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BF31A792-38D1-4D99-8A9E-D53CA82D3469}" xr6:coauthVersionLast="47" xr6:coauthVersionMax="47" xr10:uidLastSave="{00000000-0000-0000-0000-000000000000}"/>
  <bookViews>
    <workbookView xWindow="6240" yWindow="4770" windowWidth="14385" windowHeight="7275" xr2:uid="{EEACEDBF-3C3C-4734-B059-130585D705E5}"/>
  </bookViews>
  <sheets>
    <sheet name="3.T.IndCovid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<sst xmlns="http://schemas.openxmlformats.org/spreadsheetml/2006/main" count="18" uniqueCount="18">
  <si>
    <t>FUENTE</t>
  </si>
  <si>
    <t>Fuente: Estadística de defunciones según la causa de muerte, INE. RAE-CMBD.</t>
  </si>
  <si>
    <t>ELABORACION</t>
  </si>
  <si>
    <t>Elaboración: Unidad Técnica de Informe de Estado de Salud y Registros.</t>
  </si>
  <si>
    <t>TIT LARGO</t>
  </si>
  <si>
    <t>Covid-19. Indicadores generales según sexo. Mortalidad, morbilidad, contribución a la esperanza de vida y carga de enfermedad. Comunidad de Madrid, 2024</t>
  </si>
  <si>
    <t>TIT CORTO</t>
  </si>
  <si>
    <t>Covid-19. Comunidad de Madrid, 2024</t>
  </si>
  <si>
    <t>Hombre</t>
  </si>
  <si>
    <t>Mujer</t>
  </si>
  <si>
    <t>Total</t>
  </si>
  <si>
    <t>Número de muertes</t>
  </si>
  <si>
    <t>Tasa Bruta de Mortalidad, por 100 mil</t>
  </si>
  <si>
    <t>Tasa Truncada (35-64) de Mortalidad, por 100 mil</t>
  </si>
  <si>
    <t>Tasa Ajustada de Mortalidad, por 100 mil</t>
  </si>
  <si>
    <t>Tasa de morbilidad Hospitalaria, por 100 mil</t>
  </si>
  <si>
    <t>Contribución al cambio de la esperanza de vida, en años (2019-2024)</t>
  </si>
  <si>
    <t>Carga de Enfermedad. Años de Vida Perdidos (AVP)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</si>
</sst>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ck">
        <color rgb="FFB9D4ED"/>
      </left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3" fontId="4" fillId="2" borderId="1" xfId="0" applyNumberFormat="1" applyFont="1" applyFill="1" applyBorder="1" applyAlignment="1">
      <alignment horizontal="center" vertical="center" wrapText="1"/>
    </xf>
    <xf numFmtId="3" fontId="2" fillId="0" borderId="0" xfId="0" applyNumberFormat="1" applyFont="1"/>
    <xf numFmtId="0" fontId="5" fillId="3" borderId="0" xfId="0" applyFont="1" applyFill="1" applyAlignment="1">
      <alignment horizontal="left" vertical="center" wrapText="1"/>
    </xf>
    <xf numFmtId="3" fontId="2" fillId="4" borderId="2" xfId="0" applyNumberFormat="1" applyFont="1" applyFill="1" applyBorder="1"/>
    <xf numFmtId="3" fontId="2" fillId="4" borderId="3" xfId="0" applyNumberFormat="1" applyFont="1" applyFill="1" applyBorder="1"/>
    <xf numFmtId="2" fontId="2" fillId="0" borderId="0" xfId="0" applyNumberFormat="1" applyFont="1"/>
    <xf numFmtId="4" fontId="0" fillId="0" borderId="0" xfId="0" applyNumberFormat="1"/>
    <xf numFmtId="2" fontId="2" fillId="0" borderId="2" xfId="0" applyNumberFormat="1" applyFont="1" applyBorder="1"/>
    <xf numFmtId="4" fontId="0" fillId="0" borderId="3" xfId="0" applyNumberFormat="1" applyBorder="1"/>
    <xf numFmtId="2" fontId="2" fillId="4" borderId="2" xfId="0" applyNumberFormat="1" applyFont="1" applyFill="1" applyBorder="1"/>
    <xf numFmtId="4" fontId="0" fillId="4" borderId="3" xfId="0" applyNumberFormat="1" applyFill="1" applyBorder="1"/>
    <xf numFmtId="4" fontId="0" fillId="0" borderId="2" xfId="0" applyNumberFormat="1" applyBorder="1"/>
    <xf numFmtId="0" fontId="3" fillId="0" borderId="0" xfId="0" applyFont="1" applyAlignment="1">
      <alignment vertical="center"/>
    </xf>
    <xf numFmtId="0" fontId="2" fillId="0" borderId="2" xfId="0" applyFont="1" applyBorder="1"/>
    <xf numFmtId="3" fontId="0" fillId="4" borderId="2" xfId="0" applyNumberFormat="1" applyFill="1" applyBorder="1"/>
    <xf numFmtId="3" fontId="0" fillId="4" borderId="3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F080E-38FF-48C2-A97C-A6963E6A4E20}">
  <dimension ref="A1:L16"/>
  <sheetViews>
    <sheetView tabSelected="1" workbookViewId="0">
      <selection sqref="A1:XFD1048576"/>
    </sheetView>
  </sheetViews>
  <sheetFormatPr baseColWidth="10" defaultRowHeight="15" x14ac:dyDescent="0.25"/>
  <cols>
    <col min="2" max="2" width="57.85546875" customWidth="1"/>
  </cols>
  <sheetData>
    <row r="1" spans="1:12" x14ac:dyDescent="0.25">
      <c r="A1" t="s">
        <v>0</v>
      </c>
      <c r="B1" t="s">
        <v>1</v>
      </c>
    </row>
    <row r="2" spans="1:12" x14ac:dyDescent="0.25">
      <c r="A2" t="s">
        <v>2</v>
      </c>
      <c r="B2" t="s">
        <v>3</v>
      </c>
    </row>
    <row r="3" spans="1:12" x14ac:dyDescent="0.25">
      <c r="A3" t="s">
        <v>4</v>
      </c>
      <c r="B3" s="1" t="s">
        <v>5</v>
      </c>
    </row>
    <row r="4" spans="1:12" x14ac:dyDescent="0.25">
      <c r="A4" t="s">
        <v>6</v>
      </c>
      <c r="B4" t="s">
        <v>7</v>
      </c>
    </row>
    <row r="6" spans="1:12" x14ac:dyDescent="0.25">
      <c r="B6" s="2"/>
      <c r="C6" s="2"/>
      <c r="D6" s="2"/>
      <c r="E6" s="2"/>
      <c r="F6" s="2"/>
      <c r="G6" s="2"/>
      <c r="H6" s="2"/>
      <c r="I6" s="2"/>
    </row>
    <row r="7" spans="1:12" x14ac:dyDescent="0.25">
      <c r="B7" s="2"/>
      <c r="C7" s="2"/>
      <c r="D7" s="2"/>
      <c r="E7" s="2"/>
      <c r="F7" s="2"/>
      <c r="G7" s="2"/>
      <c r="H7" s="2"/>
      <c r="I7" s="3"/>
      <c r="J7" s="1"/>
      <c r="K7" s="1"/>
      <c r="L7" s="1"/>
    </row>
    <row r="8" spans="1:12" x14ac:dyDescent="0.25">
      <c r="B8" s="4"/>
      <c r="C8" s="4" t="s">
        <v>8</v>
      </c>
      <c r="D8" s="4" t="s">
        <v>9</v>
      </c>
      <c r="E8" s="4" t="s">
        <v>10</v>
      </c>
      <c r="F8" s="2"/>
      <c r="G8" s="2"/>
      <c r="H8" s="2"/>
      <c r="I8" s="1"/>
      <c r="J8" s="5"/>
      <c r="K8" s="5"/>
      <c r="L8" s="5"/>
    </row>
    <row r="9" spans="1:12" x14ac:dyDescent="0.25">
      <c r="B9" s="6" t="s">
        <v>11</v>
      </c>
      <c r="C9" s="7">
        <v>315</v>
      </c>
      <c r="D9" s="7">
        <v>295</v>
      </c>
      <c r="E9" s="8">
        <f>SUM(C9:D9)</f>
        <v>610</v>
      </c>
      <c r="F9" s="2"/>
      <c r="G9" s="2"/>
      <c r="H9" s="2"/>
      <c r="I9" s="1"/>
      <c r="J9" s="9"/>
      <c r="K9" s="9"/>
      <c r="L9" s="10"/>
    </row>
    <row r="10" spans="1:12" x14ac:dyDescent="0.25">
      <c r="B10" s="2" t="s">
        <v>12</v>
      </c>
      <c r="C10" s="11">
        <v>9.3146033908409063</v>
      </c>
      <c r="D10" s="11">
        <v>8.0167607367865106</v>
      </c>
      <c r="E10" s="12">
        <v>8.6382970829320413</v>
      </c>
      <c r="F10" s="2"/>
      <c r="G10" s="2"/>
      <c r="H10" s="2"/>
      <c r="I10" s="1"/>
      <c r="J10" s="9"/>
      <c r="K10" s="9"/>
      <c r="L10" s="10"/>
    </row>
    <row r="11" spans="1:12" x14ac:dyDescent="0.25">
      <c r="B11" s="6" t="s">
        <v>13</v>
      </c>
      <c r="C11" s="13">
        <v>1.5307840675994242</v>
      </c>
      <c r="D11" s="13">
        <v>0.62263185864015336</v>
      </c>
      <c r="E11" s="14">
        <v>1.0615767599615711</v>
      </c>
      <c r="F11" s="2"/>
      <c r="G11" s="2"/>
      <c r="H11" s="2"/>
      <c r="I11" s="1"/>
      <c r="J11" s="10"/>
      <c r="K11" s="10"/>
      <c r="L11" s="10"/>
    </row>
    <row r="12" spans="1:12" x14ac:dyDescent="0.25">
      <c r="B12" s="2" t="s">
        <v>14</v>
      </c>
      <c r="C12" s="15">
        <v>11.1996</v>
      </c>
      <c r="D12" s="15">
        <v>5.6749999999999998</v>
      </c>
      <c r="E12" s="12">
        <v>7.6903999999999995</v>
      </c>
      <c r="F12" s="2"/>
      <c r="G12" s="2"/>
      <c r="H12" s="2"/>
      <c r="I12" s="3"/>
      <c r="J12" s="3"/>
      <c r="K12" s="3"/>
      <c r="L12" s="3"/>
    </row>
    <row r="13" spans="1:12" x14ac:dyDescent="0.25">
      <c r="B13" s="6" t="s">
        <v>15</v>
      </c>
      <c r="C13" s="13">
        <v>106.89616272345994</v>
      </c>
      <c r="D13" s="13">
        <v>95.35868957757242</v>
      </c>
      <c r="E13" s="14">
        <v>100.88398101443913</v>
      </c>
      <c r="F13" s="2"/>
      <c r="G13" s="2"/>
      <c r="H13" s="2"/>
      <c r="I13" s="1"/>
      <c r="J13" s="1"/>
      <c r="K13" s="1"/>
      <c r="L13" s="1"/>
    </row>
    <row r="14" spans="1:12" x14ac:dyDescent="0.25">
      <c r="B14" s="16" t="s">
        <v>16</v>
      </c>
      <c r="C14" s="17">
        <v>-0.1076</v>
      </c>
      <c r="D14" s="17">
        <v>-9.4500000000000001E-2</v>
      </c>
      <c r="E14">
        <v>-0.1018</v>
      </c>
      <c r="F14" s="2"/>
      <c r="G14" s="2"/>
      <c r="H14" s="2"/>
      <c r="I14" s="1"/>
    </row>
    <row r="15" spans="1:12" x14ac:dyDescent="0.25">
      <c r="B15" s="6" t="s">
        <v>17</v>
      </c>
      <c r="C15" s="18">
        <v>3757</v>
      </c>
      <c r="D15" s="18">
        <v>2980</v>
      </c>
      <c r="E15" s="19">
        <v>6737</v>
      </c>
      <c r="F15" s="2"/>
      <c r="G15" s="2"/>
      <c r="H15" s="2"/>
      <c r="I15" s="2"/>
    </row>
    <row r="16" spans="1:12" x14ac:dyDescent="0.25">
      <c r="B16" s="2"/>
      <c r="C16" s="2"/>
      <c r="D16" s="2"/>
      <c r="E16" s="2"/>
      <c r="F16" s="2"/>
      <c r="G16" s="2"/>
      <c r="H16" s="2"/>
      <c r="I1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3.T.IndCovid_26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2026-08-26T07:09:53Z</dcterms:created>
  <dcterms:modified xsi:type="dcterms:W3CDTF">2026-08-26T07:10:21Z</dcterms:modified>
</cp:coreProperties>
</file>