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CONTRATOS\2025\"/>
    </mc:Choice>
  </mc:AlternateContent>
  <bookViews>
    <workbookView xWindow="0" yWindow="0" windowWidth="21570" windowHeight="925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'1.11'!$A$1:$P$48</definedName>
    <definedName name="_xlnm.Print_Area" localSheetId="12">'1.12'!$A$1:$P$94</definedName>
    <definedName name="_xlnm.Print_Area" localSheetId="13">'1.13'!$A$1:$P$94</definedName>
    <definedName name="_xlnm.Print_Area" localSheetId="14">'1.14'!$A$1:$P$57</definedName>
    <definedName name="_xlnm.Print_Area" localSheetId="15">'1.15'!$A$1:$P$109</definedName>
    <definedName name="_xlnm.Print_Area" localSheetId="17">'1.17'!$A$1:$P$27</definedName>
    <definedName name="_xlnm.Print_Area" localSheetId="19">'1.19'!$A$1:$R$54</definedName>
    <definedName name="_xlnm.Print_Area" localSheetId="2">'1.2'!$A$1:$P$81</definedName>
    <definedName name="_xlnm.Print_Area" localSheetId="20">'1.20'!$A$1:$L$109</definedName>
    <definedName name="_xlnm.Print_Area" localSheetId="21">'1.21'!$C$1:$BE$53</definedName>
    <definedName name="_xlnm.Print_Area" localSheetId="24">'1.24'!$A$1:$Y$52</definedName>
    <definedName name="_xlnm.Print_Area" localSheetId="25">'1.25'!$A$1:$H$44</definedName>
    <definedName name="_xlnm.Print_Area" localSheetId="3">'1.3'!$A$1:$P$71</definedName>
    <definedName name="_xlnm.Print_Area" localSheetId="4">'1.4'!$A$1:$P$77</definedName>
    <definedName name="_xlnm.Print_Area" localSheetId="5">'1.5'!$A$1:$P$49</definedName>
    <definedName name="_xlnm.Print_Area" localSheetId="6">'1.6'!$A$1:$P$56</definedName>
    <definedName name="_xlnm.Print_Area" localSheetId="7">'1.7'!$A$1:$P$110</definedName>
    <definedName name="_xlnm.Print_Area" localSheetId="26">'2.1'!$A$1:$P$89</definedName>
    <definedName name="_xlnm.Print_Area" localSheetId="35">'2.10'!$A$1:$P$76</definedName>
    <definedName name="_xlnm.Print_Area" localSheetId="37">'2.12'!$A$1:$P$90</definedName>
    <definedName name="_xlnm.Print_Area" localSheetId="38">'2.13'!$A$1:$P$91</definedName>
    <definedName name="_xlnm.Print_Area" localSheetId="39">'2.14'!$A$1:$P$57</definedName>
    <definedName name="_xlnm.Print_Area" localSheetId="27">'2.2'!$A$1:$P$83</definedName>
    <definedName name="_xlnm.Print_Area" localSheetId="28">'2.3'!$A$1:$P$70</definedName>
    <definedName name="_xlnm.Print_Area" localSheetId="29">'2.4'!$A$1:$P$76</definedName>
    <definedName name="_xlnm.Print_Area" localSheetId="30">'2.5'!$A$1:$P$49</definedName>
    <definedName name="_xlnm.Print_Area" localSheetId="31">'2.6'!$A$1:$P$56</definedName>
    <definedName name="_xlnm.Print_Area" localSheetId="32">'2.7'!$A$1:$P$110</definedName>
    <definedName name="_xlnm.Print_Area" localSheetId="44">'3.1'!$A$1:$K$255</definedName>
    <definedName name="_xlnm.Print_Area" localSheetId="45">'3.2'!$A$1:$K$257</definedName>
    <definedName name="_xlnm.Print_Area" localSheetId="48">'3.5'!$A$1:$K$255</definedName>
    <definedName name="_xlnm.Print_Area" localSheetId="49">'3.6'!$A$1:$K$206</definedName>
    <definedName name="_xlnm.Print_Area" localSheetId="50">'3.7'!$A$1:$K$206</definedName>
    <definedName name="_xlnm.Print_Area" localSheetId="51">'3.8'!$A$1:$K$206</definedName>
    <definedName name="_xlnm.Print_Area" localSheetId="52">'3.9'!$A$1:$K$206</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2" i="54" l="1"/>
  <c r="K202" i="54" s="1"/>
  <c r="E202" i="54"/>
  <c r="F202" i="54" s="1"/>
  <c r="C202" i="54"/>
  <c r="D202" i="54" s="1"/>
  <c r="H202" i="53"/>
  <c r="I202" i="53" s="1"/>
  <c r="J202" i="53"/>
  <c r="K202" i="53" s="1"/>
  <c r="E202" i="53"/>
  <c r="F202" i="53" s="1"/>
  <c r="C202" i="53"/>
  <c r="D202" i="53" s="1"/>
  <c r="H150" i="53"/>
  <c r="H149" i="53"/>
  <c r="H148" i="53"/>
  <c r="H202" i="52"/>
  <c r="I202" i="52" s="1"/>
  <c r="J202" i="52"/>
  <c r="K202" i="52" s="1"/>
  <c r="E202" i="52"/>
  <c r="F202" i="52" s="1"/>
  <c r="C202" i="52"/>
  <c r="D202" i="52" s="1"/>
  <c r="H202" i="51"/>
  <c r="I202" i="51" s="1"/>
  <c r="J202" i="51"/>
  <c r="K202" i="51" s="1"/>
  <c r="D202" i="51"/>
  <c r="C202" i="51"/>
  <c r="E202" i="51"/>
  <c r="F202" i="51" s="1"/>
  <c r="J166" i="51"/>
  <c r="K166" i="51" s="1"/>
  <c r="I166" i="51"/>
  <c r="H166" i="51"/>
  <c r="E166" i="51"/>
  <c r="F166" i="51" s="1"/>
  <c r="D166" i="51"/>
  <c r="C166" i="51"/>
  <c r="J250" i="50"/>
  <c r="K250" i="50" s="1"/>
  <c r="E250" i="50"/>
  <c r="F250" i="50" s="1"/>
  <c r="C250" i="50"/>
  <c r="D250" i="50" s="1"/>
  <c r="J199" i="50"/>
  <c r="K199" i="50" s="1"/>
  <c r="H199" i="50"/>
  <c r="I199" i="50" s="1"/>
  <c r="J250" i="49"/>
  <c r="K250" i="49" s="1"/>
  <c r="E250" i="49"/>
  <c r="F250" i="49" s="1"/>
  <c r="C250" i="49"/>
  <c r="D250" i="49" s="1"/>
  <c r="J250" i="48"/>
  <c r="K250" i="48" s="1"/>
  <c r="E250" i="48"/>
  <c r="F250" i="48" s="1"/>
  <c r="C250" i="48"/>
  <c r="D250" i="48" s="1"/>
  <c r="J250" i="47"/>
  <c r="K250" i="47" s="1"/>
  <c r="H250" i="47"/>
  <c r="I250" i="47" s="1"/>
  <c r="C250" i="47"/>
  <c r="D250" i="47" s="1"/>
  <c r="J201" i="47"/>
  <c r="K201" i="47" s="1"/>
  <c r="J200" i="47"/>
  <c r="K200" i="47" s="1"/>
  <c r="J199" i="47"/>
  <c r="K199" i="47" s="1"/>
  <c r="J198" i="47"/>
  <c r="K198" i="47" s="1"/>
  <c r="J197" i="47"/>
  <c r="K197" i="47" s="1"/>
  <c r="J196" i="47"/>
  <c r="K196" i="47" s="1"/>
  <c r="J195" i="47"/>
  <c r="K195" i="47" s="1"/>
  <c r="J194" i="47"/>
  <c r="K194" i="47" s="1"/>
  <c r="J193" i="47"/>
  <c r="K193" i="47" s="1"/>
  <c r="J192" i="47"/>
  <c r="K192" i="47" s="1"/>
  <c r="J191" i="47"/>
  <c r="K191" i="47" s="1"/>
  <c r="J190" i="47"/>
  <c r="K190" i="47" s="1"/>
  <c r="J189" i="47"/>
  <c r="K189" i="47" s="1"/>
  <c r="J188" i="47"/>
  <c r="K188" i="47" s="1"/>
  <c r="J187" i="47"/>
  <c r="K187" i="47" s="1"/>
  <c r="J186" i="47"/>
  <c r="K186" i="47" s="1"/>
  <c r="J185" i="47"/>
  <c r="K185" i="47" s="1"/>
  <c r="J184" i="47"/>
  <c r="K184" i="47" s="1"/>
  <c r="J183" i="47"/>
  <c r="K183" i="47" s="1"/>
  <c r="J182" i="47"/>
  <c r="K182" i="47" s="1"/>
  <c r="J181" i="47"/>
  <c r="K181" i="47" s="1"/>
  <c r="J180" i="47"/>
  <c r="K180" i="47" s="1"/>
  <c r="J179" i="47"/>
  <c r="K179" i="47" s="1"/>
  <c r="J178" i="47"/>
  <c r="K178" i="47" s="1"/>
  <c r="J177" i="47"/>
  <c r="K177" i="47" s="1"/>
  <c r="J176" i="47"/>
  <c r="K176" i="47" s="1"/>
  <c r="J175" i="47"/>
  <c r="K175" i="47" s="1"/>
  <c r="J174" i="47"/>
  <c r="K174" i="47" s="1"/>
  <c r="J173" i="47"/>
  <c r="K173" i="47" s="1"/>
  <c r="J172" i="47"/>
  <c r="K172" i="47" s="1"/>
  <c r="J171" i="47"/>
  <c r="K171" i="47" s="1"/>
  <c r="J170" i="47"/>
  <c r="K170" i="47" s="1"/>
  <c r="J169" i="47"/>
  <c r="K169" i="47" s="1"/>
  <c r="J168" i="47"/>
  <c r="K168" i="47" s="1"/>
  <c r="J167" i="47"/>
  <c r="K167" i="47" s="1"/>
  <c r="J166" i="47"/>
  <c r="K166" i="47" s="1"/>
  <c r="J165" i="47"/>
  <c r="K165" i="47" s="1"/>
  <c r="J164" i="47"/>
  <c r="K164" i="47" s="1"/>
  <c r="J163" i="47"/>
  <c r="K163" i="47" s="1"/>
  <c r="J162" i="47"/>
  <c r="K162" i="47" s="1"/>
  <c r="J161" i="47"/>
  <c r="K161" i="47" s="1"/>
  <c r="J160" i="47"/>
  <c r="K160" i="47" s="1"/>
  <c r="J159" i="47"/>
  <c r="K159" i="47" s="1"/>
  <c r="J158" i="47"/>
  <c r="K158" i="47" s="1"/>
  <c r="J157" i="47"/>
  <c r="K157" i="47" s="1"/>
  <c r="J156" i="47"/>
  <c r="K156" i="47" s="1"/>
  <c r="J155" i="47"/>
  <c r="K155" i="47" s="1"/>
  <c r="J154" i="47"/>
  <c r="K154" i="47" s="1"/>
  <c r="J153" i="47"/>
  <c r="K153" i="47" s="1"/>
  <c r="J152" i="47"/>
  <c r="K152" i="47" s="1"/>
  <c r="J151" i="47"/>
  <c r="K151" i="47" s="1"/>
  <c r="J150" i="47"/>
  <c r="K150" i="47" s="1"/>
  <c r="J149" i="47"/>
  <c r="K149" i="47" s="1"/>
  <c r="J148" i="47"/>
  <c r="K148" i="47" s="1"/>
  <c r="J147" i="47"/>
  <c r="K147" i="47" s="1"/>
  <c r="J146" i="47"/>
  <c r="K146" i="47" s="1"/>
  <c r="J145" i="47"/>
  <c r="K145" i="47" s="1"/>
  <c r="J144" i="47"/>
  <c r="K144" i="47" s="1"/>
  <c r="J143" i="47"/>
  <c r="K143" i="47" s="1"/>
  <c r="J142" i="47"/>
  <c r="K142" i="47" s="1"/>
  <c r="J141" i="47"/>
  <c r="K141" i="47" s="1"/>
  <c r="J140" i="47"/>
  <c r="K140" i="47" s="1"/>
  <c r="J139" i="47"/>
  <c r="K139" i="47" s="1"/>
  <c r="J138" i="47"/>
  <c r="K138" i="47" s="1"/>
  <c r="J137" i="47"/>
  <c r="K137" i="47" s="1"/>
  <c r="J136" i="47"/>
  <c r="K136" i="47" s="1"/>
  <c r="J135" i="47"/>
  <c r="K135" i="47" s="1"/>
  <c r="J134" i="47"/>
  <c r="K134" i="47" s="1"/>
  <c r="J133" i="47"/>
  <c r="K133" i="47" s="1"/>
  <c r="J132" i="47"/>
  <c r="K132" i="47" s="1"/>
  <c r="J131" i="47"/>
  <c r="K131" i="47" s="1"/>
  <c r="J130" i="47"/>
  <c r="K130" i="47" s="1"/>
  <c r="J129" i="47"/>
  <c r="K129" i="47" s="1"/>
  <c r="J128" i="47"/>
  <c r="K128" i="47" s="1"/>
  <c r="J127" i="47"/>
  <c r="K127" i="47" s="1"/>
  <c r="J126" i="47"/>
  <c r="K126" i="47" s="1"/>
  <c r="J125" i="47"/>
  <c r="K125" i="47" s="1"/>
  <c r="J124" i="47"/>
  <c r="K124" i="47" s="1"/>
  <c r="J123" i="47"/>
  <c r="K123" i="47" s="1"/>
  <c r="J122" i="47"/>
  <c r="K122" i="47" s="1"/>
  <c r="J121" i="47"/>
  <c r="K121" i="47" s="1"/>
  <c r="J120" i="47"/>
  <c r="K120" i="47" s="1"/>
  <c r="J119" i="47"/>
  <c r="K119" i="47" s="1"/>
  <c r="J118" i="47"/>
  <c r="K118" i="47" s="1"/>
  <c r="J117" i="47"/>
  <c r="K117" i="47" s="1"/>
  <c r="J116" i="47"/>
  <c r="K116" i="47" s="1"/>
  <c r="J115" i="47"/>
  <c r="K115" i="47" s="1"/>
  <c r="J114" i="47"/>
  <c r="K114" i="47" s="1"/>
  <c r="J113" i="47"/>
  <c r="K113" i="47" s="1"/>
  <c r="J112" i="47"/>
  <c r="K112" i="47" s="1"/>
  <c r="J111" i="47"/>
  <c r="K111" i="47" s="1"/>
  <c r="J110" i="47"/>
  <c r="K110" i="47" s="1"/>
  <c r="J109" i="47"/>
  <c r="K109" i="47" s="1"/>
  <c r="J108" i="47"/>
  <c r="K108" i="47" s="1"/>
  <c r="J107" i="47"/>
  <c r="K107" i="47" s="1"/>
  <c r="J106" i="47"/>
  <c r="K106" i="47" s="1"/>
  <c r="J105" i="47"/>
  <c r="K105" i="47" s="1"/>
  <c r="J104" i="47"/>
  <c r="K104" i="47" s="1"/>
  <c r="J103" i="47"/>
  <c r="K103" i="47" s="1"/>
  <c r="J102" i="47"/>
  <c r="K102" i="47" s="1"/>
  <c r="J101" i="47"/>
  <c r="K101" i="47" s="1"/>
  <c r="J100" i="47"/>
  <c r="K100" i="47" s="1"/>
  <c r="J99" i="47"/>
  <c r="K99" i="47" s="1"/>
  <c r="J98" i="47"/>
  <c r="K98" i="47" s="1"/>
  <c r="J97" i="47"/>
  <c r="K97" i="47" s="1"/>
  <c r="J96" i="47"/>
  <c r="K96" i="47" s="1"/>
  <c r="J95" i="47"/>
  <c r="K95" i="47" s="1"/>
  <c r="J94" i="47"/>
  <c r="K94" i="47" s="1"/>
  <c r="J93" i="47"/>
  <c r="K93" i="47" s="1"/>
  <c r="J92" i="47"/>
  <c r="K92" i="47" s="1"/>
  <c r="J91" i="47"/>
  <c r="K91" i="47" s="1"/>
  <c r="J90" i="47"/>
  <c r="K90" i="47" s="1"/>
  <c r="J89" i="47"/>
  <c r="K89" i="47" s="1"/>
  <c r="J88" i="47"/>
  <c r="K88" i="47" s="1"/>
  <c r="J87" i="47"/>
  <c r="K87" i="47" s="1"/>
  <c r="J86" i="47"/>
  <c r="K86" i="47" s="1"/>
  <c r="J85" i="47"/>
  <c r="K85" i="47" s="1"/>
  <c r="J84" i="47"/>
  <c r="K84" i="47" s="1"/>
  <c r="J83" i="47"/>
  <c r="K83" i="47" s="1"/>
  <c r="J82" i="47"/>
  <c r="K82" i="47" s="1"/>
  <c r="J81" i="47"/>
  <c r="K81" i="47" s="1"/>
  <c r="J80" i="47"/>
  <c r="K80" i="47" s="1"/>
  <c r="J79" i="47"/>
  <c r="K79" i="47" s="1"/>
  <c r="J78" i="47"/>
  <c r="K78" i="47" s="1"/>
  <c r="J77" i="47"/>
  <c r="K77" i="47" s="1"/>
  <c r="J76" i="47"/>
  <c r="K76" i="47" s="1"/>
  <c r="J75" i="47"/>
  <c r="K75" i="47" s="1"/>
  <c r="J74" i="47"/>
  <c r="K74" i="47" s="1"/>
  <c r="J73" i="47"/>
  <c r="K73" i="47" s="1"/>
  <c r="J72" i="47"/>
  <c r="K72" i="47" s="1"/>
  <c r="J71" i="47"/>
  <c r="K71" i="47" s="1"/>
  <c r="J70" i="47"/>
  <c r="K70" i="47" s="1"/>
  <c r="J69" i="47"/>
  <c r="K69" i="47" s="1"/>
  <c r="J68" i="47"/>
  <c r="K68" i="47" s="1"/>
  <c r="J67" i="47"/>
  <c r="K67" i="47" s="1"/>
  <c r="J66" i="47"/>
  <c r="K66" i="47" s="1"/>
  <c r="J65" i="47"/>
  <c r="K65" i="47" s="1"/>
  <c r="J64" i="47"/>
  <c r="K64" i="47" s="1"/>
  <c r="J63" i="47"/>
  <c r="K63" i="47" s="1"/>
  <c r="J62" i="47"/>
  <c r="K62" i="47" s="1"/>
  <c r="J61" i="47"/>
  <c r="K61" i="47" s="1"/>
  <c r="J60" i="47"/>
  <c r="K60" i="47" s="1"/>
  <c r="J59" i="47"/>
  <c r="K59" i="47" s="1"/>
  <c r="J58" i="47"/>
  <c r="K58" i="47" s="1"/>
  <c r="J57" i="47"/>
  <c r="K57" i="47" s="1"/>
  <c r="J56" i="47"/>
  <c r="K56" i="47" s="1"/>
  <c r="J55" i="47"/>
  <c r="K55" i="47" s="1"/>
  <c r="J54" i="47"/>
  <c r="K54" i="47" s="1"/>
  <c r="J53" i="47"/>
  <c r="K53" i="47" s="1"/>
  <c r="J52" i="47"/>
  <c r="K52" i="47" s="1"/>
  <c r="J51" i="47"/>
  <c r="K51" i="47" s="1"/>
  <c r="J50" i="47"/>
  <c r="K50" i="47" s="1"/>
  <c r="J49" i="47"/>
  <c r="K49" i="47" s="1"/>
  <c r="J48" i="47"/>
  <c r="K48" i="47" s="1"/>
  <c r="J47" i="47"/>
  <c r="K47" i="47" s="1"/>
  <c r="J46" i="47"/>
  <c r="K46" i="47" s="1"/>
  <c r="J45" i="47"/>
  <c r="K45" i="47" s="1"/>
  <c r="J44" i="47"/>
  <c r="K44" i="47" s="1"/>
  <c r="J43" i="47"/>
  <c r="K43" i="47" s="1"/>
  <c r="J42" i="47"/>
  <c r="K42" i="47" s="1"/>
  <c r="J41" i="47"/>
  <c r="K41" i="47" s="1"/>
  <c r="J40" i="47"/>
  <c r="K40" i="47" s="1"/>
  <c r="J39" i="47"/>
  <c r="K39" i="47" s="1"/>
  <c r="J38" i="47"/>
  <c r="K38" i="47" s="1"/>
  <c r="J37" i="47"/>
  <c r="K37" i="47" s="1"/>
  <c r="J36" i="47"/>
  <c r="K36" i="47" s="1"/>
  <c r="J35" i="47"/>
  <c r="K35" i="47" s="1"/>
  <c r="J34" i="47"/>
  <c r="K34" i="47" s="1"/>
  <c r="J33" i="47"/>
  <c r="K33" i="47" s="1"/>
  <c r="J32" i="47"/>
  <c r="K32" i="47" s="1"/>
  <c r="J31" i="47"/>
  <c r="K31" i="47" s="1"/>
  <c r="J30" i="47"/>
  <c r="K30" i="47" s="1"/>
  <c r="J29" i="47"/>
  <c r="K29" i="47" s="1"/>
  <c r="J28" i="47"/>
  <c r="K28" i="47" s="1"/>
  <c r="J27" i="47"/>
  <c r="K27" i="47" s="1"/>
  <c r="J26" i="47"/>
  <c r="K26" i="47" s="1"/>
  <c r="J25" i="47"/>
  <c r="K25" i="47" s="1"/>
  <c r="J24" i="47"/>
  <c r="K24" i="47" s="1"/>
  <c r="J23" i="47"/>
  <c r="K23" i="47" s="1"/>
  <c r="J22" i="47"/>
  <c r="K22" i="47" s="1"/>
  <c r="J250" i="46"/>
  <c r="K250" i="46" s="1"/>
  <c r="H250" i="46"/>
  <c r="I250" i="46" s="1"/>
  <c r="J193" i="46"/>
  <c r="K193" i="46" s="1"/>
  <c r="H193" i="46"/>
  <c r="I193" i="46" s="1"/>
  <c r="J192" i="46"/>
  <c r="K192" i="46" s="1"/>
  <c r="H192" i="46"/>
  <c r="I192" i="46" s="1"/>
  <c r="J191" i="46"/>
  <c r="K191" i="46" s="1"/>
  <c r="H191" i="46"/>
  <c r="I191" i="46" s="1"/>
  <c r="J190" i="46"/>
  <c r="K190" i="46" s="1"/>
  <c r="H190" i="46"/>
  <c r="I190" i="46" s="1"/>
  <c r="J189" i="46"/>
  <c r="K189" i="46" s="1"/>
  <c r="H189" i="46"/>
  <c r="I189" i="46" s="1"/>
  <c r="J188" i="46"/>
  <c r="K188" i="46" s="1"/>
  <c r="H188" i="46"/>
  <c r="I188" i="46" s="1"/>
  <c r="J187" i="46"/>
  <c r="K187" i="46" s="1"/>
  <c r="H187" i="46"/>
  <c r="I187" i="46" s="1"/>
  <c r="J186" i="46"/>
  <c r="K186" i="46" s="1"/>
  <c r="H186" i="46"/>
  <c r="I186" i="46" s="1"/>
  <c r="J185" i="46"/>
  <c r="K185" i="46" s="1"/>
  <c r="H185" i="46"/>
  <c r="I185" i="46" s="1"/>
  <c r="J184" i="46"/>
  <c r="K184" i="46" s="1"/>
  <c r="H184" i="46"/>
  <c r="I184" i="46" s="1"/>
  <c r="J183" i="46"/>
  <c r="K183" i="46" s="1"/>
  <c r="H183" i="46"/>
  <c r="I183" i="46" s="1"/>
  <c r="J182" i="46"/>
  <c r="K182" i="46" s="1"/>
  <c r="H182" i="46"/>
  <c r="I182" i="46" s="1"/>
  <c r="J181" i="46"/>
  <c r="K181" i="46" s="1"/>
  <c r="H181" i="46"/>
  <c r="I181" i="46" s="1"/>
  <c r="J180" i="46"/>
  <c r="K180" i="46" s="1"/>
  <c r="H180" i="46"/>
  <c r="I180" i="46" s="1"/>
  <c r="J179" i="46"/>
  <c r="K179" i="46" s="1"/>
  <c r="H179" i="46"/>
  <c r="I179" i="46" s="1"/>
  <c r="J178" i="46"/>
  <c r="K178" i="46" s="1"/>
  <c r="H178" i="46"/>
  <c r="I178" i="46" s="1"/>
  <c r="J177" i="46"/>
  <c r="K177" i="46" s="1"/>
  <c r="H177" i="46"/>
  <c r="I177" i="46" s="1"/>
  <c r="J176" i="46"/>
  <c r="K176" i="46" s="1"/>
  <c r="H176" i="46"/>
  <c r="I176" i="46" s="1"/>
  <c r="J175" i="46"/>
  <c r="K175" i="46" s="1"/>
  <c r="H175" i="46"/>
  <c r="I175" i="46" s="1"/>
  <c r="J174" i="46"/>
  <c r="K174" i="46" s="1"/>
  <c r="H174" i="46"/>
  <c r="I174" i="46" s="1"/>
  <c r="J173" i="46"/>
  <c r="K173" i="46" s="1"/>
  <c r="H173" i="46"/>
  <c r="I173" i="46" s="1"/>
  <c r="J172" i="46"/>
  <c r="K172" i="46" s="1"/>
  <c r="H172" i="46"/>
  <c r="I172" i="46" s="1"/>
  <c r="J171" i="46"/>
  <c r="K171" i="46" s="1"/>
  <c r="H171" i="46"/>
  <c r="I171" i="46" s="1"/>
  <c r="J170" i="46"/>
  <c r="K170" i="46" s="1"/>
  <c r="H170" i="46"/>
  <c r="I170" i="46" s="1"/>
  <c r="J169" i="46"/>
  <c r="K169" i="46" s="1"/>
  <c r="H169" i="46"/>
  <c r="I169" i="46" s="1"/>
  <c r="J168" i="46"/>
  <c r="K168" i="46" s="1"/>
  <c r="H168" i="46"/>
  <c r="I168" i="46" s="1"/>
  <c r="J167" i="46"/>
  <c r="K167" i="46" s="1"/>
  <c r="H167" i="46"/>
  <c r="I167" i="46" s="1"/>
  <c r="J166" i="46"/>
  <c r="K166" i="46" s="1"/>
  <c r="H166" i="46"/>
  <c r="I166" i="46" s="1"/>
  <c r="J165" i="46"/>
  <c r="K165" i="46" s="1"/>
  <c r="H165" i="46"/>
  <c r="I165" i="46" s="1"/>
  <c r="J164" i="46"/>
  <c r="K164" i="46" s="1"/>
  <c r="H164" i="46"/>
  <c r="I164" i="46" s="1"/>
  <c r="J163" i="46"/>
  <c r="K163" i="46" s="1"/>
  <c r="H163" i="46"/>
  <c r="I163" i="46" s="1"/>
  <c r="J162" i="46"/>
  <c r="K162" i="46" s="1"/>
  <c r="H162" i="46"/>
  <c r="I162" i="46" s="1"/>
  <c r="J161" i="46"/>
  <c r="K161" i="46" s="1"/>
  <c r="H161" i="46"/>
  <c r="I161" i="46" s="1"/>
  <c r="J160" i="46"/>
  <c r="K160" i="46" s="1"/>
  <c r="H160" i="46"/>
  <c r="I160" i="46" s="1"/>
  <c r="J159" i="46"/>
  <c r="K159" i="46" s="1"/>
  <c r="H159" i="46"/>
  <c r="I159" i="46" s="1"/>
  <c r="J158" i="46"/>
  <c r="K158" i="46" s="1"/>
  <c r="H158" i="46"/>
  <c r="I158" i="46" s="1"/>
  <c r="J157" i="46"/>
  <c r="K157" i="46" s="1"/>
  <c r="H157" i="46"/>
  <c r="I157" i="46" s="1"/>
  <c r="J156" i="46"/>
  <c r="K156" i="46" s="1"/>
  <c r="H156" i="46"/>
  <c r="I156" i="46" s="1"/>
  <c r="J155" i="46"/>
  <c r="K155" i="46" s="1"/>
  <c r="H155" i="46"/>
  <c r="I155" i="46" s="1"/>
  <c r="J154" i="46"/>
  <c r="K154" i="46" s="1"/>
  <c r="H154" i="46"/>
  <c r="I154" i="46" s="1"/>
  <c r="J153" i="46"/>
  <c r="K153" i="46" s="1"/>
  <c r="H153" i="46"/>
  <c r="I153" i="46" s="1"/>
  <c r="J152" i="46"/>
  <c r="K152" i="46" s="1"/>
  <c r="H152" i="46"/>
  <c r="I152" i="46" s="1"/>
  <c r="J151" i="46"/>
  <c r="K151" i="46" s="1"/>
  <c r="H151" i="46"/>
  <c r="I151" i="46" s="1"/>
  <c r="J150" i="46"/>
  <c r="K150" i="46" s="1"/>
  <c r="H150" i="46"/>
  <c r="I150" i="46" s="1"/>
  <c r="J149" i="46"/>
  <c r="K149" i="46" s="1"/>
  <c r="H149" i="46"/>
  <c r="I149" i="46" s="1"/>
  <c r="J148" i="46"/>
  <c r="K148" i="46" s="1"/>
  <c r="H148" i="46"/>
  <c r="I148" i="46" s="1"/>
  <c r="J147" i="46"/>
  <c r="K147" i="46" s="1"/>
  <c r="H147" i="46"/>
  <c r="I147" i="46" s="1"/>
  <c r="J146" i="46"/>
  <c r="K146" i="46" s="1"/>
  <c r="H146" i="46"/>
  <c r="I146" i="46" s="1"/>
  <c r="J145" i="46"/>
  <c r="K145" i="46" s="1"/>
  <c r="H145" i="46"/>
  <c r="I145" i="46" s="1"/>
  <c r="J144" i="46"/>
  <c r="K144" i="46" s="1"/>
  <c r="H144" i="46"/>
  <c r="I144" i="46" s="1"/>
  <c r="J143" i="46"/>
  <c r="K143" i="46" s="1"/>
  <c r="H143" i="46"/>
  <c r="I143" i="46" s="1"/>
  <c r="J142" i="46"/>
  <c r="K142" i="46" s="1"/>
  <c r="H142" i="46"/>
  <c r="I142" i="46" s="1"/>
  <c r="J141" i="46"/>
  <c r="K141" i="46" s="1"/>
  <c r="H141" i="46"/>
  <c r="I141" i="46" s="1"/>
  <c r="J140" i="46"/>
  <c r="K140" i="46" s="1"/>
  <c r="H140" i="46"/>
  <c r="I140" i="46" s="1"/>
  <c r="J139" i="46"/>
  <c r="K139" i="46" s="1"/>
  <c r="H139" i="46"/>
  <c r="I139" i="46" s="1"/>
  <c r="J138" i="46"/>
  <c r="K138" i="46" s="1"/>
  <c r="H138" i="46"/>
  <c r="I138" i="46" s="1"/>
  <c r="J137" i="46"/>
  <c r="K137" i="46" s="1"/>
  <c r="H137" i="46"/>
  <c r="I137" i="46" s="1"/>
  <c r="J136" i="46"/>
  <c r="K136" i="46" s="1"/>
  <c r="H136" i="46"/>
  <c r="I136" i="46" s="1"/>
  <c r="J135" i="46"/>
  <c r="K135" i="46" s="1"/>
  <c r="H135" i="46"/>
  <c r="I135" i="46" s="1"/>
  <c r="J134" i="46"/>
  <c r="K134" i="46" s="1"/>
  <c r="H134" i="46"/>
  <c r="I134" i="46" s="1"/>
  <c r="J133" i="46"/>
  <c r="K133" i="46" s="1"/>
  <c r="H133" i="46"/>
  <c r="I133" i="46" s="1"/>
  <c r="J132" i="46"/>
  <c r="K132" i="46" s="1"/>
  <c r="H132" i="46"/>
  <c r="I132" i="46" s="1"/>
  <c r="J131" i="46"/>
  <c r="K131" i="46" s="1"/>
  <c r="H131" i="46"/>
  <c r="I131" i="46" s="1"/>
  <c r="J130" i="46"/>
  <c r="K130" i="46" s="1"/>
  <c r="H130" i="46"/>
  <c r="I130" i="46" s="1"/>
  <c r="J129" i="46"/>
  <c r="K129" i="46" s="1"/>
  <c r="H129" i="46"/>
  <c r="I129" i="46" s="1"/>
  <c r="J128" i="46"/>
  <c r="K128" i="46" s="1"/>
  <c r="H128" i="46"/>
  <c r="I128" i="46" s="1"/>
  <c r="J127" i="46"/>
  <c r="K127" i="46" s="1"/>
  <c r="H127" i="46"/>
  <c r="I127" i="46" s="1"/>
  <c r="J126" i="46"/>
  <c r="K126" i="46" s="1"/>
  <c r="H126" i="46"/>
  <c r="I126" i="46" s="1"/>
  <c r="J125" i="46"/>
  <c r="K125" i="46" s="1"/>
  <c r="H125" i="46"/>
  <c r="I125" i="46" s="1"/>
  <c r="J124" i="46"/>
  <c r="K124" i="46" s="1"/>
  <c r="H124" i="46"/>
  <c r="I124" i="46" s="1"/>
  <c r="J123" i="46"/>
  <c r="K123" i="46" s="1"/>
  <c r="H123" i="46"/>
  <c r="I123" i="46" s="1"/>
  <c r="J122" i="46"/>
  <c r="K122" i="46" s="1"/>
  <c r="H122" i="46"/>
  <c r="I122" i="46" s="1"/>
  <c r="J121" i="46"/>
  <c r="K121" i="46" s="1"/>
  <c r="H121" i="46"/>
  <c r="I121" i="46" s="1"/>
  <c r="J120" i="46"/>
  <c r="K120" i="46" s="1"/>
  <c r="H120" i="46"/>
  <c r="I120" i="46" s="1"/>
  <c r="J119" i="46"/>
  <c r="K119" i="46" s="1"/>
  <c r="H119" i="46"/>
  <c r="I119" i="46" s="1"/>
  <c r="J118" i="46"/>
  <c r="K118" i="46" s="1"/>
  <c r="H118" i="46"/>
  <c r="I118" i="46" s="1"/>
  <c r="J117" i="46"/>
  <c r="K117" i="46" s="1"/>
  <c r="H117" i="46"/>
  <c r="I117" i="46" s="1"/>
  <c r="J116" i="46"/>
  <c r="K116" i="46" s="1"/>
  <c r="H116" i="46"/>
  <c r="I116" i="46" s="1"/>
  <c r="J115" i="46"/>
  <c r="K115" i="46" s="1"/>
  <c r="H115" i="46"/>
  <c r="I115" i="46" s="1"/>
  <c r="J114" i="46"/>
  <c r="K114" i="46" s="1"/>
  <c r="H114" i="46"/>
  <c r="I114" i="46" s="1"/>
  <c r="J113" i="46"/>
  <c r="K113" i="46" s="1"/>
  <c r="H113" i="46"/>
  <c r="I113" i="46" s="1"/>
  <c r="J112" i="46"/>
  <c r="K112" i="46" s="1"/>
  <c r="H112" i="46"/>
  <c r="I112" i="46" s="1"/>
  <c r="J111" i="46"/>
  <c r="K111" i="46" s="1"/>
  <c r="H111" i="46"/>
  <c r="I111" i="46" s="1"/>
  <c r="J110" i="46"/>
  <c r="K110" i="46" s="1"/>
  <c r="H110" i="46"/>
  <c r="I110" i="46" s="1"/>
  <c r="J109" i="46"/>
  <c r="K109" i="46" s="1"/>
  <c r="H109" i="46"/>
  <c r="I109" i="46" s="1"/>
  <c r="J108" i="46"/>
  <c r="K108" i="46" s="1"/>
  <c r="H108" i="46"/>
  <c r="I108" i="46" s="1"/>
  <c r="J107" i="46"/>
  <c r="K107" i="46" s="1"/>
  <c r="H107" i="46"/>
  <c r="I107" i="46" s="1"/>
  <c r="J106" i="46"/>
  <c r="K106" i="46" s="1"/>
  <c r="H106" i="46"/>
  <c r="I106" i="46" s="1"/>
  <c r="J105" i="46"/>
  <c r="K105" i="46" s="1"/>
  <c r="H105" i="46"/>
  <c r="I105" i="46" s="1"/>
  <c r="J104" i="46"/>
  <c r="K104" i="46" s="1"/>
  <c r="H104" i="46"/>
  <c r="I104" i="46" s="1"/>
  <c r="J103" i="46"/>
  <c r="K103" i="46" s="1"/>
  <c r="H103" i="46"/>
  <c r="I103" i="46" s="1"/>
  <c r="J102" i="46"/>
  <c r="K102" i="46" s="1"/>
  <c r="H102" i="46"/>
  <c r="I102" i="46" s="1"/>
  <c r="J101" i="46"/>
  <c r="K101" i="46" s="1"/>
  <c r="H101" i="46"/>
  <c r="I101" i="46" s="1"/>
  <c r="J100" i="46"/>
  <c r="K100" i="46" s="1"/>
  <c r="H100" i="46"/>
  <c r="I100" i="46" s="1"/>
  <c r="J99" i="46"/>
  <c r="K99" i="46" s="1"/>
  <c r="H99" i="46"/>
  <c r="I99" i="46" s="1"/>
  <c r="J98" i="46"/>
  <c r="K98" i="46" s="1"/>
  <c r="H98" i="46"/>
  <c r="I98" i="46" s="1"/>
  <c r="J97" i="46"/>
  <c r="K97" i="46" s="1"/>
  <c r="H97" i="46"/>
  <c r="I97" i="46" s="1"/>
  <c r="J96" i="46"/>
  <c r="K96" i="46" s="1"/>
  <c r="H96" i="46"/>
  <c r="I96" i="46" s="1"/>
  <c r="J95" i="46"/>
  <c r="K95" i="46" s="1"/>
  <c r="H95" i="46"/>
  <c r="I95" i="46" s="1"/>
  <c r="J94" i="46"/>
  <c r="K94" i="46" s="1"/>
  <c r="H94" i="46"/>
  <c r="I94" i="46" s="1"/>
  <c r="J93" i="46"/>
  <c r="K93" i="46" s="1"/>
  <c r="H93" i="46"/>
  <c r="I93" i="46" s="1"/>
  <c r="J92" i="46"/>
  <c r="K92" i="46" s="1"/>
  <c r="H92" i="46"/>
  <c r="I92" i="46" s="1"/>
  <c r="J91" i="46"/>
  <c r="K91" i="46" s="1"/>
  <c r="H91" i="46"/>
  <c r="I91" i="46" s="1"/>
  <c r="J90" i="46"/>
  <c r="K90" i="46" s="1"/>
  <c r="H90" i="46"/>
  <c r="I90" i="46" s="1"/>
  <c r="J89" i="46"/>
  <c r="K89" i="46" s="1"/>
  <c r="H89" i="46"/>
  <c r="I89" i="46" s="1"/>
  <c r="J88" i="46"/>
  <c r="K88" i="46" s="1"/>
  <c r="H88" i="46"/>
  <c r="I88" i="46" s="1"/>
  <c r="J87" i="46"/>
  <c r="K87" i="46" s="1"/>
  <c r="H87" i="46"/>
  <c r="I87" i="46" s="1"/>
  <c r="J86" i="46"/>
  <c r="K86" i="46" s="1"/>
  <c r="H86" i="46"/>
  <c r="I86" i="46" s="1"/>
  <c r="J85" i="46"/>
  <c r="K85" i="46" s="1"/>
  <c r="H85" i="46"/>
  <c r="I85" i="46" s="1"/>
  <c r="J84" i="46"/>
  <c r="K84" i="46" s="1"/>
  <c r="H84" i="46"/>
  <c r="I84" i="46" s="1"/>
  <c r="J83" i="46"/>
  <c r="K83" i="46" s="1"/>
  <c r="H83" i="46"/>
  <c r="I83" i="46" s="1"/>
  <c r="J82" i="46"/>
  <c r="K82" i="46" s="1"/>
  <c r="H82" i="46"/>
  <c r="I82" i="46" s="1"/>
  <c r="J81" i="46"/>
  <c r="K81" i="46" s="1"/>
  <c r="H81" i="46"/>
  <c r="I81" i="46" s="1"/>
  <c r="J80" i="46"/>
  <c r="K80" i="46" s="1"/>
  <c r="H80" i="46"/>
  <c r="I80" i="46" s="1"/>
  <c r="J79" i="46"/>
  <c r="K79" i="46" s="1"/>
  <c r="H79" i="46"/>
  <c r="I79" i="46" s="1"/>
  <c r="J78" i="46"/>
  <c r="K78" i="46" s="1"/>
  <c r="H78" i="46"/>
  <c r="I78" i="46" s="1"/>
  <c r="J77" i="46"/>
  <c r="K77" i="46" s="1"/>
  <c r="H77" i="46"/>
  <c r="I77" i="46" s="1"/>
  <c r="J76" i="46"/>
  <c r="K76" i="46" s="1"/>
  <c r="I76" i="46"/>
  <c r="H76" i="46"/>
  <c r="J75" i="46"/>
  <c r="K75" i="46" s="1"/>
  <c r="H75" i="46"/>
  <c r="I75" i="46" s="1"/>
  <c r="J74" i="46"/>
  <c r="K74" i="46" s="1"/>
  <c r="H74" i="46"/>
  <c r="I74" i="46" s="1"/>
  <c r="K73" i="46"/>
  <c r="J73" i="46"/>
  <c r="H73" i="46"/>
  <c r="I73" i="46" s="1"/>
  <c r="J72" i="46"/>
  <c r="K72" i="46" s="1"/>
  <c r="H72" i="46"/>
  <c r="I72" i="46" s="1"/>
  <c r="J71" i="46"/>
  <c r="K71" i="46" s="1"/>
  <c r="H71" i="46"/>
  <c r="I71" i="46" s="1"/>
  <c r="J70" i="46"/>
  <c r="K70" i="46" s="1"/>
  <c r="H70" i="46"/>
  <c r="I70" i="46" s="1"/>
  <c r="J69" i="46"/>
  <c r="K69" i="46" s="1"/>
  <c r="H69" i="46"/>
  <c r="I69" i="46" s="1"/>
  <c r="J68" i="46"/>
  <c r="K68" i="46" s="1"/>
  <c r="I68" i="46"/>
  <c r="H68" i="46"/>
  <c r="J67" i="46"/>
  <c r="K67" i="46" s="1"/>
  <c r="H67" i="46"/>
  <c r="I67" i="46" s="1"/>
  <c r="J66" i="46"/>
  <c r="K66" i="46" s="1"/>
  <c r="H66" i="46"/>
  <c r="I66" i="46" s="1"/>
  <c r="K65" i="46"/>
  <c r="J65" i="46"/>
  <c r="H65" i="46"/>
  <c r="I65" i="46" s="1"/>
  <c r="J64" i="46"/>
  <c r="K64" i="46" s="1"/>
  <c r="H64" i="46"/>
  <c r="I64" i="46" s="1"/>
  <c r="J63" i="46"/>
  <c r="K63" i="46" s="1"/>
  <c r="H63" i="46"/>
  <c r="I63" i="46" s="1"/>
  <c r="J62" i="46"/>
  <c r="K62" i="46" s="1"/>
  <c r="H62" i="46"/>
  <c r="I62" i="46" s="1"/>
  <c r="J61" i="46"/>
  <c r="K61" i="46" s="1"/>
  <c r="H61" i="46"/>
  <c r="I61" i="46" s="1"/>
  <c r="J60" i="46"/>
  <c r="K60" i="46" s="1"/>
  <c r="I60" i="46"/>
  <c r="H60" i="46"/>
  <c r="J59" i="46"/>
  <c r="K59" i="46" s="1"/>
  <c r="H59" i="46"/>
  <c r="I59" i="46" s="1"/>
  <c r="J58" i="46"/>
  <c r="K58" i="46" s="1"/>
  <c r="H58" i="46"/>
  <c r="I58" i="46" s="1"/>
  <c r="K57" i="46"/>
  <c r="J57" i="46"/>
  <c r="H57" i="46"/>
  <c r="I57" i="46" s="1"/>
  <c r="J56" i="46"/>
  <c r="K56" i="46" s="1"/>
  <c r="H56" i="46"/>
  <c r="I56" i="46" s="1"/>
  <c r="J55" i="46"/>
  <c r="K55" i="46" s="1"/>
  <c r="H55" i="46"/>
  <c r="I55" i="46" s="1"/>
  <c r="J54" i="46"/>
  <c r="K54" i="46" s="1"/>
  <c r="H54" i="46"/>
  <c r="I54" i="46" s="1"/>
  <c r="J53" i="46"/>
  <c r="K53" i="46" s="1"/>
  <c r="H53" i="46"/>
  <c r="I53" i="46" s="1"/>
  <c r="J52" i="46"/>
  <c r="K52" i="46" s="1"/>
  <c r="H52" i="46"/>
  <c r="I52" i="46" s="1"/>
  <c r="J51" i="46"/>
  <c r="K51" i="46" s="1"/>
  <c r="H51" i="46"/>
  <c r="I51" i="46" s="1"/>
  <c r="J50" i="46"/>
  <c r="K50" i="46" s="1"/>
  <c r="H50" i="46"/>
  <c r="I50" i="46" s="1"/>
  <c r="J49" i="46"/>
  <c r="K49" i="46" s="1"/>
  <c r="H49" i="46"/>
  <c r="I49" i="46" s="1"/>
  <c r="J48" i="46"/>
  <c r="K48" i="46" s="1"/>
  <c r="H48" i="46"/>
  <c r="I48" i="46" s="1"/>
  <c r="J47" i="46"/>
  <c r="K47" i="46" s="1"/>
  <c r="H47" i="46"/>
  <c r="I47" i="46" s="1"/>
  <c r="J46" i="46"/>
  <c r="K46" i="46" s="1"/>
  <c r="H46" i="46"/>
  <c r="I46" i="46" s="1"/>
  <c r="J45" i="46"/>
  <c r="K45" i="46" s="1"/>
  <c r="H45" i="46"/>
  <c r="I45" i="46" s="1"/>
  <c r="J44" i="46"/>
  <c r="K44" i="46" s="1"/>
  <c r="I44" i="46"/>
  <c r="H44" i="46"/>
  <c r="J43" i="46"/>
  <c r="K43" i="46" s="1"/>
  <c r="H43" i="46"/>
  <c r="I43" i="46" s="1"/>
  <c r="J42" i="46"/>
  <c r="K42" i="46" s="1"/>
  <c r="H42" i="46"/>
  <c r="I42" i="46" s="1"/>
  <c r="J41" i="46"/>
  <c r="K41" i="46" s="1"/>
  <c r="H41" i="46"/>
  <c r="I41" i="46" s="1"/>
  <c r="J40" i="46"/>
  <c r="K40" i="46" s="1"/>
  <c r="H40" i="46"/>
  <c r="I40" i="46" s="1"/>
  <c r="J39" i="46"/>
  <c r="K39" i="46" s="1"/>
  <c r="H39" i="46"/>
  <c r="I39" i="46" s="1"/>
  <c r="J38" i="46"/>
  <c r="K38" i="46" s="1"/>
  <c r="H38" i="46"/>
  <c r="I38" i="46" s="1"/>
  <c r="J37" i="46"/>
  <c r="K37" i="46" s="1"/>
  <c r="H37" i="46"/>
  <c r="I37" i="46" s="1"/>
  <c r="J36" i="46"/>
  <c r="K36" i="46" s="1"/>
  <c r="H36" i="46"/>
  <c r="I36" i="46" s="1"/>
  <c r="J35" i="46"/>
  <c r="K35" i="46" s="1"/>
  <c r="H35" i="46"/>
  <c r="I35" i="46" s="1"/>
  <c r="J34" i="46"/>
  <c r="K34" i="46" s="1"/>
  <c r="H34" i="46"/>
  <c r="I34" i="46" s="1"/>
  <c r="J33" i="46"/>
  <c r="K33" i="46" s="1"/>
  <c r="H33" i="46"/>
  <c r="I33" i="46" s="1"/>
  <c r="J32" i="46"/>
  <c r="K32" i="46" s="1"/>
  <c r="H32" i="46"/>
  <c r="I32" i="46" s="1"/>
  <c r="J31" i="46"/>
  <c r="K31" i="46" s="1"/>
  <c r="H31" i="46"/>
  <c r="I31" i="46" s="1"/>
  <c r="K30" i="46"/>
  <c r="J30" i="46"/>
  <c r="I30" i="46"/>
  <c r="H30" i="46"/>
  <c r="K29" i="46"/>
  <c r="J29" i="46"/>
  <c r="H29" i="46"/>
  <c r="I29" i="46" s="1"/>
  <c r="J28" i="46"/>
  <c r="K28" i="46" s="1"/>
  <c r="H28" i="46"/>
  <c r="I28" i="46" s="1"/>
  <c r="J27" i="46"/>
  <c r="K27" i="46" s="1"/>
  <c r="H27" i="46"/>
  <c r="I27" i="46" s="1"/>
  <c r="J26" i="46"/>
  <c r="K26" i="46" s="1"/>
  <c r="I26" i="46"/>
  <c r="H26" i="46"/>
  <c r="K25" i="46"/>
  <c r="J25" i="46"/>
  <c r="H25" i="46"/>
  <c r="I25" i="46" s="1"/>
  <c r="J24" i="46"/>
  <c r="K24" i="46" s="1"/>
  <c r="I24" i="46"/>
  <c r="H24" i="46"/>
  <c r="J23" i="46"/>
  <c r="K23" i="46" s="1"/>
  <c r="H23" i="46"/>
  <c r="I23" i="46" s="1"/>
  <c r="J22" i="46"/>
  <c r="K22" i="46" s="1"/>
  <c r="I22" i="46"/>
  <c r="H22" i="46"/>
  <c r="H202" i="54" l="1"/>
  <c r="I202" i="54" s="1"/>
  <c r="H250" i="50"/>
  <c r="I250" i="50" s="1"/>
  <c r="H250" i="49"/>
  <c r="I250" i="49" s="1"/>
  <c r="H250" i="48"/>
  <c r="I250" i="48" s="1"/>
  <c r="E250" i="47"/>
  <c r="F250" i="47" s="1"/>
  <c r="C250" i="46"/>
  <c r="D250" i="46" s="1"/>
  <c r="E250" i="46"/>
  <c r="F250" i="46" s="1"/>
</calcChain>
</file>

<file path=xl/sharedStrings.xml><?xml version="1.0" encoding="utf-8"?>
<sst xmlns="http://schemas.openxmlformats.org/spreadsheetml/2006/main" count="4271" uniqueCount="494">
  <si>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</si>
  <si>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</si>
  <si>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</si>
  <si>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</si>
  <si>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</si>
  <si>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</si>
  <si>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</si>
  <si>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</si>
  <si>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</si>
  <si>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</si>
  <si>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</si>
  <si>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</si>
  <si>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</si>
  <si>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</si>
  <si>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</si>
  <si>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</si>
  <si>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</si>
  <si>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</si>
  <si>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</si>
  <si>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</si>
  <si>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</si>
  <si>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</si>
  <si>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</si>
  <si>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</si>
  <si>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</si>
  <si>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</si>
  <si>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</si>
  <si>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</si>
  <si>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</si>
  <si>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</si>
  <si>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</si>
  <si>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</si>
  <si>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</si>
  <si>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</si>
  <si>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</si>
  <si>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</si>
  <si>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</si>
  <si>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</si>
  <si>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</si>
  <si>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</si>
  <si>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</si>
  <si>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</si>
  <si>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</si>
  <si>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</si>
  <si>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</si>
  <si>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</si>
  <si>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</si>
  <si>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</si>
  <si>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</si>
  <si>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</si>
  <si>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</si>
  <si>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</si>
  <si>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</si>
  <si>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</si>
  <si>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</si>
  <si>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</si>
  <si>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</si>
  <si>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</si>
  <si>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</si>
  <si>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</si>
  <si>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</si>
  <si>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</si>
  <si>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</si>
  <si>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</si>
  <si>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</si>
  <si>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</si>
  <si>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</si>
  <si>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</si>
  <si>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</si>
  <si>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</si>
  <si>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</si>
  <si>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</si>
  <si>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Indefinido</t>
  </si>
  <si>
    <t>Iniciales</t>
  </si>
  <si>
    <t>Conversiones</t>
  </si>
  <si>
    <t>Temporal</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</si>
  <si>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</si>
  <si>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</si>
  <si>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</si>
  <si>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</si>
  <si>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</si>
  <si>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</si>
  <si>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</si>
  <si>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</si>
  <si>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</si>
  <si>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</si>
  <si>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</si>
  <si>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</si>
  <si>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</si>
  <si>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</si>
  <si>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</si>
  <si>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</si>
  <si>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</si>
  <si>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</si>
  <si>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</si>
  <si>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</si>
  <si>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</si>
  <si>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</si>
  <si>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</si>
  <si>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</si>
  <si>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</si>
  <si>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</si>
  <si>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</si>
  <si>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</si>
  <si>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</si>
  <si>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</si>
  <si>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</si>
  <si>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</si>
  <si>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</si>
  <si>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</si>
  <si>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</si>
  <si>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</si>
  <si>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</si>
  <si>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</si>
  <si>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</si>
  <si>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</si>
  <si>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</si>
  <si>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</si>
  <si>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</si>
  <si>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</si>
  <si>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</si>
  <si>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</si>
  <si>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</si>
  <si>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</si>
  <si>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</si>
  <si>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</si>
  <si>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</si>
  <si>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</si>
  <si>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</si>
  <si>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</si>
  <si>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</si>
  <si>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</si>
  <si>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</si>
  <si>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</si>
  <si>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</si>
  <si>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</si>
  <si>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</si>
  <si>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</si>
  <si>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</si>
  <si>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</si>
  <si>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</si>
  <si>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</si>
  <si>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</si>
  <si>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</si>
  <si>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</si>
  <si>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</si>
  <si>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</si>
  <si>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</si>
  <si>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</si>
  <si>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</si>
  <si>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</si>
  <si>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</si>
  <si>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</si>
  <si>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</si>
  <si>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</si>
  <si>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</si>
  <si>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</si>
  <si>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</si>
  <si>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</si>
  <si>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</si>
  <si>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</si>
  <si>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</si>
  <si>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</si>
  <si>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</si>
  <si>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</si>
  <si>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</si>
  <si>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</si>
  <si>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</si>
  <si>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</si>
  <si>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</si>
  <si>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</si>
  <si>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</si>
  <si>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</si>
  <si>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</si>
  <si>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</si>
  <si>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</si>
  <si>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</si>
  <si>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</si>
  <si>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</si>
  <si>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</si>
  <si>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</si>
  <si>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</si>
  <si>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</si>
  <si>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</si>
  <si>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</si>
  <si>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</si>
  <si>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</si>
  <si>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</si>
  <si>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</si>
  <si>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</si>
  <si>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</si>
  <si>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</si>
  <si>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</si>
  <si>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</si>
  <si>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</si>
  <si>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</si>
  <si>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</si>
  <si>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</si>
  <si>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</si>
  <si>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</si>
  <si>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</si>
  <si>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</si>
  <si>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</si>
  <si>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</si>
  <si>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</si>
  <si>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</si>
  <si>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</si>
  <si>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</si>
  <si>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</si>
  <si>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</si>
  <si>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</si>
  <si>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</si>
  <si>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</si>
  <si>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</si>
  <si>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</si>
  <si>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</si>
  <si>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</si>
  <si>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</si>
  <si>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</si>
  <si>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</si>
  <si>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</si>
  <si>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</si>
  <si>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</si>
  <si>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</si>
  <si>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</si>
  <si>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</si>
  <si>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</si>
  <si>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</si>
  <si>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</si>
  <si>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</si>
  <si>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</si>
  <si>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</si>
  <si>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</si>
  <si>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</si>
  <si>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</si>
  <si>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</si>
  <si>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</si>
  <si>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</si>
  <si>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</si>
  <si>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</si>
  <si>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</si>
  <si>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</si>
  <si>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</si>
  <si>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</si>
  <si>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</si>
  <si>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</si>
  <si>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</si>
  <si>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</si>
  <si>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</si>
  <si>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</si>
  <si>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</si>
  <si>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</si>
  <si>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</si>
  <si>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</si>
  <si>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</si>
  <si>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</si>
  <si>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</si>
  <si>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</si>
  <si>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</si>
  <si>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</si>
  <si>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</si>
  <si>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</si>
  <si>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</si>
  <si>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</si>
  <si>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</si>
  <si>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</si>
  <si>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</si>
  <si>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</si>
  <si>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</si>
  <si>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</si>
  <si>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</si>
  <si>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</si>
  <si>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</si>
  <si>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</si>
  <si>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</si>
  <si>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</si>
  <si>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</si>
  <si>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</si>
  <si>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</si>
  <si>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</si>
  <si>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</si>
  <si>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</si>
  <si>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</si>
  <si>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</si>
  <si>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</si>
  <si>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</si>
  <si>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</si>
  <si>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</si>
  <si>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</si>
  <si>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</si>
  <si>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</si>
  <si>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</si>
  <si>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</si>
  <si>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</si>
  <si>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</si>
  <si>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</si>
  <si>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</si>
  <si>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</si>
  <si>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</si>
  <si>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</si>
  <si>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</si>
  <si>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</si>
  <si>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</si>
  <si>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</si>
  <si>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</si>
  <si>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</si>
  <si>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</si>
  <si>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</si>
  <si>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</si>
  <si>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</si>
  <si>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</si>
  <si>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</si>
  <si>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</si>
  <si>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</si>
  <si>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</si>
  <si>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</si>
  <si>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</si>
  <si>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</si>
  <si>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</si>
  <si>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</si>
  <si>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</si>
  <si>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</si>
  <si>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</si>
  <si>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</si>
  <si>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</si>
  <si>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</si>
  <si>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</si>
  <si>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</si>
  <si>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</si>
  <si>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</si>
  <si>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</si>
  <si>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</si>
  <si>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</si>
  <si>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</si>
  <si>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</si>
  <si>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</si>
  <si>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</si>
  <si>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</si>
  <si>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</si>
  <si>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</si>
  <si>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</si>
  <si>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</si>
  <si>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</si>
  <si>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</si>
  <si>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</si>
  <si>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</si>
  <si>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</si>
  <si>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</si>
  <si>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</si>
  <si>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</si>
  <si>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</si>
  <si>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</si>
  <si>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</si>
  <si>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</si>
  <si>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</si>
  <si>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</si>
  <si>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</si>
  <si>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</si>
  <si>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</si>
  <si>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</si>
  <si>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</si>
  <si>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</si>
  <si>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</si>
  <si>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</si>
  <si>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</si>
  <si>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</si>
  <si>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</si>
  <si>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</si>
  <si>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</si>
  <si>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</si>
  <si>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</si>
  <si>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</si>
  <si>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</si>
  <si>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</si>
  <si>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</si>
  <si>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</si>
  <si>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</si>
  <si>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</si>
  <si>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</si>
  <si>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</si>
  <si>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</si>
  <si>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</si>
  <si>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</si>
  <si>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</si>
  <si>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</si>
  <si>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</si>
  <si>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</si>
  <si>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</si>
  <si>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</si>
  <si>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</si>
  <si>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</si>
  <si>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</si>
  <si>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</si>
  <si>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</si>
  <si>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</si>
  <si>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</si>
  <si>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</si>
  <si>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</si>
  <si>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</si>
  <si>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</si>
  <si>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</si>
  <si>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</si>
  <si>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</si>
  <si>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</si>
  <si>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</si>
  <si>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</si>
  <si>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</si>
  <si>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</si>
  <si>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</si>
  <si>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</si>
  <si>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</si>
  <si>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</si>
  <si>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</si>
  <si>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</si>
  <si>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</si>
  <si>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</si>
  <si>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</si>
  <si>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</si>
  <si>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</si>
  <si>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</si>
  <si>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</si>
  <si>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</si>
  <si>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</si>
  <si>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</si>
  <si>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</si>
  <si>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</si>
  <si>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</si>
  <si>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</si>
  <si>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</si>
  <si>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</si>
  <si>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</si>
  <si>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</si>
  <si>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</si>
  <si>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</si>
  <si>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</si>
  <si>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</si>
  <si>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</si>
  <si>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</si>
  <si>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</si>
  <si>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</si>
  <si>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</si>
  <si>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</si>
  <si>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</si>
  <si>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</si>
  <si>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</si>
  <si>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</si>
  <si>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</si>
  <si>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</si>
  <si>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</si>
  <si>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</si>
  <si>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</si>
  <si>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</si>
  <si>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</si>
  <si>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</si>
  <si>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</si>
  <si>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</si>
  <si>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</si>
  <si>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</si>
  <si>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</si>
  <si>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</si>
  <si>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</si>
  <si>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</si>
  <si>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</si>
  <si>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</si>
  <si>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</si>
  <si>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</si>
  <si>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</si>
  <si>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</si>
  <si>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</si>
  <si>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</si>
  <si>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</si>
  <si>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</si>
  <si>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</si>
  <si>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</si>
  <si>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</si>
  <si>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</si>
  <si>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</si>
  <si>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</si>
  <si>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</si>
  <si>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</si>
  <si>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</si>
  <si>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</si>
  <si>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</si>
  <si>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</si>
  <si>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</si>
  <si>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</si>
  <si>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</si>
  <si>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</si>
  <si>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</si>
  <si>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</si>
  <si>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</si>
  <si>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Enero 2025</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</si>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</sst>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8">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165" fontId="22" fillId="11" borderId="0" xfId="0" applyNumberFormat="1" applyFont="1" applyFill="1" applyBorder="1" applyAlignment="1">
      <alignment horizontal="right" vertical="center"/>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165" fontId="22" fillId="2" borderId="0" xfId="0" applyNumberFormat="1" applyFont="1" applyFill="1" applyAlignment="1">
      <alignment horizontal="center"/>
    </xf>
    <xf numFmtId="17" fontId="22" fillId="11" borderId="0" xfId="0" applyNumberFormat="1" applyFont="1" applyFill="1" applyBorder="1" applyAlignment="1">
      <alignment horizontal="left" vertical="center" wrapText="1"/>
    </xf>
    <xf numFmtId="3" fontId="22" fillId="11" borderId="0" xfId="0" applyNumberFormat="1" applyFont="1" applyFill="1" applyBorder="1" applyAlignment="1">
      <alignment horizontal="righ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Border="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491</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2.2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89"/>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491</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164250</v>
      </c>
      <c r="C10" s="45">
        <v>2744</v>
      </c>
      <c r="D10" s="46">
        <v>1.6990080863868835</v>
      </c>
      <c r="E10" s="45">
        <v>-4409</v>
      </c>
      <c r="F10" s="47">
        <v>-2.6141504455736131</v>
      </c>
      <c r="G10" s="45">
        <v>79175</v>
      </c>
      <c r="H10" s="45">
        <v>-1673</v>
      </c>
      <c r="I10" s="47">
        <v>-2.0693152582624186</v>
      </c>
      <c r="J10" s="45">
        <v>-2601</v>
      </c>
      <c r="K10" s="47">
        <v>-3.1806397965173154</v>
      </c>
      <c r="L10" s="45">
        <v>85075</v>
      </c>
      <c r="M10" s="45">
        <v>4417</v>
      </c>
      <c r="N10" s="47">
        <v>5.4762081876565247</v>
      </c>
      <c r="O10" s="45">
        <v>-1808</v>
      </c>
      <c r="P10" s="47">
        <v>-2.0809594512160032</v>
      </c>
    </row>
    <row r="11" spans="1:16" s="33" customFormat="1" ht="12.6" customHeight="1">
      <c r="A11" s="48" t="s">
        <v>72</v>
      </c>
      <c r="B11" s="49">
        <v>79707</v>
      </c>
      <c r="C11" s="49">
        <v>13840</v>
      </c>
      <c r="D11" s="50">
        <v>21.012039412756007</v>
      </c>
      <c r="E11" s="49">
        <v>-4705</v>
      </c>
      <c r="F11" s="51">
        <v>-5.5738520589489644</v>
      </c>
      <c r="G11" s="49">
        <v>35350</v>
      </c>
      <c r="H11" s="49">
        <v>4487</v>
      </c>
      <c r="I11" s="51">
        <v>14.538444091630755</v>
      </c>
      <c r="J11" s="49">
        <v>-2747</v>
      </c>
      <c r="K11" s="51">
        <v>-7.2105415124550492</v>
      </c>
      <c r="L11" s="49">
        <v>44357</v>
      </c>
      <c r="M11" s="49">
        <v>9353</v>
      </c>
      <c r="N11" s="51">
        <v>26.719803451034167</v>
      </c>
      <c r="O11" s="49">
        <v>-1958</v>
      </c>
      <c r="P11" s="51">
        <v>-4.2275720608874012</v>
      </c>
    </row>
    <row r="12" spans="1:16" s="33" customFormat="1" ht="12.6" customHeight="1">
      <c r="A12" s="52" t="s">
        <v>73</v>
      </c>
      <c r="B12" s="53">
        <v>74616</v>
      </c>
      <c r="C12" s="53">
        <v>13399</v>
      </c>
      <c r="D12" s="54">
        <v>21.887710929970432</v>
      </c>
      <c r="E12" s="53">
        <v>-3079</v>
      </c>
      <c r="F12" s="55">
        <v>-3.9629319776047365</v>
      </c>
      <c r="G12" s="53">
        <v>32754</v>
      </c>
      <c r="H12" s="53">
        <v>4329</v>
      </c>
      <c r="I12" s="55">
        <v>15.229551451187335</v>
      </c>
      <c r="J12" s="53">
        <v>-2021</v>
      </c>
      <c r="K12" s="55">
        <v>-5.8116462976276058</v>
      </c>
      <c r="L12" s="53">
        <v>41862</v>
      </c>
      <c r="M12" s="53">
        <v>9070</v>
      </c>
      <c r="N12" s="55">
        <v>27.659185167113929</v>
      </c>
      <c r="O12" s="53">
        <v>-1058</v>
      </c>
      <c r="P12" s="55">
        <v>-2.4650512581547064</v>
      </c>
    </row>
    <row r="13" spans="1:16" s="33" customFormat="1" ht="12.6" customHeight="1">
      <c r="A13" s="52" t="s">
        <v>74</v>
      </c>
      <c r="B13" s="53">
        <v>5091</v>
      </c>
      <c r="C13" s="53">
        <v>441</v>
      </c>
      <c r="D13" s="54">
        <v>9.4838709677419359</v>
      </c>
      <c r="E13" s="53">
        <v>-1626</v>
      </c>
      <c r="F13" s="55">
        <v>-24.207235372934345</v>
      </c>
      <c r="G13" s="53">
        <v>2596</v>
      </c>
      <c r="H13" s="53">
        <v>158</v>
      </c>
      <c r="I13" s="55">
        <v>6.4807219031993437</v>
      </c>
      <c r="J13" s="53">
        <v>-726</v>
      </c>
      <c r="K13" s="55">
        <v>-21.85430463576159</v>
      </c>
      <c r="L13" s="53">
        <v>2495</v>
      </c>
      <c r="M13" s="53">
        <v>283</v>
      </c>
      <c r="N13" s="55">
        <v>12.793851717902351</v>
      </c>
      <c r="O13" s="53">
        <v>-900</v>
      </c>
      <c r="P13" s="55">
        <v>-26.50957290132548</v>
      </c>
    </row>
    <row r="14" spans="1:16" s="33" customFormat="1" ht="12.6" customHeight="1">
      <c r="A14" s="48" t="s">
        <v>75</v>
      </c>
      <c r="B14" s="49">
        <v>84543</v>
      </c>
      <c r="C14" s="49">
        <v>-11096</v>
      </c>
      <c r="D14" s="50">
        <v>-11.601961542885224</v>
      </c>
      <c r="E14" s="49">
        <v>296</v>
      </c>
      <c r="F14" s="51">
        <v>0.35134782247439078</v>
      </c>
      <c r="G14" s="49">
        <v>43825</v>
      </c>
      <c r="H14" s="49">
        <v>-6160</v>
      </c>
      <c r="I14" s="51">
        <v>-12.323697109132739</v>
      </c>
      <c r="J14" s="49">
        <v>146</v>
      </c>
      <c r="K14" s="51">
        <v>0.33425673664690125</v>
      </c>
      <c r="L14" s="49">
        <v>40718</v>
      </c>
      <c r="M14" s="49">
        <v>-4936</v>
      </c>
      <c r="N14" s="51">
        <v>-10.81175800587024</v>
      </c>
      <c r="O14" s="49">
        <v>150</v>
      </c>
      <c r="P14" s="51">
        <v>0.36974955630053247</v>
      </c>
    </row>
    <row r="15" spans="1:16" s="33" customFormat="1" ht="23.25" customHeight="1">
      <c r="A15" s="56" t="s">
        <v>76</v>
      </c>
      <c r="B15" s="57">
        <v>56474</v>
      </c>
      <c r="C15" s="57">
        <v>-13294</v>
      </c>
      <c r="D15" s="58">
        <v>-19.054580896686161</v>
      </c>
      <c r="E15" s="57">
        <v>-146</v>
      </c>
      <c r="F15" s="59">
        <v>-0.25785941363475806</v>
      </c>
      <c r="G15" s="57">
        <v>27642</v>
      </c>
      <c r="H15" s="57">
        <v>-8048</v>
      </c>
      <c r="I15" s="59">
        <v>-22.549733818996916</v>
      </c>
      <c r="J15" s="57">
        <v>-360</v>
      </c>
      <c r="K15" s="59">
        <v>-1.28562245553889</v>
      </c>
      <c r="L15" s="57">
        <v>28832</v>
      </c>
      <c r="M15" s="57">
        <v>-5246</v>
      </c>
      <c r="N15" s="59">
        <v>-15.394095897646576</v>
      </c>
      <c r="O15" s="57">
        <v>214</v>
      </c>
      <c r="P15" s="59">
        <v>0.7477811167796492</v>
      </c>
    </row>
    <row r="16" spans="1:16" s="33" customFormat="1" ht="21" customHeight="1">
      <c r="A16" s="56" t="s">
        <v>77</v>
      </c>
      <c r="B16" s="57">
        <v>1714</v>
      </c>
      <c r="C16" s="57">
        <v>729</v>
      </c>
      <c r="D16" s="58">
        <v>74.010152284263953</v>
      </c>
      <c r="E16" s="57">
        <v>45</v>
      </c>
      <c r="F16" s="59">
        <v>2.696225284601558</v>
      </c>
      <c r="G16" s="57">
        <v>892</v>
      </c>
      <c r="H16" s="57">
        <v>376</v>
      </c>
      <c r="I16" s="59">
        <v>72.868217054263567</v>
      </c>
      <c r="J16" s="57">
        <v>37</v>
      </c>
      <c r="K16" s="59">
        <v>4.3274853801169595</v>
      </c>
      <c r="L16" s="57">
        <v>822</v>
      </c>
      <c r="M16" s="57">
        <v>353</v>
      </c>
      <c r="N16" s="59">
        <v>75.266524520255857</v>
      </c>
      <c r="O16" s="57">
        <v>8</v>
      </c>
      <c r="P16" s="59">
        <v>0.98280098280098283</v>
      </c>
    </row>
    <row r="17" spans="1:16" s="33" customFormat="1" ht="12.6" customHeight="1">
      <c r="A17" s="60" t="s">
        <v>78</v>
      </c>
      <c r="B17" s="57">
        <v>26355</v>
      </c>
      <c r="C17" s="57">
        <v>1469</v>
      </c>
      <c r="D17" s="58">
        <v>5.9029173029012298</v>
      </c>
      <c r="E17" s="57">
        <v>397</v>
      </c>
      <c r="F17" s="59">
        <v>1.5293936358733338</v>
      </c>
      <c r="G17" s="57">
        <v>15291</v>
      </c>
      <c r="H17" s="57">
        <v>1512</v>
      </c>
      <c r="I17" s="59">
        <v>10.973220117570216</v>
      </c>
      <c r="J17" s="57">
        <v>469</v>
      </c>
      <c r="K17" s="59">
        <v>3.1642153555525572</v>
      </c>
      <c r="L17" s="57">
        <v>11064</v>
      </c>
      <c r="M17" s="57">
        <v>-43</v>
      </c>
      <c r="N17" s="59">
        <v>-0.38714324299990999</v>
      </c>
      <c r="O17" s="57">
        <v>-72</v>
      </c>
      <c r="P17" s="59">
        <v>-0.64655172413793105</v>
      </c>
    </row>
    <row r="18" spans="1:16" s="33" customFormat="1" ht="12.6" customHeight="1">
      <c r="A18" s="44" t="s">
        <v>64</v>
      </c>
      <c r="B18" s="61">
        <v>164250</v>
      </c>
      <c r="C18" s="61">
        <v>2744</v>
      </c>
      <c r="D18" s="62">
        <v>1.6990080863868835</v>
      </c>
      <c r="E18" s="61">
        <v>-4409</v>
      </c>
      <c r="F18" s="63">
        <v>-2.6141504455736131</v>
      </c>
      <c r="G18" s="61">
        <v>79175</v>
      </c>
      <c r="H18" s="61">
        <v>-1673</v>
      </c>
      <c r="I18" s="63">
        <v>-2.0693152582624186</v>
      </c>
      <c r="J18" s="61">
        <v>-2601</v>
      </c>
      <c r="K18" s="63">
        <v>-3.1806397965173154</v>
      </c>
      <c r="L18" s="61">
        <v>85075</v>
      </c>
      <c r="M18" s="61">
        <v>4417</v>
      </c>
      <c r="N18" s="63">
        <v>5.4762081876565247</v>
      </c>
      <c r="O18" s="61">
        <v>-1808</v>
      </c>
      <c r="P18" s="63">
        <v>-2.0809594512160032</v>
      </c>
    </row>
    <row r="19" spans="1:16" s="33" customFormat="1" ht="12.6" customHeight="1">
      <c r="A19" s="48" t="s">
        <v>79</v>
      </c>
      <c r="B19" s="49">
        <v>101659</v>
      </c>
      <c r="C19" s="49">
        <v>11171</v>
      </c>
      <c r="D19" s="50">
        <v>12.345283352488728</v>
      </c>
      <c r="E19" s="49">
        <v>-1498</v>
      </c>
      <c r="F19" s="51">
        <v>-1.4521554523687195</v>
      </c>
      <c r="G19" s="49">
        <v>42299</v>
      </c>
      <c r="H19" s="49">
        <v>2860</v>
      </c>
      <c r="I19" s="51">
        <v>7.2517051649382589</v>
      </c>
      <c r="J19" s="49">
        <v>-873</v>
      </c>
      <c r="K19" s="51">
        <v>-2.0221439822106921</v>
      </c>
      <c r="L19" s="49">
        <v>59360</v>
      </c>
      <c r="M19" s="49">
        <v>8311</v>
      </c>
      <c r="N19" s="51">
        <v>16.280436443417109</v>
      </c>
      <c r="O19" s="49">
        <v>-625</v>
      </c>
      <c r="P19" s="51">
        <v>-1.0419271484537802</v>
      </c>
    </row>
    <row r="20" spans="1:16" s="33" customFormat="1" ht="12.6" customHeight="1">
      <c r="A20" s="64" t="s">
        <v>72</v>
      </c>
      <c r="B20" s="65">
        <v>48715</v>
      </c>
      <c r="C20" s="65">
        <v>14359</v>
      </c>
      <c r="D20" s="66">
        <v>41.794737454884157</v>
      </c>
      <c r="E20" s="65">
        <v>-1975</v>
      </c>
      <c r="F20" s="67">
        <v>-3.8962319984217793</v>
      </c>
      <c r="G20" s="65">
        <v>17456</v>
      </c>
      <c r="H20" s="65">
        <v>4475</v>
      </c>
      <c r="I20" s="67">
        <v>34.473461212541409</v>
      </c>
      <c r="J20" s="65">
        <v>-1236</v>
      </c>
      <c r="K20" s="67">
        <v>-6.6124545260004277</v>
      </c>
      <c r="L20" s="65">
        <v>31259</v>
      </c>
      <c r="M20" s="65">
        <v>9884</v>
      </c>
      <c r="N20" s="67">
        <v>46.240935672514617</v>
      </c>
      <c r="O20" s="65">
        <v>-739</v>
      </c>
      <c r="P20" s="67">
        <v>-2.3095193449590599</v>
      </c>
    </row>
    <row r="21" spans="1:16" s="33" customFormat="1" ht="12.6" customHeight="1">
      <c r="A21" s="64" t="s">
        <v>75</v>
      </c>
      <c r="B21" s="65">
        <v>52944</v>
      </c>
      <c r="C21" s="65">
        <v>-3188</v>
      </c>
      <c r="D21" s="66">
        <v>-5.6794698211358936</v>
      </c>
      <c r="E21" s="65">
        <v>477</v>
      </c>
      <c r="F21" s="67">
        <v>0.90914288981645608</v>
      </c>
      <c r="G21" s="65">
        <v>24843</v>
      </c>
      <c r="H21" s="65">
        <v>-1615</v>
      </c>
      <c r="I21" s="67">
        <v>-6.104013908836647</v>
      </c>
      <c r="J21" s="65">
        <v>363</v>
      </c>
      <c r="K21" s="67">
        <v>1.482843137254902</v>
      </c>
      <c r="L21" s="65">
        <v>28101</v>
      </c>
      <c r="M21" s="65">
        <v>-1573</v>
      </c>
      <c r="N21" s="67">
        <v>-5.3009368470715108</v>
      </c>
      <c r="O21" s="65">
        <v>114</v>
      </c>
      <c r="P21" s="67">
        <v>0.40733197556008149</v>
      </c>
    </row>
    <row r="22" spans="1:16" s="33" customFormat="1" ht="12.6" customHeight="1">
      <c r="A22" s="68" t="s">
        <v>80</v>
      </c>
      <c r="B22" s="69">
        <v>51824</v>
      </c>
      <c r="C22" s="69">
        <v>-6379</v>
      </c>
      <c r="D22" s="70">
        <v>-10.959916155524629</v>
      </c>
      <c r="E22" s="69">
        <v>-1180</v>
      </c>
      <c r="F22" s="71">
        <v>-2.2262470756924007</v>
      </c>
      <c r="G22" s="69">
        <v>31130</v>
      </c>
      <c r="H22" s="69">
        <v>-3202</v>
      </c>
      <c r="I22" s="71">
        <v>-9.3265757893510433</v>
      </c>
      <c r="J22" s="69">
        <v>-790</v>
      </c>
      <c r="K22" s="71">
        <v>-2.4749373433583961</v>
      </c>
      <c r="L22" s="69">
        <v>20694</v>
      </c>
      <c r="M22" s="69">
        <v>-3177</v>
      </c>
      <c r="N22" s="71">
        <v>-13.309036068870178</v>
      </c>
      <c r="O22" s="69">
        <v>-390</v>
      </c>
      <c r="P22" s="71">
        <v>-1.8497438816163916</v>
      </c>
    </row>
    <row r="23" spans="1:16" s="33" customFormat="1" ht="12.6" customHeight="1">
      <c r="A23" s="64" t="s">
        <v>72</v>
      </c>
      <c r="B23" s="65">
        <v>20225</v>
      </c>
      <c r="C23" s="65">
        <v>1529</v>
      </c>
      <c r="D23" s="66">
        <v>8.178219940094138</v>
      </c>
      <c r="E23" s="65">
        <v>-999</v>
      </c>
      <c r="F23" s="67">
        <v>-4.7069355446664156</v>
      </c>
      <c r="G23" s="65">
        <v>12148</v>
      </c>
      <c r="H23" s="65">
        <v>1343</v>
      </c>
      <c r="I23" s="67">
        <v>12.429430819065248</v>
      </c>
      <c r="J23" s="65">
        <v>-573</v>
      </c>
      <c r="K23" s="67">
        <v>-4.5043628645546736</v>
      </c>
      <c r="L23" s="65">
        <v>8077</v>
      </c>
      <c r="M23" s="65">
        <v>186</v>
      </c>
      <c r="N23" s="67">
        <v>2.357115701432011</v>
      </c>
      <c r="O23" s="65">
        <v>-426</v>
      </c>
      <c r="P23" s="67">
        <v>-5.0099964718334702</v>
      </c>
    </row>
    <row r="24" spans="1:16" s="33" customFormat="1" ht="12.6" customHeight="1">
      <c r="A24" s="52" t="s">
        <v>75</v>
      </c>
      <c r="B24" s="53">
        <v>31599</v>
      </c>
      <c r="C24" s="53">
        <v>-7908</v>
      </c>
      <c r="D24" s="54">
        <v>-20.016705900220213</v>
      </c>
      <c r="E24" s="53">
        <v>-181</v>
      </c>
      <c r="F24" s="55">
        <v>-0.5695405915670233</v>
      </c>
      <c r="G24" s="53">
        <v>18982</v>
      </c>
      <c r="H24" s="53">
        <v>-4545</v>
      </c>
      <c r="I24" s="55">
        <v>-19.318230118587156</v>
      </c>
      <c r="J24" s="53">
        <v>-217</v>
      </c>
      <c r="K24" s="55">
        <v>-1.1302672014167405</v>
      </c>
      <c r="L24" s="53">
        <v>12617</v>
      </c>
      <c r="M24" s="53">
        <v>-3363</v>
      </c>
      <c r="N24" s="55">
        <v>-21.045056320400501</v>
      </c>
      <c r="O24" s="53">
        <v>36</v>
      </c>
      <c r="P24" s="55">
        <v>0.28614577537556635</v>
      </c>
    </row>
    <row r="25" spans="1:16" s="33" customFormat="1" ht="12.6" customHeight="1">
      <c r="A25" s="72" t="s">
        <v>81</v>
      </c>
      <c r="B25" s="73">
        <v>10767</v>
      </c>
      <c r="C25" s="73">
        <v>-2048</v>
      </c>
      <c r="D25" s="74">
        <v>-15.981271946937182</v>
      </c>
      <c r="E25" s="73">
        <v>-1731</v>
      </c>
      <c r="F25" s="75">
        <v>-13.850216034565531</v>
      </c>
      <c r="G25" s="73">
        <v>5746</v>
      </c>
      <c r="H25" s="73">
        <v>-1331</v>
      </c>
      <c r="I25" s="75">
        <v>-18.807404267344921</v>
      </c>
      <c r="J25" s="73">
        <v>-938</v>
      </c>
      <c r="K25" s="75">
        <v>-14.033512866546978</v>
      </c>
      <c r="L25" s="73">
        <v>5021</v>
      </c>
      <c r="M25" s="73">
        <v>-717</v>
      </c>
      <c r="N25" s="75">
        <v>-12.495643081212966</v>
      </c>
      <c r="O25" s="73">
        <v>-793</v>
      </c>
      <c r="P25" s="75">
        <v>-13.639490884072927</v>
      </c>
    </row>
    <row r="26" spans="1:16" s="33" customFormat="1" ht="12.6" customHeight="1">
      <c r="A26" s="76" t="s">
        <v>64</v>
      </c>
      <c r="B26" s="77">
        <v>164250</v>
      </c>
      <c r="C26" s="77">
        <v>2744</v>
      </c>
      <c r="D26" s="78">
        <v>1.6990080863868835</v>
      </c>
      <c r="E26" s="77">
        <v>-4409</v>
      </c>
      <c r="F26" s="79">
        <v>-2.6141504455736131</v>
      </c>
      <c r="G26" s="77">
        <v>79175</v>
      </c>
      <c r="H26" s="77">
        <v>-1673</v>
      </c>
      <c r="I26" s="79">
        <v>-2.0693152582624186</v>
      </c>
      <c r="J26" s="77">
        <v>-2601</v>
      </c>
      <c r="K26" s="79">
        <v>-3.1806397965173154</v>
      </c>
      <c r="L26" s="77">
        <v>85075</v>
      </c>
      <c r="M26" s="77">
        <v>4417</v>
      </c>
      <c r="N26" s="79">
        <v>5.4762081876565247</v>
      </c>
      <c r="O26" s="77">
        <v>-1808</v>
      </c>
      <c r="P26" s="79">
        <v>-2.0809594512160032</v>
      </c>
    </row>
    <row r="27" spans="1:16" s="33" customFormat="1" ht="12.6" customHeight="1">
      <c r="A27" s="68" t="s">
        <v>82</v>
      </c>
      <c r="B27" s="69">
        <v>7083</v>
      </c>
      <c r="C27" s="69">
        <v>-2617</v>
      </c>
      <c r="D27" s="70">
        <v>-26.979381443298969</v>
      </c>
      <c r="E27" s="69">
        <v>57</v>
      </c>
      <c r="F27" s="71">
        <v>0.8112724167378309</v>
      </c>
      <c r="G27" s="69">
        <v>3376</v>
      </c>
      <c r="H27" s="69">
        <v>-1371</v>
      </c>
      <c r="I27" s="71">
        <v>-28.88139877817569</v>
      </c>
      <c r="J27" s="69">
        <v>-102</v>
      </c>
      <c r="K27" s="71">
        <v>-2.9327199539965498</v>
      </c>
      <c r="L27" s="69">
        <v>3707</v>
      </c>
      <c r="M27" s="69">
        <v>-1246</v>
      </c>
      <c r="N27" s="71">
        <v>-25.156470825762163</v>
      </c>
      <c r="O27" s="69">
        <v>159</v>
      </c>
      <c r="P27" s="71">
        <v>4.481397970687711</v>
      </c>
    </row>
    <row r="28" spans="1:16" s="33" customFormat="1" ht="12.6" customHeight="1">
      <c r="A28" s="80" t="s">
        <v>83</v>
      </c>
      <c r="B28" s="65">
        <v>29655</v>
      </c>
      <c r="C28" s="65">
        <v>-3807</v>
      </c>
      <c r="D28" s="66">
        <v>-11.37708445400753</v>
      </c>
      <c r="E28" s="65">
        <v>-159</v>
      </c>
      <c r="F28" s="67">
        <v>-0.53330650030187166</v>
      </c>
      <c r="G28" s="65">
        <v>14694</v>
      </c>
      <c r="H28" s="65">
        <v>-2466</v>
      </c>
      <c r="I28" s="67">
        <v>-14.37062937062937</v>
      </c>
      <c r="J28" s="65">
        <v>-282</v>
      </c>
      <c r="K28" s="67">
        <v>-1.8830128205128205</v>
      </c>
      <c r="L28" s="65">
        <v>14961</v>
      </c>
      <c r="M28" s="65">
        <v>-1341</v>
      </c>
      <c r="N28" s="67">
        <v>-8.2259845417740163</v>
      </c>
      <c r="O28" s="65">
        <v>123</v>
      </c>
      <c r="P28" s="67">
        <v>0.82895268904164987</v>
      </c>
    </row>
    <row r="29" spans="1:16" s="33" customFormat="1" ht="12.6" customHeight="1">
      <c r="A29" s="68" t="s">
        <v>84</v>
      </c>
      <c r="B29" s="69">
        <v>28416</v>
      </c>
      <c r="C29" s="69">
        <v>1759</v>
      </c>
      <c r="D29" s="70">
        <v>6.5986420077278014</v>
      </c>
      <c r="E29" s="69">
        <v>-870</v>
      </c>
      <c r="F29" s="71">
        <v>-2.9707027248514648</v>
      </c>
      <c r="G29" s="69">
        <v>13903</v>
      </c>
      <c r="H29" s="69">
        <v>802</v>
      </c>
      <c r="I29" s="71">
        <v>6.1216701015189683</v>
      </c>
      <c r="J29" s="69">
        <v>-252</v>
      </c>
      <c r="K29" s="71">
        <v>-1.7802896503002472</v>
      </c>
      <c r="L29" s="69">
        <v>14513</v>
      </c>
      <c r="M29" s="69">
        <v>957</v>
      </c>
      <c r="N29" s="71">
        <v>7.0596046031277666</v>
      </c>
      <c r="O29" s="69">
        <v>-618</v>
      </c>
      <c r="P29" s="71">
        <v>-4.0843301830678742</v>
      </c>
    </row>
    <row r="30" spans="1:16" s="33" customFormat="1" ht="12.6" customHeight="1">
      <c r="A30" s="80" t="s">
        <v>85</v>
      </c>
      <c r="B30" s="65">
        <v>21877</v>
      </c>
      <c r="C30" s="65">
        <v>1675</v>
      </c>
      <c r="D30" s="66">
        <v>8.2912582912582913</v>
      </c>
      <c r="E30" s="65">
        <v>-850</v>
      </c>
      <c r="F30" s="67">
        <v>-3.7400448805385667</v>
      </c>
      <c r="G30" s="65">
        <v>10315</v>
      </c>
      <c r="H30" s="65">
        <v>576</v>
      </c>
      <c r="I30" s="67">
        <v>5.914364924530239</v>
      </c>
      <c r="J30" s="65">
        <v>-357</v>
      </c>
      <c r="K30" s="67">
        <v>-3.3452023988005997</v>
      </c>
      <c r="L30" s="65">
        <v>11562</v>
      </c>
      <c r="M30" s="65">
        <v>1099</v>
      </c>
      <c r="N30" s="67">
        <v>10.50367963299245</v>
      </c>
      <c r="O30" s="65">
        <v>-493</v>
      </c>
      <c r="P30" s="67">
        <v>-4.0895893819991702</v>
      </c>
    </row>
    <row r="31" spans="1:16" s="33" customFormat="1" ht="12.6" customHeight="1">
      <c r="A31" s="68" t="s">
        <v>86</v>
      </c>
      <c r="B31" s="69">
        <v>17490</v>
      </c>
      <c r="C31" s="69">
        <v>1033</v>
      </c>
      <c r="D31" s="70">
        <v>6.2769642097587655</v>
      </c>
      <c r="E31" s="69">
        <v>-940</v>
      </c>
      <c r="F31" s="71">
        <v>-5.1003798155181768</v>
      </c>
      <c r="G31" s="69">
        <v>8037</v>
      </c>
      <c r="H31" s="69">
        <v>107</v>
      </c>
      <c r="I31" s="71">
        <v>1.3493064312736445</v>
      </c>
      <c r="J31" s="69">
        <v>-607</v>
      </c>
      <c r="K31" s="71">
        <v>-7.0222119389171676</v>
      </c>
      <c r="L31" s="69">
        <v>9453</v>
      </c>
      <c r="M31" s="69">
        <v>926</v>
      </c>
      <c r="N31" s="71">
        <v>10.859622375982175</v>
      </c>
      <c r="O31" s="69">
        <v>-333</v>
      </c>
      <c r="P31" s="71">
        <v>-3.4028203556100554</v>
      </c>
    </row>
    <row r="32" spans="1:16" s="33" customFormat="1" ht="12.6" customHeight="1">
      <c r="A32" s="80" t="s">
        <v>87</v>
      </c>
      <c r="B32" s="65">
        <v>16353</v>
      </c>
      <c r="C32" s="65">
        <v>1346</v>
      </c>
      <c r="D32" s="66">
        <v>8.9691477310588397</v>
      </c>
      <c r="E32" s="65">
        <v>-1305</v>
      </c>
      <c r="F32" s="67">
        <v>-7.3904179408766568</v>
      </c>
      <c r="G32" s="65">
        <v>7921</v>
      </c>
      <c r="H32" s="65">
        <v>325</v>
      </c>
      <c r="I32" s="67">
        <v>4.2785676671932595</v>
      </c>
      <c r="J32" s="65">
        <v>-548</v>
      </c>
      <c r="K32" s="67">
        <v>-6.4706576927618373</v>
      </c>
      <c r="L32" s="65">
        <v>8432</v>
      </c>
      <c r="M32" s="65">
        <v>1021</v>
      </c>
      <c r="N32" s="67">
        <v>13.776818243152071</v>
      </c>
      <c r="O32" s="65">
        <v>-757</v>
      </c>
      <c r="P32" s="67">
        <v>-8.2381107846338004</v>
      </c>
    </row>
    <row r="33" spans="1:16" s="33" customFormat="1" ht="12.6" customHeight="1">
      <c r="A33" s="68" t="s">
        <v>88</v>
      </c>
      <c r="B33" s="69">
        <v>16235</v>
      </c>
      <c r="C33" s="69">
        <v>1734</v>
      </c>
      <c r="D33" s="70">
        <v>11.957796014067995</v>
      </c>
      <c r="E33" s="69">
        <v>-537</v>
      </c>
      <c r="F33" s="71">
        <v>-3.2017648461721917</v>
      </c>
      <c r="G33" s="69">
        <v>7916</v>
      </c>
      <c r="H33" s="69">
        <v>595</v>
      </c>
      <c r="I33" s="71">
        <v>8.12730501297637</v>
      </c>
      <c r="J33" s="69">
        <v>-192</v>
      </c>
      <c r="K33" s="71">
        <v>-2.3680315737543167</v>
      </c>
      <c r="L33" s="69">
        <v>8319</v>
      </c>
      <c r="M33" s="69">
        <v>1139</v>
      </c>
      <c r="N33" s="71">
        <v>15.863509749303621</v>
      </c>
      <c r="O33" s="69">
        <v>-345</v>
      </c>
      <c r="P33" s="71">
        <v>-3.9819944598337949</v>
      </c>
    </row>
    <row r="34" spans="1:16" s="33" customFormat="1" ht="12.6" customHeight="1">
      <c r="A34" s="80" t="s">
        <v>89</v>
      </c>
      <c r="B34" s="65">
        <v>12643</v>
      </c>
      <c r="C34" s="65">
        <v>915</v>
      </c>
      <c r="D34" s="66">
        <v>7.8018417462482947</v>
      </c>
      <c r="E34" s="65">
        <v>1</v>
      </c>
      <c r="F34" s="67">
        <v>7.9101408005062494E-3</v>
      </c>
      <c r="G34" s="65">
        <v>6120</v>
      </c>
      <c r="H34" s="65">
        <v>-80</v>
      </c>
      <c r="I34" s="67">
        <v>-1.2903225806451613</v>
      </c>
      <c r="J34" s="65">
        <v>-217</v>
      </c>
      <c r="K34" s="67">
        <v>-3.4243332807322076</v>
      </c>
      <c r="L34" s="65">
        <v>6523</v>
      </c>
      <c r="M34" s="65">
        <v>995</v>
      </c>
      <c r="N34" s="67">
        <v>17.999276410998554</v>
      </c>
      <c r="O34" s="65">
        <v>218</v>
      </c>
      <c r="P34" s="67">
        <v>3.4575733544805711</v>
      </c>
    </row>
    <row r="35" spans="1:16" s="33" customFormat="1" ht="12.6" customHeight="1">
      <c r="A35" s="68" t="s">
        <v>90</v>
      </c>
      <c r="B35" s="69">
        <v>8604</v>
      </c>
      <c r="C35" s="69">
        <v>770</v>
      </c>
      <c r="D35" s="70">
        <v>9.8289507275976504</v>
      </c>
      <c r="E35" s="69">
        <v>-33</v>
      </c>
      <c r="F35" s="71">
        <v>-0.38207711010767625</v>
      </c>
      <c r="G35" s="69">
        <v>4133</v>
      </c>
      <c r="H35" s="69">
        <v>18</v>
      </c>
      <c r="I35" s="71">
        <v>0.4374240583232078</v>
      </c>
      <c r="J35" s="69">
        <v>-130</v>
      </c>
      <c r="K35" s="71">
        <v>-3.0494956603330987</v>
      </c>
      <c r="L35" s="69">
        <v>4471</v>
      </c>
      <c r="M35" s="69">
        <v>752</v>
      </c>
      <c r="N35" s="71">
        <v>20.220489378865285</v>
      </c>
      <c r="O35" s="69">
        <v>97</v>
      </c>
      <c r="P35" s="71">
        <v>2.2176497485139461</v>
      </c>
    </row>
    <row r="36" spans="1:16" s="33" customFormat="1" ht="12.6" customHeight="1">
      <c r="A36" s="80" t="s">
        <v>91</v>
      </c>
      <c r="B36" s="65">
        <v>4489</v>
      </c>
      <c r="C36" s="65">
        <v>-26</v>
      </c>
      <c r="D36" s="66">
        <v>-0.57585825027685489</v>
      </c>
      <c r="E36" s="65">
        <v>34</v>
      </c>
      <c r="F36" s="67">
        <v>0.76318742985409649</v>
      </c>
      <c r="G36" s="65">
        <v>2147</v>
      </c>
      <c r="H36" s="65">
        <v>-129</v>
      </c>
      <c r="I36" s="67">
        <v>-5.6678383128295255</v>
      </c>
      <c r="J36" s="65">
        <v>1</v>
      </c>
      <c r="K36" s="67">
        <v>4.6598322460391424E-2</v>
      </c>
      <c r="L36" s="65">
        <v>2342</v>
      </c>
      <c r="M36" s="65">
        <v>103</v>
      </c>
      <c r="N36" s="67">
        <v>4.6002679767753465</v>
      </c>
      <c r="O36" s="65">
        <v>33</v>
      </c>
      <c r="P36" s="67">
        <v>1.429190125595496</v>
      </c>
    </row>
    <row r="37" spans="1:16" s="33" customFormat="1" ht="12.6" customHeight="1">
      <c r="A37" s="81" t="s">
        <v>92</v>
      </c>
      <c r="B37" s="82">
        <v>1405</v>
      </c>
      <c r="C37" s="82">
        <v>-38</v>
      </c>
      <c r="D37" s="83">
        <v>-2.6334026334026333</v>
      </c>
      <c r="E37" s="82">
        <v>193</v>
      </c>
      <c r="F37" s="84">
        <v>15.924092409240924</v>
      </c>
      <c r="G37" s="82">
        <v>613</v>
      </c>
      <c r="H37" s="82">
        <v>-50</v>
      </c>
      <c r="I37" s="84">
        <v>-7.5414781297134237</v>
      </c>
      <c r="J37" s="82">
        <v>85</v>
      </c>
      <c r="K37" s="84">
        <v>16.098484848484848</v>
      </c>
      <c r="L37" s="82">
        <v>792</v>
      </c>
      <c r="M37" s="82">
        <v>12</v>
      </c>
      <c r="N37" s="84">
        <v>1.5384615384615385</v>
      </c>
      <c r="O37" s="82">
        <v>108</v>
      </c>
      <c r="P37" s="84">
        <v>15.789473684210526</v>
      </c>
    </row>
    <row r="38" spans="1:16" s="33" customFormat="1" ht="12.6" customHeight="1">
      <c r="A38" s="85" t="s">
        <v>93</v>
      </c>
      <c r="B38" s="86">
        <v>36738</v>
      </c>
      <c r="C38" s="86">
        <v>-6424</v>
      </c>
      <c r="D38" s="87">
        <v>-14.883462304805153</v>
      </c>
      <c r="E38" s="86">
        <v>-102</v>
      </c>
      <c r="F38" s="88">
        <v>-0.27687296416938112</v>
      </c>
      <c r="G38" s="86">
        <v>18070</v>
      </c>
      <c r="H38" s="86">
        <v>-3837</v>
      </c>
      <c r="I38" s="88">
        <v>-17.514949559501527</v>
      </c>
      <c r="J38" s="86">
        <v>-384</v>
      </c>
      <c r="K38" s="88">
        <v>-2.0808496802861169</v>
      </c>
      <c r="L38" s="86">
        <v>18668</v>
      </c>
      <c r="M38" s="86">
        <v>-2587</v>
      </c>
      <c r="N38" s="88">
        <v>-12.17125382262997</v>
      </c>
      <c r="O38" s="86">
        <v>282</v>
      </c>
      <c r="P38" s="88">
        <v>1.533775698901338</v>
      </c>
    </row>
    <row r="39" spans="1:16" s="33" customFormat="1" ht="12.6" customHeight="1">
      <c r="A39" s="68" t="s">
        <v>94</v>
      </c>
      <c r="B39" s="69">
        <v>65154</v>
      </c>
      <c r="C39" s="69">
        <v>-4665</v>
      </c>
      <c r="D39" s="70">
        <v>-6.6815623254414991</v>
      </c>
      <c r="E39" s="69">
        <v>-972</v>
      </c>
      <c r="F39" s="71">
        <v>-1.469921059794937</v>
      </c>
      <c r="G39" s="69">
        <v>31973</v>
      </c>
      <c r="H39" s="69">
        <v>-3035</v>
      </c>
      <c r="I39" s="71">
        <v>-8.6694469835466172</v>
      </c>
      <c r="J39" s="69">
        <v>-636</v>
      </c>
      <c r="K39" s="71">
        <v>-1.9503817964365666</v>
      </c>
      <c r="L39" s="69">
        <v>33181</v>
      </c>
      <c r="M39" s="69">
        <v>-1630</v>
      </c>
      <c r="N39" s="71">
        <v>-4.6824279681709804</v>
      </c>
      <c r="O39" s="69">
        <v>-336</v>
      </c>
      <c r="P39" s="71">
        <v>-1.0024763552823941</v>
      </c>
    </row>
    <row r="40" spans="1:16" s="33" customFormat="1" ht="12.6" customHeight="1">
      <c r="A40" s="80" t="s">
        <v>95</v>
      </c>
      <c r="B40" s="65">
        <v>84598</v>
      </c>
      <c r="C40" s="65">
        <v>6703</v>
      </c>
      <c r="D40" s="66">
        <v>8.6051736311701656</v>
      </c>
      <c r="E40" s="65">
        <v>-3631</v>
      </c>
      <c r="F40" s="67">
        <v>-4.1154269004522321</v>
      </c>
      <c r="G40" s="65">
        <v>40309</v>
      </c>
      <c r="H40" s="65">
        <v>1523</v>
      </c>
      <c r="I40" s="67">
        <v>3.9266745732996444</v>
      </c>
      <c r="J40" s="65">
        <v>-1921</v>
      </c>
      <c r="K40" s="67">
        <v>-4.5488988870471232</v>
      </c>
      <c r="L40" s="65">
        <v>44289</v>
      </c>
      <c r="M40" s="65">
        <v>5180</v>
      </c>
      <c r="N40" s="67">
        <v>13.245033112582782</v>
      </c>
      <c r="O40" s="65">
        <v>-1710</v>
      </c>
      <c r="P40" s="67">
        <v>-3.7174721189591078</v>
      </c>
    </row>
    <row r="41" spans="1:16" s="33" customFormat="1" ht="12.6" customHeight="1">
      <c r="A41" s="68" t="s">
        <v>96</v>
      </c>
      <c r="B41" s="69">
        <v>13093</v>
      </c>
      <c r="C41" s="69">
        <v>744</v>
      </c>
      <c r="D41" s="70">
        <v>6.0247793343590574</v>
      </c>
      <c r="E41" s="69">
        <v>1</v>
      </c>
      <c r="F41" s="71">
        <v>7.6382523678582342E-3</v>
      </c>
      <c r="G41" s="69">
        <v>6280</v>
      </c>
      <c r="H41" s="69">
        <v>-111</v>
      </c>
      <c r="I41" s="71">
        <v>-1.7368173994680018</v>
      </c>
      <c r="J41" s="69">
        <v>-129</v>
      </c>
      <c r="K41" s="71">
        <v>-2.0127945077235139</v>
      </c>
      <c r="L41" s="69">
        <v>6813</v>
      </c>
      <c r="M41" s="69">
        <v>855</v>
      </c>
      <c r="N41" s="71">
        <v>14.350453172205437</v>
      </c>
      <c r="O41" s="69">
        <v>130</v>
      </c>
      <c r="P41" s="71">
        <v>1.9452341762681431</v>
      </c>
    </row>
    <row r="42" spans="1:16" s="33" customFormat="1" ht="12.6" customHeight="1">
      <c r="A42" s="80" t="s">
        <v>97</v>
      </c>
      <c r="B42" s="65">
        <v>162845</v>
      </c>
      <c r="C42" s="65">
        <v>2782</v>
      </c>
      <c r="D42" s="66">
        <v>1.7380656366555669</v>
      </c>
      <c r="E42" s="65">
        <v>-4602</v>
      </c>
      <c r="F42" s="67">
        <v>-2.7483323081333197</v>
      </c>
      <c r="G42" s="65">
        <v>78562</v>
      </c>
      <c r="H42" s="65">
        <v>-1623</v>
      </c>
      <c r="I42" s="67">
        <v>-2.0240693396520548</v>
      </c>
      <c r="J42" s="65">
        <v>-2686</v>
      </c>
      <c r="K42" s="67">
        <v>-3.3059275305238285</v>
      </c>
      <c r="L42" s="65">
        <v>84283</v>
      </c>
      <c r="M42" s="65">
        <v>4405</v>
      </c>
      <c r="N42" s="67">
        <v>5.5146598562808284</v>
      </c>
      <c r="O42" s="65">
        <v>-1916</v>
      </c>
      <c r="P42" s="67">
        <v>-2.2227636051462314</v>
      </c>
    </row>
    <row r="43" spans="1:16" s="33" customFormat="1" ht="12.6" customHeight="1">
      <c r="A43" s="81" t="s">
        <v>98</v>
      </c>
      <c r="B43" s="82">
        <v>164250</v>
      </c>
      <c r="C43" s="82">
        <v>2744</v>
      </c>
      <c r="D43" s="83">
        <v>1.6990080863868835</v>
      </c>
      <c r="E43" s="82">
        <v>-4409</v>
      </c>
      <c r="F43" s="84">
        <v>-2.6141504455736131</v>
      </c>
      <c r="G43" s="82">
        <v>79175</v>
      </c>
      <c r="H43" s="82">
        <v>-1673</v>
      </c>
      <c r="I43" s="84">
        <v>-2.0693152582624186</v>
      </c>
      <c r="J43" s="82">
        <v>-2601</v>
      </c>
      <c r="K43" s="84">
        <v>-3.1806397965173154</v>
      </c>
      <c r="L43" s="82">
        <v>85075</v>
      </c>
      <c r="M43" s="82">
        <v>4417</v>
      </c>
      <c r="N43" s="84">
        <v>5.4762081876565247</v>
      </c>
      <c r="O43" s="82">
        <v>-1808</v>
      </c>
      <c r="P43" s="84">
        <v>-2.0809594512160032</v>
      </c>
    </row>
    <row r="44" spans="1:16" s="33" customFormat="1" ht="12.6" customHeight="1">
      <c r="A44" s="89" t="s">
        <v>64</v>
      </c>
      <c r="B44" s="77">
        <v>164250</v>
      </c>
      <c r="C44" s="77">
        <v>2744</v>
      </c>
      <c r="D44" s="78">
        <v>1.6990080863868835</v>
      </c>
      <c r="E44" s="77">
        <v>-4409</v>
      </c>
      <c r="F44" s="79">
        <v>-2.6141504455736131</v>
      </c>
      <c r="G44" s="77">
        <v>79175</v>
      </c>
      <c r="H44" s="77">
        <v>-1673</v>
      </c>
      <c r="I44" s="79">
        <v>-2.0693152582624186</v>
      </c>
      <c r="J44" s="77">
        <v>-2601</v>
      </c>
      <c r="K44" s="79">
        <v>-3.1806397965173154</v>
      </c>
      <c r="L44" s="77">
        <v>85075</v>
      </c>
      <c r="M44" s="77">
        <v>4417</v>
      </c>
      <c r="N44" s="79">
        <v>5.4762081876565247</v>
      </c>
      <c r="O44" s="77">
        <v>-1808</v>
      </c>
      <c r="P44" s="79">
        <v>-2.0809594512160032</v>
      </c>
    </row>
    <row r="45" spans="1:16" s="33" customFormat="1" ht="26.25" customHeight="1">
      <c r="A45" s="68" t="s">
        <v>99</v>
      </c>
      <c r="B45" s="69">
        <v>46985</v>
      </c>
      <c r="C45" s="69">
        <v>980</v>
      </c>
      <c r="D45" s="70">
        <v>2.1302032387783938</v>
      </c>
      <c r="E45" s="69">
        <v>-514</v>
      </c>
      <c r="F45" s="71">
        <v>-1.0821280448009432</v>
      </c>
      <c r="G45" s="69">
        <v>20787</v>
      </c>
      <c r="H45" s="69">
        <v>-679</v>
      </c>
      <c r="I45" s="71">
        <v>-3.1631417124755425</v>
      </c>
      <c r="J45" s="69">
        <v>-72</v>
      </c>
      <c r="K45" s="71">
        <v>-0.34517474471451171</v>
      </c>
      <c r="L45" s="69">
        <v>26198</v>
      </c>
      <c r="M45" s="69">
        <v>1659</v>
      </c>
      <c r="N45" s="71">
        <v>6.7606666938343043</v>
      </c>
      <c r="O45" s="69">
        <v>-442</v>
      </c>
      <c r="P45" s="71">
        <v>-1.6591591591591592</v>
      </c>
    </row>
    <row r="46" spans="1:16" s="33" customFormat="1" ht="12.6" customHeight="1">
      <c r="A46" s="80" t="s">
        <v>100</v>
      </c>
      <c r="B46" s="65">
        <v>73450</v>
      </c>
      <c r="C46" s="65">
        <v>-7144</v>
      </c>
      <c r="D46" s="66">
        <v>-8.8641834379730504</v>
      </c>
      <c r="E46" s="65">
        <v>-4385</v>
      </c>
      <c r="F46" s="67">
        <v>-5.6337123402068476</v>
      </c>
      <c r="G46" s="65">
        <v>34948</v>
      </c>
      <c r="H46" s="65">
        <v>-5648</v>
      </c>
      <c r="I46" s="67">
        <v>-13.912700758695438</v>
      </c>
      <c r="J46" s="65">
        <v>-2702</v>
      </c>
      <c r="K46" s="67">
        <v>-7.1766268260292163</v>
      </c>
      <c r="L46" s="65">
        <v>38502</v>
      </c>
      <c r="M46" s="65">
        <v>-1496</v>
      </c>
      <c r="N46" s="67">
        <v>-3.7401870093504677</v>
      </c>
      <c r="O46" s="65">
        <v>-1683</v>
      </c>
      <c r="P46" s="67">
        <v>-4.1881298992161256</v>
      </c>
    </row>
    <row r="47" spans="1:16" s="33" customFormat="1" ht="12.6" customHeight="1">
      <c r="A47" s="90" t="s">
        <v>101</v>
      </c>
      <c r="B47" s="91">
        <v>7948</v>
      </c>
      <c r="C47" s="91">
        <v>-465</v>
      </c>
      <c r="D47" s="92">
        <v>-5.5271603470818969</v>
      </c>
      <c r="E47" s="91">
        <v>-623</v>
      </c>
      <c r="F47" s="93">
        <v>-7.2686967681717416</v>
      </c>
      <c r="G47" s="91">
        <v>4527</v>
      </c>
      <c r="H47" s="91">
        <v>-175</v>
      </c>
      <c r="I47" s="93">
        <v>-3.7218205019140793</v>
      </c>
      <c r="J47" s="91">
        <v>-265</v>
      </c>
      <c r="K47" s="93">
        <v>-5.530050083472454</v>
      </c>
      <c r="L47" s="91">
        <v>3421</v>
      </c>
      <c r="M47" s="91">
        <v>-290</v>
      </c>
      <c r="N47" s="93">
        <v>-7.8146052277014286</v>
      </c>
      <c r="O47" s="91">
        <v>-358</v>
      </c>
      <c r="P47" s="93">
        <v>-9.4734056628737768</v>
      </c>
    </row>
    <row r="48" spans="1:16" s="33" customFormat="1" ht="12.6" customHeight="1">
      <c r="A48" s="94" t="s">
        <v>102</v>
      </c>
      <c r="B48" s="95">
        <v>65502</v>
      </c>
      <c r="C48" s="95">
        <v>-6679</v>
      </c>
      <c r="D48" s="96">
        <v>-9.2531275543425551</v>
      </c>
      <c r="E48" s="95">
        <v>-3762</v>
      </c>
      <c r="F48" s="97">
        <v>-5.4313929313929314</v>
      </c>
      <c r="G48" s="95">
        <v>30421</v>
      </c>
      <c r="H48" s="95">
        <v>-5473</v>
      </c>
      <c r="I48" s="97">
        <v>-15.247673705911852</v>
      </c>
      <c r="J48" s="95">
        <v>-2437</v>
      </c>
      <c r="K48" s="97">
        <v>-7.416763040964149</v>
      </c>
      <c r="L48" s="95">
        <v>35081</v>
      </c>
      <c r="M48" s="95">
        <v>-1206</v>
      </c>
      <c r="N48" s="97">
        <v>-3.32350428528123</v>
      </c>
      <c r="O48" s="95">
        <v>-1325</v>
      </c>
      <c r="P48" s="97">
        <v>-3.6395099708839203</v>
      </c>
    </row>
    <row r="49" spans="1:16" s="33" customFormat="1" ht="12.6" customHeight="1">
      <c r="A49" s="68" t="s">
        <v>103</v>
      </c>
      <c r="B49" s="69">
        <v>43385</v>
      </c>
      <c r="C49" s="69">
        <v>8909</v>
      </c>
      <c r="D49" s="70">
        <v>25.841164868314191</v>
      </c>
      <c r="E49" s="69">
        <v>1253</v>
      </c>
      <c r="F49" s="71">
        <v>2.9739865185607139</v>
      </c>
      <c r="G49" s="69">
        <v>23044</v>
      </c>
      <c r="H49" s="69">
        <v>4657</v>
      </c>
      <c r="I49" s="71">
        <v>25.327677163213139</v>
      </c>
      <c r="J49" s="69">
        <v>875</v>
      </c>
      <c r="K49" s="71">
        <v>3.9469529523208084</v>
      </c>
      <c r="L49" s="69">
        <v>20341</v>
      </c>
      <c r="M49" s="69">
        <v>4252</v>
      </c>
      <c r="N49" s="71">
        <v>26.427994281807447</v>
      </c>
      <c r="O49" s="69">
        <v>378</v>
      </c>
      <c r="P49" s="71">
        <v>1.8935029805139507</v>
      </c>
    </row>
    <row r="50" spans="1:16" s="33" customFormat="1" ht="12.6" customHeight="1">
      <c r="A50" s="94" t="s">
        <v>104</v>
      </c>
      <c r="B50" s="95">
        <v>7894</v>
      </c>
      <c r="C50" s="95">
        <v>438</v>
      </c>
      <c r="D50" s="96">
        <v>5.8744635193133048</v>
      </c>
      <c r="E50" s="95">
        <v>-428</v>
      </c>
      <c r="F50" s="97">
        <v>-5.1429944724825765</v>
      </c>
      <c r="G50" s="95">
        <v>3751</v>
      </c>
      <c r="H50" s="95">
        <v>221</v>
      </c>
      <c r="I50" s="97">
        <v>6.2606232294617561</v>
      </c>
      <c r="J50" s="95">
        <v>-250</v>
      </c>
      <c r="K50" s="97">
        <v>-6.2484378905273683</v>
      </c>
      <c r="L50" s="95">
        <v>4143</v>
      </c>
      <c r="M50" s="95">
        <v>217</v>
      </c>
      <c r="N50" s="97">
        <v>5.5272542027508917</v>
      </c>
      <c r="O50" s="95">
        <v>-178</v>
      </c>
      <c r="P50" s="97">
        <v>-4.1194168016662811</v>
      </c>
    </row>
    <row r="51" spans="1:16" s="33" customFormat="1" ht="12.6" customHeight="1">
      <c r="A51" s="90" t="s">
        <v>105</v>
      </c>
      <c r="B51" s="91">
        <v>35491</v>
      </c>
      <c r="C51" s="91">
        <v>8471</v>
      </c>
      <c r="D51" s="92">
        <v>31.350851221317544</v>
      </c>
      <c r="E51" s="91">
        <v>1681</v>
      </c>
      <c r="F51" s="93">
        <v>4.9719018041999412</v>
      </c>
      <c r="G51" s="91">
        <v>19293</v>
      </c>
      <c r="H51" s="91">
        <v>4436</v>
      </c>
      <c r="I51" s="93">
        <v>29.857979403648113</v>
      </c>
      <c r="J51" s="91">
        <v>1125</v>
      </c>
      <c r="K51" s="93">
        <v>6.1922060766182296</v>
      </c>
      <c r="L51" s="91">
        <v>16198</v>
      </c>
      <c r="M51" s="91">
        <v>4035</v>
      </c>
      <c r="N51" s="93">
        <v>33.174381320397927</v>
      </c>
      <c r="O51" s="91">
        <v>556</v>
      </c>
      <c r="P51" s="93">
        <v>3.5545326684567189</v>
      </c>
    </row>
    <row r="52" spans="1:16" s="33" customFormat="1" ht="12.6" customHeight="1">
      <c r="A52" s="98" t="s">
        <v>106</v>
      </c>
      <c r="B52" s="99">
        <v>430</v>
      </c>
      <c r="C52" s="99">
        <v>-1</v>
      </c>
      <c r="D52" s="100">
        <v>-0.23201856148491878</v>
      </c>
      <c r="E52" s="99">
        <v>-763</v>
      </c>
      <c r="F52" s="101">
        <v>-63.956412405699915</v>
      </c>
      <c r="G52" s="99">
        <v>396</v>
      </c>
      <c r="H52" s="99">
        <v>-3</v>
      </c>
      <c r="I52" s="101">
        <v>-0.75187969924812026</v>
      </c>
      <c r="J52" s="99">
        <v>-702</v>
      </c>
      <c r="K52" s="101">
        <v>-63.934426229508198</v>
      </c>
      <c r="L52" s="99">
        <v>34</v>
      </c>
      <c r="M52" s="99">
        <v>2</v>
      </c>
      <c r="N52" s="101">
        <v>6.25</v>
      </c>
      <c r="O52" s="99">
        <v>-61</v>
      </c>
      <c r="P52" s="101">
        <v>-64.21052631578948</v>
      </c>
    </row>
    <row r="53" spans="1:16" s="33" customFormat="1" ht="12.6" customHeight="1">
      <c r="A53" s="89" t="s">
        <v>64</v>
      </c>
      <c r="B53" s="77">
        <v>164250</v>
      </c>
      <c r="C53" s="77">
        <v>2744</v>
      </c>
      <c r="D53" s="78">
        <v>1.6990080863868835</v>
      </c>
      <c r="E53" s="77">
        <v>-4409</v>
      </c>
      <c r="F53" s="79">
        <v>-2.6141504455736131</v>
      </c>
      <c r="G53" s="77">
        <v>79175</v>
      </c>
      <c r="H53" s="77">
        <v>-1673</v>
      </c>
      <c r="I53" s="79">
        <v>-2.0693152582624186</v>
      </c>
      <c r="J53" s="77">
        <v>-2601</v>
      </c>
      <c r="K53" s="79">
        <v>-3.1806397965173154</v>
      </c>
      <c r="L53" s="77">
        <v>85075</v>
      </c>
      <c r="M53" s="77">
        <v>4417</v>
      </c>
      <c r="N53" s="79">
        <v>5.4762081876565247</v>
      </c>
      <c r="O53" s="77">
        <v>-1808</v>
      </c>
      <c r="P53" s="79">
        <v>-2.0809594512160032</v>
      </c>
    </row>
    <row r="54" spans="1:16" s="33" customFormat="1" ht="12.6" customHeight="1">
      <c r="A54" s="68" t="s">
        <v>107</v>
      </c>
      <c r="B54" s="69">
        <v>870</v>
      </c>
      <c r="C54" s="69">
        <v>175</v>
      </c>
      <c r="D54" s="70">
        <v>25.179856115107913</v>
      </c>
      <c r="E54" s="69">
        <v>270</v>
      </c>
      <c r="F54" s="71">
        <v>45</v>
      </c>
      <c r="G54" s="69">
        <v>148</v>
      </c>
      <c r="H54" s="69">
        <v>29</v>
      </c>
      <c r="I54" s="71">
        <v>24.369747899159663</v>
      </c>
      <c r="J54" s="69">
        <v>25</v>
      </c>
      <c r="K54" s="71">
        <v>20.325203252032519</v>
      </c>
      <c r="L54" s="69">
        <v>722</v>
      </c>
      <c r="M54" s="69">
        <v>146</v>
      </c>
      <c r="N54" s="71">
        <v>25.347222222222221</v>
      </c>
      <c r="O54" s="69">
        <v>245</v>
      </c>
      <c r="P54" s="71">
        <v>51.362683438155138</v>
      </c>
    </row>
    <row r="55" spans="1:16" s="33" customFormat="1" ht="12.6" customHeight="1">
      <c r="A55" s="80" t="s">
        <v>108</v>
      </c>
      <c r="B55" s="65">
        <v>9615</v>
      </c>
      <c r="C55" s="65">
        <v>2001</v>
      </c>
      <c r="D55" s="66">
        <v>26.28053585500394</v>
      </c>
      <c r="E55" s="65">
        <v>-338</v>
      </c>
      <c r="F55" s="67">
        <v>-3.3959610167788608</v>
      </c>
      <c r="G55" s="65">
        <v>3296</v>
      </c>
      <c r="H55" s="65">
        <v>475</v>
      </c>
      <c r="I55" s="67">
        <v>16.838000708968451</v>
      </c>
      <c r="J55" s="65">
        <v>-124</v>
      </c>
      <c r="K55" s="67">
        <v>-3.6257309941520468</v>
      </c>
      <c r="L55" s="65">
        <v>6319</v>
      </c>
      <c r="M55" s="65">
        <v>1526</v>
      </c>
      <c r="N55" s="67">
        <v>31.838097225119967</v>
      </c>
      <c r="O55" s="65">
        <v>-214</v>
      </c>
      <c r="P55" s="67">
        <v>-3.2756773304760447</v>
      </c>
    </row>
    <row r="56" spans="1:16" s="33" customFormat="1" ht="12.6" customHeight="1">
      <c r="A56" s="68" t="s">
        <v>109</v>
      </c>
      <c r="B56" s="69">
        <v>9915</v>
      </c>
      <c r="C56" s="69">
        <v>4386</v>
      </c>
      <c r="D56" s="70">
        <v>79.327183939229513</v>
      </c>
      <c r="E56" s="69">
        <v>-640</v>
      </c>
      <c r="F56" s="71">
        <v>-6.0634770251065842</v>
      </c>
      <c r="G56" s="69">
        <v>860</v>
      </c>
      <c r="H56" s="69">
        <v>318</v>
      </c>
      <c r="I56" s="71">
        <v>58.671586715867157</v>
      </c>
      <c r="J56" s="69">
        <v>-57</v>
      </c>
      <c r="K56" s="71">
        <v>-6.2159214830970555</v>
      </c>
      <c r="L56" s="69">
        <v>9055</v>
      </c>
      <c r="M56" s="69">
        <v>4068</v>
      </c>
      <c r="N56" s="71">
        <v>81.572087427311004</v>
      </c>
      <c r="O56" s="69">
        <v>-583</v>
      </c>
      <c r="P56" s="71">
        <v>-6.0489728159369163</v>
      </c>
    </row>
    <row r="57" spans="1:16" s="33" customFormat="1" ht="12.6" customHeight="1">
      <c r="A57" s="98" t="s">
        <v>110</v>
      </c>
      <c r="B57" s="99">
        <v>143850</v>
      </c>
      <c r="C57" s="99">
        <v>-3818</v>
      </c>
      <c r="D57" s="100">
        <v>-2.5855297017634151</v>
      </c>
      <c r="E57" s="99">
        <v>-3701</v>
      </c>
      <c r="F57" s="101">
        <v>-2.508285270855501</v>
      </c>
      <c r="G57" s="99">
        <v>74871</v>
      </c>
      <c r="H57" s="99">
        <v>-2495</v>
      </c>
      <c r="I57" s="101">
        <v>-3.2249308481762013</v>
      </c>
      <c r="J57" s="99">
        <v>-2445</v>
      </c>
      <c r="K57" s="101">
        <v>-3.1623467328884058</v>
      </c>
      <c r="L57" s="99">
        <v>68979</v>
      </c>
      <c r="M57" s="99">
        <v>-1323</v>
      </c>
      <c r="N57" s="101">
        <v>-1.8818810275667832</v>
      </c>
      <c r="O57" s="99">
        <v>-1256</v>
      </c>
      <c r="P57" s="101">
        <v>-1.7882821954865809</v>
      </c>
    </row>
    <row r="58" spans="1:16" s="33" customFormat="1" ht="12.6" customHeight="1">
      <c r="A58" s="89" t="s">
        <v>64</v>
      </c>
      <c r="B58" s="77">
        <v>164250</v>
      </c>
      <c r="C58" s="77">
        <v>2744</v>
      </c>
      <c r="D58" s="78">
        <v>1.6990080863868835</v>
      </c>
      <c r="E58" s="77">
        <v>-4409</v>
      </c>
      <c r="F58" s="79">
        <v>-2.6141504455736131</v>
      </c>
      <c r="G58" s="77">
        <v>79175</v>
      </c>
      <c r="H58" s="77">
        <v>-1673</v>
      </c>
      <c r="I58" s="79">
        <v>-2.0693152582624186</v>
      </c>
      <c r="J58" s="77">
        <v>-2601</v>
      </c>
      <c r="K58" s="79">
        <v>-3.1806397965173154</v>
      </c>
      <c r="L58" s="77">
        <v>85075</v>
      </c>
      <c r="M58" s="77">
        <v>4417</v>
      </c>
      <c r="N58" s="79">
        <v>5.4762081876565247</v>
      </c>
      <c r="O58" s="77">
        <v>-1808</v>
      </c>
      <c r="P58" s="79">
        <v>-2.0809594512160032</v>
      </c>
    </row>
    <row r="59" spans="1:16" s="33" customFormat="1" ht="12.6" customHeight="1">
      <c r="A59" s="102" t="s">
        <v>111</v>
      </c>
      <c r="B59" s="69">
        <v>1</v>
      </c>
      <c r="C59" s="69">
        <v>-1</v>
      </c>
      <c r="D59" s="70">
        <v>-50</v>
      </c>
      <c r="E59" s="69">
        <v>-2</v>
      </c>
      <c r="F59" s="71">
        <v>-66.666666666666671</v>
      </c>
      <c r="G59" s="69">
        <v>0</v>
      </c>
      <c r="H59" s="69">
        <v>-1</v>
      </c>
      <c r="I59" s="71">
        <v>-100</v>
      </c>
      <c r="J59" s="69">
        <v>-1</v>
      </c>
      <c r="K59" s="71">
        <v>-100</v>
      </c>
      <c r="L59" s="69">
        <v>1</v>
      </c>
      <c r="M59" s="69">
        <v>0</v>
      </c>
      <c r="N59" s="71">
        <v>0</v>
      </c>
      <c r="O59" s="69">
        <v>-1</v>
      </c>
      <c r="P59" s="71">
        <v>-50</v>
      </c>
    </row>
    <row r="60" spans="1:16" s="33" customFormat="1" ht="12.6" customHeight="1">
      <c r="A60" s="103" t="s">
        <v>112</v>
      </c>
      <c r="B60" s="65">
        <v>1450</v>
      </c>
      <c r="C60" s="65">
        <v>617</v>
      </c>
      <c r="D60" s="66">
        <v>74.069627851140453</v>
      </c>
      <c r="E60" s="65">
        <v>-77</v>
      </c>
      <c r="F60" s="67">
        <v>-5.0425671250818596</v>
      </c>
      <c r="G60" s="65">
        <v>523</v>
      </c>
      <c r="H60" s="65">
        <v>221</v>
      </c>
      <c r="I60" s="67">
        <v>73.178807947019862</v>
      </c>
      <c r="J60" s="65">
        <v>-66</v>
      </c>
      <c r="K60" s="67">
        <v>-11.205432937181664</v>
      </c>
      <c r="L60" s="65">
        <v>927</v>
      </c>
      <c r="M60" s="65">
        <v>396</v>
      </c>
      <c r="N60" s="67">
        <v>74.576271186440678</v>
      </c>
      <c r="O60" s="65">
        <v>-11</v>
      </c>
      <c r="P60" s="67">
        <v>-1.1727078891257996</v>
      </c>
    </row>
    <row r="61" spans="1:16" s="33" customFormat="1" ht="22.5">
      <c r="A61" s="102" t="s">
        <v>113</v>
      </c>
      <c r="B61" s="69">
        <v>29190</v>
      </c>
      <c r="C61" s="69">
        <v>5045</v>
      </c>
      <c r="D61" s="70">
        <v>20.894595154276249</v>
      </c>
      <c r="E61" s="69">
        <v>-36</v>
      </c>
      <c r="F61" s="71">
        <v>-0.12317799219872716</v>
      </c>
      <c r="G61" s="69">
        <v>15124</v>
      </c>
      <c r="H61" s="69">
        <v>2864</v>
      </c>
      <c r="I61" s="71">
        <v>23.360522022838499</v>
      </c>
      <c r="J61" s="69">
        <v>235</v>
      </c>
      <c r="K61" s="71">
        <v>1.5783464302505206</v>
      </c>
      <c r="L61" s="69">
        <v>14066</v>
      </c>
      <c r="M61" s="69">
        <v>2181</v>
      </c>
      <c r="N61" s="71">
        <v>18.350862431636518</v>
      </c>
      <c r="O61" s="69">
        <v>-271</v>
      </c>
      <c r="P61" s="71">
        <v>-1.8902141312687453</v>
      </c>
    </row>
    <row r="62" spans="1:16" s="33" customFormat="1" ht="22.5">
      <c r="A62" s="103" t="s">
        <v>114</v>
      </c>
      <c r="B62" s="65">
        <v>20257</v>
      </c>
      <c r="C62" s="65">
        <v>1348</v>
      </c>
      <c r="D62" s="66">
        <v>7.1288804273097464</v>
      </c>
      <c r="E62" s="65">
        <v>346</v>
      </c>
      <c r="F62" s="67">
        <v>1.7377329114559792</v>
      </c>
      <c r="G62" s="65">
        <v>8699</v>
      </c>
      <c r="H62" s="65">
        <v>470</v>
      </c>
      <c r="I62" s="67">
        <v>5.7115080811763272</v>
      </c>
      <c r="J62" s="65">
        <v>188</v>
      </c>
      <c r="K62" s="67">
        <v>2.2089061214898367</v>
      </c>
      <c r="L62" s="65">
        <v>11558</v>
      </c>
      <c r="M62" s="65">
        <v>878</v>
      </c>
      <c r="N62" s="67">
        <v>8.2209737827715355</v>
      </c>
      <c r="O62" s="65">
        <v>158</v>
      </c>
      <c r="P62" s="67">
        <v>1.3859649122807018</v>
      </c>
    </row>
    <row r="63" spans="1:16" s="33" customFormat="1" ht="33.75">
      <c r="A63" s="102" t="s">
        <v>115</v>
      </c>
      <c r="B63" s="69">
        <v>16961</v>
      </c>
      <c r="C63" s="69">
        <v>1677</v>
      </c>
      <c r="D63" s="70">
        <v>10.972258571054697</v>
      </c>
      <c r="E63" s="69">
        <v>297</v>
      </c>
      <c r="F63" s="71">
        <v>1.7822851656265002</v>
      </c>
      <c r="G63" s="69">
        <v>10493</v>
      </c>
      <c r="H63" s="69">
        <v>1107</v>
      </c>
      <c r="I63" s="71">
        <v>11.794161517153206</v>
      </c>
      <c r="J63" s="69">
        <v>-75</v>
      </c>
      <c r="K63" s="71">
        <v>-0.70968962906888722</v>
      </c>
      <c r="L63" s="69">
        <v>6468</v>
      </c>
      <c r="M63" s="69">
        <v>570</v>
      </c>
      <c r="N63" s="71">
        <v>9.664292980671414</v>
      </c>
      <c r="O63" s="69">
        <v>372</v>
      </c>
      <c r="P63" s="71">
        <v>6.1023622047244093</v>
      </c>
    </row>
    <row r="64" spans="1:16" s="33" customFormat="1" ht="45">
      <c r="A64" s="103" t="s">
        <v>116</v>
      </c>
      <c r="B64" s="65">
        <v>38673</v>
      </c>
      <c r="C64" s="65">
        <v>-9161</v>
      </c>
      <c r="D64" s="66">
        <v>-19.151649454363007</v>
      </c>
      <c r="E64" s="65">
        <v>-2507</v>
      </c>
      <c r="F64" s="67">
        <v>-6.0879067508499274</v>
      </c>
      <c r="G64" s="65">
        <v>22979</v>
      </c>
      <c r="H64" s="65">
        <v>-5854</v>
      </c>
      <c r="I64" s="67">
        <v>-20.303124891617244</v>
      </c>
      <c r="J64" s="65">
        <v>-1705</v>
      </c>
      <c r="K64" s="67">
        <v>-6.9073083778966131</v>
      </c>
      <c r="L64" s="65">
        <v>15694</v>
      </c>
      <c r="M64" s="65">
        <v>-3307</v>
      </c>
      <c r="N64" s="67">
        <v>-17.404347139624232</v>
      </c>
      <c r="O64" s="65">
        <v>-802</v>
      </c>
      <c r="P64" s="67">
        <v>-4.8617846750727445</v>
      </c>
    </row>
    <row r="65" spans="1:16" s="33" customFormat="1" ht="45">
      <c r="A65" s="102" t="s">
        <v>117</v>
      </c>
      <c r="B65" s="69">
        <v>330</v>
      </c>
      <c r="C65" s="69">
        <v>22</v>
      </c>
      <c r="D65" s="70">
        <v>7.1428571428571432</v>
      </c>
      <c r="E65" s="69">
        <v>-81</v>
      </c>
      <c r="F65" s="71">
        <v>-19.708029197080293</v>
      </c>
      <c r="G65" s="69">
        <v>64</v>
      </c>
      <c r="H65" s="69">
        <v>2</v>
      </c>
      <c r="I65" s="71">
        <v>3.225806451612903</v>
      </c>
      <c r="J65" s="69">
        <v>-62</v>
      </c>
      <c r="K65" s="71">
        <v>-49.206349206349209</v>
      </c>
      <c r="L65" s="69">
        <v>266</v>
      </c>
      <c r="M65" s="69">
        <v>20</v>
      </c>
      <c r="N65" s="71">
        <v>8.1300813008130088</v>
      </c>
      <c r="O65" s="69">
        <v>-19</v>
      </c>
      <c r="P65" s="71">
        <v>-6.666666666666667</v>
      </c>
    </row>
    <row r="66" spans="1:16" s="33" customFormat="1" ht="45">
      <c r="A66" s="104" t="s">
        <v>118</v>
      </c>
      <c r="B66" s="57">
        <v>11427</v>
      </c>
      <c r="C66" s="57">
        <v>3664</v>
      </c>
      <c r="D66" s="58">
        <v>47.198248099961354</v>
      </c>
      <c r="E66" s="57">
        <v>58</v>
      </c>
      <c r="F66" s="59">
        <v>0.5101592048553083</v>
      </c>
      <c r="G66" s="57">
        <v>1131</v>
      </c>
      <c r="H66" s="57">
        <v>41</v>
      </c>
      <c r="I66" s="59">
        <v>3.761467889908257</v>
      </c>
      <c r="J66" s="57">
        <v>102</v>
      </c>
      <c r="K66" s="59">
        <v>9.9125364431486886</v>
      </c>
      <c r="L66" s="57">
        <v>10296</v>
      </c>
      <c r="M66" s="57">
        <v>3623</v>
      </c>
      <c r="N66" s="59">
        <v>54.293421249812681</v>
      </c>
      <c r="O66" s="57">
        <v>-44</v>
      </c>
      <c r="P66" s="59">
        <v>-0.42553191489361702</v>
      </c>
    </row>
    <row r="67" spans="1:16" s="33" customFormat="1" ht="33.75">
      <c r="A67" s="105" t="s">
        <v>119</v>
      </c>
      <c r="B67" s="49">
        <v>9122</v>
      </c>
      <c r="C67" s="49">
        <v>1167</v>
      </c>
      <c r="D67" s="50">
        <v>14.670018856065367</v>
      </c>
      <c r="E67" s="49">
        <v>-371</v>
      </c>
      <c r="F67" s="51">
        <v>-3.9081428420941746</v>
      </c>
      <c r="G67" s="49">
        <v>1183</v>
      </c>
      <c r="H67" s="49">
        <v>97</v>
      </c>
      <c r="I67" s="51">
        <v>8.931860036832413</v>
      </c>
      <c r="J67" s="49">
        <v>-22</v>
      </c>
      <c r="K67" s="51">
        <v>-1.8257261410788381</v>
      </c>
      <c r="L67" s="49">
        <v>7939</v>
      </c>
      <c r="M67" s="49">
        <v>1070</v>
      </c>
      <c r="N67" s="51">
        <v>15.577231037996798</v>
      </c>
      <c r="O67" s="49">
        <v>-349</v>
      </c>
      <c r="P67" s="51">
        <v>-4.2109073359073363</v>
      </c>
    </row>
    <row r="68" spans="1:16" s="33" customFormat="1" ht="12.75" customHeight="1">
      <c r="A68" s="106" t="s">
        <v>120</v>
      </c>
      <c r="B68" s="99">
        <v>36839</v>
      </c>
      <c r="C68" s="99">
        <v>-1634</v>
      </c>
      <c r="D68" s="100">
        <v>-4.2471343539625188</v>
      </c>
      <c r="E68" s="99">
        <v>-2036</v>
      </c>
      <c r="F68" s="101">
        <v>-5.2372990353697748</v>
      </c>
      <c r="G68" s="99">
        <v>18979</v>
      </c>
      <c r="H68" s="99">
        <v>-620</v>
      </c>
      <c r="I68" s="101">
        <v>-3.1634267054441554</v>
      </c>
      <c r="J68" s="99">
        <v>-1195</v>
      </c>
      <c r="K68" s="101">
        <v>-5.923465847129969</v>
      </c>
      <c r="L68" s="99">
        <v>17860</v>
      </c>
      <c r="M68" s="99">
        <v>-1014</v>
      </c>
      <c r="N68" s="101">
        <v>-5.3724700646391863</v>
      </c>
      <c r="O68" s="99">
        <v>-841</v>
      </c>
      <c r="P68" s="101">
        <v>-4.497085717341319</v>
      </c>
    </row>
    <row r="69" spans="1:16" s="33" customFormat="1" ht="21.75" customHeight="1">
      <c r="A69" s="89" t="s">
        <v>121</v>
      </c>
      <c r="B69" s="77">
        <v>84543</v>
      </c>
      <c r="C69" s="77">
        <v>-11096</v>
      </c>
      <c r="D69" s="78">
        <v>-11.601961542885224</v>
      </c>
      <c r="E69" s="77">
        <v>296</v>
      </c>
      <c r="F69" s="79">
        <v>0.35134782247439078</v>
      </c>
      <c r="G69" s="77">
        <v>43825</v>
      </c>
      <c r="H69" s="77">
        <v>-6160</v>
      </c>
      <c r="I69" s="79">
        <v>-12.323697109132739</v>
      </c>
      <c r="J69" s="77">
        <v>146</v>
      </c>
      <c r="K69" s="79">
        <v>0.33425673664690125</v>
      </c>
      <c r="L69" s="77">
        <v>40718</v>
      </c>
      <c r="M69" s="77">
        <v>-4936</v>
      </c>
      <c r="N69" s="79">
        <v>-10.81175800587024</v>
      </c>
      <c r="O69" s="77">
        <v>150</v>
      </c>
      <c r="P69" s="79">
        <v>0.36974955630053247</v>
      </c>
    </row>
    <row r="70" spans="1:16" s="33" customFormat="1" ht="12.6" customHeight="1">
      <c r="A70" s="68" t="s">
        <v>122</v>
      </c>
      <c r="B70" s="69">
        <v>17254</v>
      </c>
      <c r="C70" s="69">
        <v>1805</v>
      </c>
      <c r="D70" s="70">
        <v>11.683604116771312</v>
      </c>
      <c r="E70" s="69">
        <v>1123</v>
      </c>
      <c r="F70" s="71">
        <v>6.9617506664186966</v>
      </c>
      <c r="G70" s="69">
        <v>10766</v>
      </c>
      <c r="H70" s="69">
        <v>1499</v>
      </c>
      <c r="I70" s="71">
        <v>16.175677133916047</v>
      </c>
      <c r="J70" s="69">
        <v>788</v>
      </c>
      <c r="K70" s="71">
        <v>7.8973742232912407</v>
      </c>
      <c r="L70" s="69">
        <v>6488</v>
      </c>
      <c r="M70" s="69">
        <v>306</v>
      </c>
      <c r="N70" s="71">
        <v>4.9498544160465867</v>
      </c>
      <c r="O70" s="69">
        <v>335</v>
      </c>
      <c r="P70" s="71">
        <v>5.4444986185600523</v>
      </c>
    </row>
    <row r="71" spans="1:16" s="33" customFormat="1" ht="12.6" customHeight="1">
      <c r="A71" s="80" t="s">
        <v>123</v>
      </c>
      <c r="B71" s="65">
        <v>28746</v>
      </c>
      <c r="C71" s="65">
        <v>-7919</v>
      </c>
      <c r="D71" s="66">
        <v>-21.598254466112095</v>
      </c>
      <c r="E71" s="65">
        <v>-479</v>
      </c>
      <c r="F71" s="67">
        <v>-1.6390076988879385</v>
      </c>
      <c r="G71" s="65">
        <v>13053</v>
      </c>
      <c r="H71" s="65">
        <v>-4079</v>
      </c>
      <c r="I71" s="67">
        <v>-23.809245855708614</v>
      </c>
      <c r="J71" s="65">
        <v>-363</v>
      </c>
      <c r="K71" s="67">
        <v>-2.7057245080500896</v>
      </c>
      <c r="L71" s="65">
        <v>15693</v>
      </c>
      <c r="M71" s="65">
        <v>-3840</v>
      </c>
      <c r="N71" s="67">
        <v>-19.659038550145908</v>
      </c>
      <c r="O71" s="65">
        <v>-116</v>
      </c>
      <c r="P71" s="67">
        <v>-0.73375925105952311</v>
      </c>
    </row>
    <row r="72" spans="1:16" s="33" customFormat="1" ht="12.6" customHeight="1">
      <c r="A72" s="68" t="s">
        <v>124</v>
      </c>
      <c r="B72" s="69">
        <v>7777</v>
      </c>
      <c r="C72" s="69">
        <v>-1367</v>
      </c>
      <c r="D72" s="70">
        <v>-14.949693788276466</v>
      </c>
      <c r="E72" s="69">
        <v>-292</v>
      </c>
      <c r="F72" s="71">
        <v>-3.6187879538976331</v>
      </c>
      <c r="G72" s="69">
        <v>4067</v>
      </c>
      <c r="H72" s="69">
        <v>-849</v>
      </c>
      <c r="I72" s="71">
        <v>-17.27013832384052</v>
      </c>
      <c r="J72" s="69">
        <v>-281</v>
      </c>
      <c r="K72" s="71">
        <v>-6.4627414903403864</v>
      </c>
      <c r="L72" s="69">
        <v>3710</v>
      </c>
      <c r="M72" s="69">
        <v>-518</v>
      </c>
      <c r="N72" s="71">
        <v>-12.251655629139073</v>
      </c>
      <c r="O72" s="69">
        <v>-11</v>
      </c>
      <c r="P72" s="71">
        <v>-0.29561945713517873</v>
      </c>
    </row>
    <row r="73" spans="1:16" s="33" customFormat="1" ht="12.6" customHeight="1">
      <c r="A73" s="80" t="s">
        <v>125</v>
      </c>
      <c r="B73" s="65">
        <v>8118</v>
      </c>
      <c r="C73" s="65">
        <v>-4674</v>
      </c>
      <c r="D73" s="66">
        <v>-36.53846153846154</v>
      </c>
      <c r="E73" s="65">
        <v>77</v>
      </c>
      <c r="F73" s="67">
        <v>0.95759233926128595</v>
      </c>
      <c r="G73" s="65">
        <v>4313</v>
      </c>
      <c r="H73" s="65">
        <v>-2880</v>
      </c>
      <c r="I73" s="67">
        <v>-40.038926734325038</v>
      </c>
      <c r="J73" s="65">
        <v>59</v>
      </c>
      <c r="K73" s="67">
        <v>1.3869299482839681</v>
      </c>
      <c r="L73" s="65">
        <v>3805</v>
      </c>
      <c r="M73" s="65">
        <v>-1794</v>
      </c>
      <c r="N73" s="67">
        <v>-32.041435970709053</v>
      </c>
      <c r="O73" s="65">
        <v>18</v>
      </c>
      <c r="P73" s="67">
        <v>0.47531027198310005</v>
      </c>
    </row>
    <row r="74" spans="1:16" s="33" customFormat="1" ht="12.6" customHeight="1">
      <c r="A74" s="68" t="s">
        <v>126</v>
      </c>
      <c r="B74" s="69">
        <v>6591</v>
      </c>
      <c r="C74" s="69">
        <v>-3560</v>
      </c>
      <c r="D74" s="70">
        <v>-35.070436410205893</v>
      </c>
      <c r="E74" s="69">
        <v>397</v>
      </c>
      <c r="F74" s="71">
        <v>6.4094284791733935</v>
      </c>
      <c r="G74" s="69">
        <v>3285</v>
      </c>
      <c r="H74" s="69">
        <v>-2302</v>
      </c>
      <c r="I74" s="71">
        <v>-41.202792196169682</v>
      </c>
      <c r="J74" s="69">
        <v>115</v>
      </c>
      <c r="K74" s="71">
        <v>3.6277602523659307</v>
      </c>
      <c r="L74" s="69">
        <v>3306</v>
      </c>
      <c r="M74" s="69">
        <v>-1258</v>
      </c>
      <c r="N74" s="71">
        <v>-27.563540753724801</v>
      </c>
      <c r="O74" s="69">
        <v>282</v>
      </c>
      <c r="P74" s="71">
        <v>9.325396825396826</v>
      </c>
    </row>
    <row r="75" spans="1:16" s="33" customFormat="1" ht="12.6" customHeight="1">
      <c r="A75" s="80" t="s">
        <v>127</v>
      </c>
      <c r="B75" s="65">
        <v>5784</v>
      </c>
      <c r="C75" s="65">
        <v>1056</v>
      </c>
      <c r="D75" s="66">
        <v>22.335025380710661</v>
      </c>
      <c r="E75" s="65">
        <v>-182</v>
      </c>
      <c r="F75" s="67">
        <v>-3.0506201810258129</v>
      </c>
      <c r="G75" s="65">
        <v>2846</v>
      </c>
      <c r="H75" s="65">
        <v>433</v>
      </c>
      <c r="I75" s="67">
        <v>17.944467467882305</v>
      </c>
      <c r="J75" s="65">
        <v>-40</v>
      </c>
      <c r="K75" s="67">
        <v>-1.386001386001386</v>
      </c>
      <c r="L75" s="65">
        <v>2938</v>
      </c>
      <c r="M75" s="65">
        <v>623</v>
      </c>
      <c r="N75" s="67">
        <v>26.911447084233263</v>
      </c>
      <c r="O75" s="65">
        <v>-142</v>
      </c>
      <c r="P75" s="67">
        <v>-4.6103896103896105</v>
      </c>
    </row>
    <row r="76" spans="1:16" s="33" customFormat="1" ht="12.6" customHeight="1">
      <c r="A76" s="68" t="s">
        <v>128</v>
      </c>
      <c r="B76" s="69">
        <v>7297</v>
      </c>
      <c r="C76" s="69">
        <v>2735</v>
      </c>
      <c r="D76" s="70">
        <v>59.951775537045158</v>
      </c>
      <c r="E76" s="69">
        <v>-165</v>
      </c>
      <c r="F76" s="71">
        <v>-2.2112034307156256</v>
      </c>
      <c r="G76" s="69">
        <v>3969</v>
      </c>
      <c r="H76" s="69">
        <v>1555</v>
      </c>
      <c r="I76" s="71">
        <v>64.415907207953609</v>
      </c>
      <c r="J76" s="69">
        <v>95</v>
      </c>
      <c r="K76" s="71">
        <v>2.4522457408363447</v>
      </c>
      <c r="L76" s="69">
        <v>3328</v>
      </c>
      <c r="M76" s="69">
        <v>1180</v>
      </c>
      <c r="N76" s="71">
        <v>54.934823091247672</v>
      </c>
      <c r="O76" s="69">
        <v>-260</v>
      </c>
      <c r="P76" s="71">
        <v>-7.2463768115942031</v>
      </c>
    </row>
    <row r="77" spans="1:16" s="33" customFormat="1" ht="12.6" customHeight="1">
      <c r="A77" s="107" t="s">
        <v>129</v>
      </c>
      <c r="B77" s="99">
        <v>2976</v>
      </c>
      <c r="C77" s="99">
        <v>828</v>
      </c>
      <c r="D77" s="100">
        <v>38.547486033519554</v>
      </c>
      <c r="E77" s="99">
        <v>-183</v>
      </c>
      <c r="F77" s="101">
        <v>-5.7929724596391265</v>
      </c>
      <c r="G77" s="99">
        <v>1526</v>
      </c>
      <c r="H77" s="99">
        <v>463</v>
      </c>
      <c r="I77" s="101">
        <v>43.555973659454374</v>
      </c>
      <c r="J77" s="99">
        <v>-227</v>
      </c>
      <c r="K77" s="101">
        <v>-12.949229891614376</v>
      </c>
      <c r="L77" s="99">
        <v>1450</v>
      </c>
      <c r="M77" s="99">
        <v>365</v>
      </c>
      <c r="N77" s="101">
        <v>33.640552995391708</v>
      </c>
      <c r="O77" s="99">
        <v>44</v>
      </c>
      <c r="P77" s="101">
        <v>3.1294452347083928</v>
      </c>
    </row>
    <row r="78" spans="1:16" s="33" customFormat="1" ht="12.6" customHeight="1">
      <c r="A78" s="89" t="s">
        <v>64</v>
      </c>
      <c r="B78" s="77">
        <v>164250</v>
      </c>
      <c r="C78" s="77">
        <v>2744</v>
      </c>
      <c r="D78" s="78">
        <v>1.6990080863868835</v>
      </c>
      <c r="E78" s="77">
        <v>-4409</v>
      </c>
      <c r="F78" s="79">
        <v>-2.6141504455736131</v>
      </c>
      <c r="G78" s="77">
        <v>79175</v>
      </c>
      <c r="H78" s="77">
        <v>-1673</v>
      </c>
      <c r="I78" s="79">
        <v>-2.0693152582624186</v>
      </c>
      <c r="J78" s="77">
        <v>-2601</v>
      </c>
      <c r="K78" s="79">
        <v>-3.1806397965173154</v>
      </c>
      <c r="L78" s="77">
        <v>85075</v>
      </c>
      <c r="M78" s="77">
        <v>4417</v>
      </c>
      <c r="N78" s="79">
        <v>5.4762081876565247</v>
      </c>
      <c r="O78" s="77">
        <v>-1808</v>
      </c>
      <c r="P78" s="79">
        <v>-2.0809594512160032</v>
      </c>
    </row>
    <row r="79" spans="1:16" s="33" customFormat="1" ht="12.6" customHeight="1">
      <c r="A79" s="108" t="s">
        <v>130</v>
      </c>
      <c r="B79" s="109">
        <v>118370</v>
      </c>
      <c r="C79" s="69">
        <v>333</v>
      </c>
      <c r="D79" s="70">
        <v>0.28211493006430188</v>
      </c>
      <c r="E79" s="69">
        <v>-4045</v>
      </c>
      <c r="F79" s="71">
        <v>-3.3043336192460075</v>
      </c>
      <c r="G79" s="109">
        <v>57912</v>
      </c>
      <c r="H79" s="69">
        <v>-1271</v>
      </c>
      <c r="I79" s="71">
        <v>-2.1475761620735683</v>
      </c>
      <c r="J79" s="69">
        <v>-1944</v>
      </c>
      <c r="K79" s="71">
        <v>-3.2477947072975142</v>
      </c>
      <c r="L79" s="109">
        <v>60458</v>
      </c>
      <c r="M79" s="69">
        <v>1604</v>
      </c>
      <c r="N79" s="71">
        <v>2.7253882488870764</v>
      </c>
      <c r="O79" s="69">
        <v>-2101</v>
      </c>
      <c r="P79" s="71">
        <v>-3.3584296424175579</v>
      </c>
    </row>
    <row r="80" spans="1:16" s="33" customFormat="1" ht="12.6" customHeight="1">
      <c r="A80" s="110" t="s">
        <v>131</v>
      </c>
      <c r="B80" s="111">
        <v>45880</v>
      </c>
      <c r="C80" s="53">
        <v>2411</v>
      </c>
      <c r="D80" s="54">
        <v>5.5464814005383145</v>
      </c>
      <c r="E80" s="53">
        <v>-364</v>
      </c>
      <c r="F80" s="55">
        <v>-0.78712914107776144</v>
      </c>
      <c r="G80" s="111">
        <v>21263</v>
      </c>
      <c r="H80" s="53">
        <v>-402</v>
      </c>
      <c r="I80" s="55">
        <v>-1.8555273482575583</v>
      </c>
      <c r="J80" s="53">
        <v>-657</v>
      </c>
      <c r="K80" s="55">
        <v>-2.9972627737226278</v>
      </c>
      <c r="L80" s="111">
        <v>24617</v>
      </c>
      <c r="M80" s="53">
        <v>2813</v>
      </c>
      <c r="N80" s="55">
        <v>12.901302513300312</v>
      </c>
      <c r="O80" s="53">
        <v>293</v>
      </c>
      <c r="P80" s="55">
        <v>1.2045716165104423</v>
      </c>
    </row>
    <row r="81" spans="1:16" s="33" customFormat="1" ht="12" customHeight="1">
      <c r="A81" s="112" t="s">
        <v>64</v>
      </c>
      <c r="B81" s="113">
        <v>164250</v>
      </c>
      <c r="C81" s="113">
        <v>2744</v>
      </c>
      <c r="D81" s="114">
        <v>1.6990080863868835</v>
      </c>
      <c r="E81" s="113">
        <v>-4409</v>
      </c>
      <c r="F81" s="115">
        <v>-2.6141504455736131</v>
      </c>
      <c r="G81" s="113">
        <v>79175</v>
      </c>
      <c r="H81" s="113">
        <v>-1673</v>
      </c>
      <c r="I81" s="115">
        <v>-2.0693152582624186</v>
      </c>
      <c r="J81" s="113">
        <v>-2601</v>
      </c>
      <c r="K81" s="115">
        <v>-3.1806397965173154</v>
      </c>
      <c r="L81" s="113">
        <v>85075</v>
      </c>
      <c r="M81" s="113">
        <v>4417</v>
      </c>
      <c r="N81" s="115">
        <v>5.4762081876565247</v>
      </c>
      <c r="O81" s="113">
        <v>-1808</v>
      </c>
      <c r="P81" s="115">
        <v>-2.0809594512160032</v>
      </c>
    </row>
    <row r="82" spans="1:16" s="33" customFormat="1" ht="22.5" customHeight="1">
      <c r="A82" s="116" t="s">
        <v>132</v>
      </c>
      <c r="B82" s="109">
        <v>1119</v>
      </c>
      <c r="C82" s="69">
        <v>191</v>
      </c>
      <c r="D82" s="70">
        <v>20.581896551724139</v>
      </c>
      <c r="E82" s="69">
        <v>-143</v>
      </c>
      <c r="F82" s="71">
        <v>-11.331220285261489</v>
      </c>
      <c r="G82" s="109">
        <v>522</v>
      </c>
      <c r="H82" s="69">
        <v>79</v>
      </c>
      <c r="I82" s="71">
        <v>17.832957110609481</v>
      </c>
      <c r="J82" s="69">
        <v>-113</v>
      </c>
      <c r="K82" s="71">
        <v>-17.795275590551181</v>
      </c>
      <c r="L82" s="109">
        <v>597</v>
      </c>
      <c r="M82" s="69">
        <v>112</v>
      </c>
      <c r="N82" s="71">
        <v>23.092783505154639</v>
      </c>
      <c r="O82" s="69">
        <v>-30</v>
      </c>
      <c r="P82" s="71">
        <v>-4.7846889952153111</v>
      </c>
    </row>
    <row r="83" spans="1:16" s="33" customFormat="1" ht="12.6" customHeight="1">
      <c r="A83" s="117" t="s">
        <v>133</v>
      </c>
      <c r="B83" s="95">
        <v>839</v>
      </c>
      <c r="C83" s="95">
        <v>130</v>
      </c>
      <c r="D83" s="96">
        <v>18.33568406205924</v>
      </c>
      <c r="E83" s="95">
        <v>-133</v>
      </c>
      <c r="F83" s="97">
        <v>-13.683127572016462</v>
      </c>
      <c r="G83" s="95">
        <v>399</v>
      </c>
      <c r="H83" s="95">
        <v>50</v>
      </c>
      <c r="I83" s="97">
        <v>14.326647564469914</v>
      </c>
      <c r="J83" s="95">
        <v>-94</v>
      </c>
      <c r="K83" s="97">
        <v>-19.066937119675455</v>
      </c>
      <c r="L83" s="95">
        <v>440</v>
      </c>
      <c r="M83" s="95">
        <v>80</v>
      </c>
      <c r="N83" s="97">
        <v>22.222222222222221</v>
      </c>
      <c r="O83" s="95">
        <v>-39</v>
      </c>
      <c r="P83" s="97">
        <v>-8.1419624217119004</v>
      </c>
    </row>
    <row r="84" spans="1:16" s="33" customFormat="1" ht="18" customHeight="1">
      <c r="A84" s="117" t="s">
        <v>134</v>
      </c>
      <c r="B84" s="95">
        <v>280</v>
      </c>
      <c r="C84" s="95">
        <v>61</v>
      </c>
      <c r="D84" s="96">
        <v>27.853881278538811</v>
      </c>
      <c r="E84" s="95">
        <v>-10</v>
      </c>
      <c r="F84" s="97">
        <v>-3.4482758620689653</v>
      </c>
      <c r="G84" s="95">
        <v>123</v>
      </c>
      <c r="H84" s="95">
        <v>29</v>
      </c>
      <c r="I84" s="97">
        <v>30.851063829787233</v>
      </c>
      <c r="J84" s="95">
        <v>-19</v>
      </c>
      <c r="K84" s="97">
        <v>-13.380281690140846</v>
      </c>
      <c r="L84" s="95">
        <v>157</v>
      </c>
      <c r="M84" s="95">
        <v>32</v>
      </c>
      <c r="N84" s="97">
        <v>25.6</v>
      </c>
      <c r="O84" s="95">
        <v>9</v>
      </c>
      <c r="P84" s="97">
        <v>6.0810810810810807</v>
      </c>
    </row>
    <row r="85" spans="1:16" s="33" customFormat="1" ht="12.6" customHeight="1">
      <c r="A85" s="118" t="s">
        <v>135</v>
      </c>
      <c r="B85" s="82">
        <v>163131</v>
      </c>
      <c r="C85" s="82">
        <v>2553</v>
      </c>
      <c r="D85" s="83">
        <v>1.5898815528901842</v>
      </c>
      <c r="E85" s="82">
        <v>-4266</v>
      </c>
      <c r="F85" s="84">
        <v>-2.5484327676123226</v>
      </c>
      <c r="G85" s="82">
        <v>78653</v>
      </c>
      <c r="H85" s="82">
        <v>-1752</v>
      </c>
      <c r="I85" s="84">
        <v>-2.1789689695914434</v>
      </c>
      <c r="J85" s="82">
        <v>-2488</v>
      </c>
      <c r="K85" s="84">
        <v>-3.0662673617529981</v>
      </c>
      <c r="L85" s="82">
        <v>84478</v>
      </c>
      <c r="M85" s="82">
        <v>4305</v>
      </c>
      <c r="N85" s="84">
        <v>5.3696381574844398</v>
      </c>
      <c r="O85" s="82">
        <v>-1778</v>
      </c>
      <c r="P85" s="84">
        <v>-2.061305880170655</v>
      </c>
    </row>
    <row r="87" spans="1:16" s="120" customFormat="1">
      <c r="A87" s="119" t="s">
        <v>136</v>
      </c>
    </row>
    <row r="88" spans="1:16" s="120" customFormat="1">
      <c r="A88" s="121"/>
      <c r="B88" s="122"/>
    </row>
    <row r="89" spans="1:16">
      <c r="D89" s="121" t="s">
        <v>62</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81"/>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491</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137</v>
      </c>
      <c r="B10" s="127"/>
      <c r="C10" s="127"/>
      <c r="D10" s="127"/>
      <c r="E10" s="127"/>
      <c r="F10" s="127"/>
      <c r="G10" s="127"/>
      <c r="H10" s="127"/>
      <c r="I10" s="127"/>
      <c r="J10" s="127"/>
      <c r="K10" s="127"/>
      <c r="L10" s="127"/>
      <c r="M10" s="127"/>
      <c r="N10" s="127"/>
      <c r="O10" s="127"/>
      <c r="P10" s="127"/>
    </row>
    <row r="11" spans="1:16" s="33" customFormat="1" ht="23.25" customHeight="1">
      <c r="A11" s="44" t="s">
        <v>138</v>
      </c>
      <c r="B11" s="45">
        <v>164250</v>
      </c>
      <c r="C11" s="45">
        <v>2744</v>
      </c>
      <c r="D11" s="47">
        <v>1.6990080863868835</v>
      </c>
      <c r="E11" s="45">
        <v>-4409</v>
      </c>
      <c r="F11" s="47">
        <v>-2.6141504455736131</v>
      </c>
      <c r="G11" s="45">
        <v>79175</v>
      </c>
      <c r="H11" s="45">
        <v>-1673</v>
      </c>
      <c r="I11" s="47">
        <v>-2.0693152582624186</v>
      </c>
      <c r="J11" s="45">
        <v>-2601</v>
      </c>
      <c r="K11" s="47">
        <v>-3.1806397965173154</v>
      </c>
      <c r="L11" s="45">
        <v>85075</v>
      </c>
      <c r="M11" s="45">
        <v>4417</v>
      </c>
      <c r="N11" s="47">
        <v>5.4762081876565247</v>
      </c>
      <c r="O11" s="45">
        <v>-1808</v>
      </c>
      <c r="P11" s="47">
        <v>-2.0809594512160032</v>
      </c>
    </row>
    <row r="12" spans="1:16" s="33" customFormat="1" ht="12.75" customHeight="1">
      <c r="A12" s="48" t="s">
        <v>72</v>
      </c>
      <c r="B12" s="49">
        <v>79707</v>
      </c>
      <c r="C12" s="49">
        <v>13840</v>
      </c>
      <c r="D12" s="51">
        <v>21.012039412756007</v>
      </c>
      <c r="E12" s="49">
        <v>-4705</v>
      </c>
      <c r="F12" s="51">
        <v>-5.5738520589489644</v>
      </c>
      <c r="G12" s="49">
        <v>35350</v>
      </c>
      <c r="H12" s="49">
        <v>4487</v>
      </c>
      <c r="I12" s="51">
        <v>14.538444091630755</v>
      </c>
      <c r="J12" s="49">
        <v>-2747</v>
      </c>
      <c r="K12" s="51">
        <v>-7.2105415124550492</v>
      </c>
      <c r="L12" s="49">
        <v>44357</v>
      </c>
      <c r="M12" s="49">
        <v>9353</v>
      </c>
      <c r="N12" s="51">
        <v>26.719803451034167</v>
      </c>
      <c r="O12" s="49">
        <v>-1958</v>
      </c>
      <c r="P12" s="51">
        <v>-4.2275720608874012</v>
      </c>
    </row>
    <row r="13" spans="1:16" s="33" customFormat="1" ht="12.75" customHeight="1">
      <c r="A13" s="52" t="s">
        <v>73</v>
      </c>
      <c r="B13" s="53">
        <v>74616</v>
      </c>
      <c r="C13" s="53">
        <v>13399</v>
      </c>
      <c r="D13" s="55">
        <v>21.887710929970432</v>
      </c>
      <c r="E13" s="53">
        <v>-3079</v>
      </c>
      <c r="F13" s="55">
        <v>-3.9629319776047365</v>
      </c>
      <c r="G13" s="53">
        <v>32754</v>
      </c>
      <c r="H13" s="53">
        <v>4329</v>
      </c>
      <c r="I13" s="55">
        <v>15.229551451187335</v>
      </c>
      <c r="J13" s="53">
        <v>-2021</v>
      </c>
      <c r="K13" s="55">
        <v>-5.8116462976276058</v>
      </c>
      <c r="L13" s="53">
        <v>41862</v>
      </c>
      <c r="M13" s="53">
        <v>9070</v>
      </c>
      <c r="N13" s="55">
        <v>27.659185167113929</v>
      </c>
      <c r="O13" s="53">
        <v>-1058</v>
      </c>
      <c r="P13" s="55">
        <v>-2.4650512581547064</v>
      </c>
    </row>
    <row r="14" spans="1:16" s="33" customFormat="1" ht="21" customHeight="1">
      <c r="A14" s="52" t="s">
        <v>139</v>
      </c>
      <c r="B14" s="53">
        <v>5091</v>
      </c>
      <c r="C14" s="53">
        <v>441</v>
      </c>
      <c r="D14" s="55">
        <v>9.4838709677419359</v>
      </c>
      <c r="E14" s="53">
        <v>-1626</v>
      </c>
      <c r="F14" s="55">
        <v>-24.207235372934345</v>
      </c>
      <c r="G14" s="53">
        <v>2596</v>
      </c>
      <c r="H14" s="53">
        <v>158</v>
      </c>
      <c r="I14" s="55">
        <v>6.4807219031993437</v>
      </c>
      <c r="J14" s="53">
        <v>-726</v>
      </c>
      <c r="K14" s="55">
        <v>-21.85430463576159</v>
      </c>
      <c r="L14" s="53">
        <v>2495</v>
      </c>
      <c r="M14" s="53">
        <v>283</v>
      </c>
      <c r="N14" s="55">
        <v>12.793851717902351</v>
      </c>
      <c r="O14" s="53">
        <v>-900</v>
      </c>
      <c r="P14" s="55">
        <v>-26.50957290132548</v>
      </c>
    </row>
    <row r="15" spans="1:16" s="33" customFormat="1" ht="12.75" customHeight="1">
      <c r="A15" s="48" t="s">
        <v>75</v>
      </c>
      <c r="B15" s="49">
        <v>84543</v>
      </c>
      <c r="C15" s="49">
        <v>-11096</v>
      </c>
      <c r="D15" s="51">
        <v>-11.601961542885224</v>
      </c>
      <c r="E15" s="49">
        <v>296</v>
      </c>
      <c r="F15" s="51">
        <v>0.35134782247439078</v>
      </c>
      <c r="G15" s="49">
        <v>43825</v>
      </c>
      <c r="H15" s="49">
        <v>-6160</v>
      </c>
      <c r="I15" s="51">
        <v>-12.323697109132739</v>
      </c>
      <c r="J15" s="49">
        <v>146</v>
      </c>
      <c r="K15" s="51">
        <v>0.33425673664690125</v>
      </c>
      <c r="L15" s="49">
        <v>40718</v>
      </c>
      <c r="M15" s="49">
        <v>-4936</v>
      </c>
      <c r="N15" s="51">
        <v>-10.81175800587024</v>
      </c>
      <c r="O15" s="49">
        <v>150</v>
      </c>
      <c r="P15" s="51">
        <v>0.36974955630053247</v>
      </c>
    </row>
    <row r="16" spans="1:16" s="33" customFormat="1" ht="20.45" customHeight="1">
      <c r="A16" s="56" t="s">
        <v>76</v>
      </c>
      <c r="B16" s="57">
        <v>56474</v>
      </c>
      <c r="C16" s="57">
        <v>-13294</v>
      </c>
      <c r="D16" s="59">
        <v>-19.054580896686161</v>
      </c>
      <c r="E16" s="57">
        <v>-146</v>
      </c>
      <c r="F16" s="59">
        <v>-0.25785941363475806</v>
      </c>
      <c r="G16" s="57">
        <v>27642</v>
      </c>
      <c r="H16" s="57">
        <v>-8048</v>
      </c>
      <c r="I16" s="59">
        <v>-22.549733818996916</v>
      </c>
      <c r="J16" s="57">
        <v>-360</v>
      </c>
      <c r="K16" s="59">
        <v>-1.28562245553889</v>
      </c>
      <c r="L16" s="57">
        <v>28832</v>
      </c>
      <c r="M16" s="57">
        <v>-5246</v>
      </c>
      <c r="N16" s="59">
        <v>-15.394095897646576</v>
      </c>
      <c r="O16" s="57">
        <v>214</v>
      </c>
      <c r="P16" s="59">
        <v>0.7477811167796492</v>
      </c>
    </row>
    <row r="17" spans="1:16" s="33" customFormat="1" ht="18.95" customHeight="1">
      <c r="A17" s="56" t="s">
        <v>77</v>
      </c>
      <c r="B17" s="57">
        <v>1714</v>
      </c>
      <c r="C17" s="57">
        <v>729</v>
      </c>
      <c r="D17" s="59">
        <v>74.010152284263953</v>
      </c>
      <c r="E17" s="57">
        <v>45</v>
      </c>
      <c r="F17" s="59">
        <v>2.696225284601558</v>
      </c>
      <c r="G17" s="57">
        <v>892</v>
      </c>
      <c r="H17" s="57">
        <v>376</v>
      </c>
      <c r="I17" s="59">
        <v>72.868217054263567</v>
      </c>
      <c r="J17" s="57">
        <v>37</v>
      </c>
      <c r="K17" s="59">
        <v>4.3274853801169595</v>
      </c>
      <c r="L17" s="57">
        <v>822</v>
      </c>
      <c r="M17" s="57">
        <v>353</v>
      </c>
      <c r="N17" s="59">
        <v>75.266524520255857</v>
      </c>
      <c r="O17" s="57">
        <v>8</v>
      </c>
      <c r="P17" s="59">
        <v>0.98280098280098283</v>
      </c>
    </row>
    <row r="18" spans="1:16" s="33" customFormat="1" ht="12.75" customHeight="1">
      <c r="A18" s="56" t="s">
        <v>78</v>
      </c>
      <c r="B18" s="57">
        <v>26355</v>
      </c>
      <c r="C18" s="57">
        <v>1469</v>
      </c>
      <c r="D18" s="59">
        <v>5.9029173029012298</v>
      </c>
      <c r="E18" s="57">
        <v>397</v>
      </c>
      <c r="F18" s="59">
        <v>1.5293936358733338</v>
      </c>
      <c r="G18" s="57">
        <v>15291</v>
      </c>
      <c r="H18" s="57">
        <v>1512</v>
      </c>
      <c r="I18" s="59">
        <v>10.973220117570216</v>
      </c>
      <c r="J18" s="57">
        <v>469</v>
      </c>
      <c r="K18" s="59">
        <v>3.1642153555525572</v>
      </c>
      <c r="L18" s="57">
        <v>11064</v>
      </c>
      <c r="M18" s="57">
        <v>-43</v>
      </c>
      <c r="N18" s="59">
        <v>-0.38714324299990999</v>
      </c>
      <c r="O18" s="57">
        <v>-72</v>
      </c>
      <c r="P18" s="59">
        <v>-0.64655172413793105</v>
      </c>
    </row>
    <row r="19" spans="1:16" s="33" customFormat="1" ht="24.75" customHeight="1">
      <c r="A19" s="128" t="s">
        <v>140</v>
      </c>
      <c r="B19" s="61">
        <v>164250</v>
      </c>
      <c r="C19" s="61">
        <v>2744</v>
      </c>
      <c r="D19" s="63">
        <v>1.6990080863868835</v>
      </c>
      <c r="E19" s="61">
        <v>-4409</v>
      </c>
      <c r="F19" s="63">
        <v>-2.6141504455736131</v>
      </c>
      <c r="G19" s="61">
        <v>79175</v>
      </c>
      <c r="H19" s="61">
        <v>-1673</v>
      </c>
      <c r="I19" s="63">
        <v>-2.0693152582624186</v>
      </c>
      <c r="J19" s="61">
        <v>-2601</v>
      </c>
      <c r="K19" s="63">
        <v>-3.1806397965173154</v>
      </c>
      <c r="L19" s="61">
        <v>85075</v>
      </c>
      <c r="M19" s="61">
        <v>4417</v>
      </c>
      <c r="N19" s="63">
        <v>5.4762081876565247</v>
      </c>
      <c r="O19" s="61">
        <v>-1808</v>
      </c>
      <c r="P19" s="63">
        <v>-2.0809594512160032</v>
      </c>
    </row>
    <row r="20" spans="1:16" s="33" customFormat="1" ht="12.75" customHeight="1">
      <c r="A20" s="48" t="s">
        <v>79</v>
      </c>
      <c r="B20" s="49">
        <v>101659</v>
      </c>
      <c r="C20" s="49">
        <v>11171</v>
      </c>
      <c r="D20" s="51">
        <v>12.345283352488728</v>
      </c>
      <c r="E20" s="49">
        <v>-1498</v>
      </c>
      <c r="F20" s="51">
        <v>-1.4521554523687195</v>
      </c>
      <c r="G20" s="49">
        <v>42299</v>
      </c>
      <c r="H20" s="49">
        <v>2860</v>
      </c>
      <c r="I20" s="51">
        <v>7.2517051649382589</v>
      </c>
      <c r="J20" s="49">
        <v>-873</v>
      </c>
      <c r="K20" s="51">
        <v>-2.0221439822106921</v>
      </c>
      <c r="L20" s="49">
        <v>59360</v>
      </c>
      <c r="M20" s="49">
        <v>8311</v>
      </c>
      <c r="N20" s="51">
        <v>16.280436443417109</v>
      </c>
      <c r="O20" s="49">
        <v>-625</v>
      </c>
      <c r="P20" s="51">
        <v>-1.0419271484537802</v>
      </c>
    </row>
    <row r="21" spans="1:16" s="33" customFormat="1" ht="12.75" customHeight="1">
      <c r="A21" s="64" t="s">
        <v>72</v>
      </c>
      <c r="B21" s="65">
        <v>48715</v>
      </c>
      <c r="C21" s="65">
        <v>14359</v>
      </c>
      <c r="D21" s="67">
        <v>41.794737454884157</v>
      </c>
      <c r="E21" s="65">
        <v>-1975</v>
      </c>
      <c r="F21" s="67">
        <v>-3.8962319984217793</v>
      </c>
      <c r="G21" s="65">
        <v>17456</v>
      </c>
      <c r="H21" s="65">
        <v>4475</v>
      </c>
      <c r="I21" s="67">
        <v>34.473461212541409</v>
      </c>
      <c r="J21" s="65">
        <v>-1236</v>
      </c>
      <c r="K21" s="67">
        <v>-6.6124545260004277</v>
      </c>
      <c r="L21" s="65">
        <v>31259</v>
      </c>
      <c r="M21" s="65">
        <v>9884</v>
      </c>
      <c r="N21" s="67">
        <v>46.240935672514617</v>
      </c>
      <c r="O21" s="65">
        <v>-739</v>
      </c>
      <c r="P21" s="67">
        <v>-2.3095193449590599</v>
      </c>
    </row>
    <row r="22" spans="1:16" s="33" customFormat="1" ht="12.75" customHeight="1">
      <c r="A22" s="64" t="s">
        <v>75</v>
      </c>
      <c r="B22" s="65">
        <v>52944</v>
      </c>
      <c r="C22" s="65">
        <v>-3188</v>
      </c>
      <c r="D22" s="67">
        <v>-5.6794698211358936</v>
      </c>
      <c r="E22" s="65">
        <v>477</v>
      </c>
      <c r="F22" s="67">
        <v>0.90914288981645608</v>
      </c>
      <c r="G22" s="65">
        <v>24843</v>
      </c>
      <c r="H22" s="65">
        <v>-1615</v>
      </c>
      <c r="I22" s="67">
        <v>-6.104013908836647</v>
      </c>
      <c r="J22" s="65">
        <v>363</v>
      </c>
      <c r="K22" s="67">
        <v>1.482843137254902</v>
      </c>
      <c r="L22" s="65">
        <v>28101</v>
      </c>
      <c r="M22" s="65">
        <v>-1573</v>
      </c>
      <c r="N22" s="67">
        <v>-5.3009368470715108</v>
      </c>
      <c r="O22" s="65">
        <v>114</v>
      </c>
      <c r="P22" s="67">
        <v>0.40733197556008149</v>
      </c>
    </row>
    <row r="23" spans="1:16" s="33" customFormat="1" ht="12.75" customHeight="1">
      <c r="A23" s="68" t="s">
        <v>80</v>
      </c>
      <c r="B23" s="69">
        <v>51824</v>
      </c>
      <c r="C23" s="69">
        <v>-6379</v>
      </c>
      <c r="D23" s="71">
        <v>-10.959916155524629</v>
      </c>
      <c r="E23" s="69">
        <v>-1180</v>
      </c>
      <c r="F23" s="71">
        <v>-2.2262470756924007</v>
      </c>
      <c r="G23" s="69">
        <v>31130</v>
      </c>
      <c r="H23" s="69">
        <v>-3202</v>
      </c>
      <c r="I23" s="71">
        <v>-9.3265757893510433</v>
      </c>
      <c r="J23" s="69">
        <v>-790</v>
      </c>
      <c r="K23" s="71">
        <v>-2.4749373433583961</v>
      </c>
      <c r="L23" s="69">
        <v>20694</v>
      </c>
      <c r="M23" s="69">
        <v>-3177</v>
      </c>
      <c r="N23" s="71">
        <v>-13.309036068870178</v>
      </c>
      <c r="O23" s="69">
        <v>-390</v>
      </c>
      <c r="P23" s="71">
        <v>-1.8497438816163916</v>
      </c>
    </row>
    <row r="24" spans="1:16" s="33" customFormat="1" ht="12.75" customHeight="1">
      <c r="A24" s="64" t="s">
        <v>72</v>
      </c>
      <c r="B24" s="65">
        <v>20225</v>
      </c>
      <c r="C24" s="65">
        <v>1529</v>
      </c>
      <c r="D24" s="67">
        <v>8.178219940094138</v>
      </c>
      <c r="E24" s="65">
        <v>-999</v>
      </c>
      <c r="F24" s="67">
        <v>-4.7069355446664156</v>
      </c>
      <c r="G24" s="65">
        <v>12148</v>
      </c>
      <c r="H24" s="65">
        <v>1343</v>
      </c>
      <c r="I24" s="67">
        <v>12.429430819065248</v>
      </c>
      <c r="J24" s="65">
        <v>-573</v>
      </c>
      <c r="K24" s="67">
        <v>-4.5043628645546736</v>
      </c>
      <c r="L24" s="65">
        <v>8077</v>
      </c>
      <c r="M24" s="65">
        <v>186</v>
      </c>
      <c r="N24" s="67">
        <v>2.357115701432011</v>
      </c>
      <c r="O24" s="65">
        <v>-426</v>
      </c>
      <c r="P24" s="67">
        <v>-5.0099964718334702</v>
      </c>
    </row>
    <row r="25" spans="1:16" s="33" customFormat="1" ht="12.75" customHeight="1">
      <c r="A25" s="52" t="s">
        <v>75</v>
      </c>
      <c r="B25" s="53">
        <v>31599</v>
      </c>
      <c r="C25" s="53">
        <v>-7908</v>
      </c>
      <c r="D25" s="55">
        <v>-20.016705900220213</v>
      </c>
      <c r="E25" s="53">
        <v>-181</v>
      </c>
      <c r="F25" s="55">
        <v>-0.5695405915670233</v>
      </c>
      <c r="G25" s="53">
        <v>18982</v>
      </c>
      <c r="H25" s="53">
        <v>-4545</v>
      </c>
      <c r="I25" s="55">
        <v>-19.318230118587156</v>
      </c>
      <c r="J25" s="53">
        <v>-217</v>
      </c>
      <c r="K25" s="55">
        <v>-1.1302672014167405</v>
      </c>
      <c r="L25" s="53">
        <v>12617</v>
      </c>
      <c r="M25" s="53">
        <v>-3363</v>
      </c>
      <c r="N25" s="55">
        <v>-21.045056320400501</v>
      </c>
      <c r="O25" s="53">
        <v>36</v>
      </c>
      <c r="P25" s="55">
        <v>0.28614577537556635</v>
      </c>
    </row>
    <row r="26" spans="1:16" s="33" customFormat="1" ht="12.75" customHeight="1">
      <c r="A26" s="72" t="s">
        <v>81</v>
      </c>
      <c r="B26" s="73">
        <v>10767</v>
      </c>
      <c r="C26" s="73">
        <v>-2048</v>
      </c>
      <c r="D26" s="75">
        <v>-15.981271946937182</v>
      </c>
      <c r="E26" s="73">
        <v>-1731</v>
      </c>
      <c r="F26" s="75">
        <v>-13.850216034565531</v>
      </c>
      <c r="G26" s="73">
        <v>5746</v>
      </c>
      <c r="H26" s="73">
        <v>-1331</v>
      </c>
      <c r="I26" s="75">
        <v>-18.807404267344921</v>
      </c>
      <c r="J26" s="73">
        <v>-938</v>
      </c>
      <c r="K26" s="75">
        <v>-14.033512866546978</v>
      </c>
      <c r="L26" s="73">
        <v>5021</v>
      </c>
      <c r="M26" s="73">
        <v>-717</v>
      </c>
      <c r="N26" s="75">
        <v>-12.495643081212966</v>
      </c>
      <c r="O26" s="73">
        <v>-793</v>
      </c>
      <c r="P26" s="75">
        <v>-13.639490884072927</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9615</v>
      </c>
      <c r="C28" s="45">
        <v>2001</v>
      </c>
      <c r="D28" s="47">
        <v>26.28053585500394</v>
      </c>
      <c r="E28" s="45">
        <v>-338</v>
      </c>
      <c r="F28" s="47">
        <v>-3.3959610167788608</v>
      </c>
      <c r="G28" s="45">
        <v>3296</v>
      </c>
      <c r="H28" s="45">
        <v>475</v>
      </c>
      <c r="I28" s="47">
        <v>16.838000708968451</v>
      </c>
      <c r="J28" s="45">
        <v>-124</v>
      </c>
      <c r="K28" s="47">
        <v>-3.6257309941520468</v>
      </c>
      <c r="L28" s="45">
        <v>6319</v>
      </c>
      <c r="M28" s="45">
        <v>1526</v>
      </c>
      <c r="N28" s="47">
        <v>31.838097225119967</v>
      </c>
      <c r="O28" s="45">
        <v>-214</v>
      </c>
      <c r="P28" s="47">
        <v>-3.2756773304760447</v>
      </c>
    </row>
    <row r="29" spans="1:16" s="33" customFormat="1" ht="12.75" customHeight="1">
      <c r="A29" s="48" t="s">
        <v>72</v>
      </c>
      <c r="B29" s="49">
        <v>3887</v>
      </c>
      <c r="C29" s="49">
        <v>1241</v>
      </c>
      <c r="D29" s="51">
        <v>46.900982615268326</v>
      </c>
      <c r="E29" s="49">
        <v>-202</v>
      </c>
      <c r="F29" s="51">
        <v>-4.9400831499144049</v>
      </c>
      <c r="G29" s="49">
        <v>1219</v>
      </c>
      <c r="H29" s="49">
        <v>255</v>
      </c>
      <c r="I29" s="51">
        <v>26.452282157676347</v>
      </c>
      <c r="J29" s="49">
        <v>-87</v>
      </c>
      <c r="K29" s="51">
        <v>-6.6615620214395097</v>
      </c>
      <c r="L29" s="49">
        <v>2668</v>
      </c>
      <c r="M29" s="49">
        <v>986</v>
      </c>
      <c r="N29" s="51">
        <v>58.620689655172413</v>
      </c>
      <c r="O29" s="49">
        <v>-115</v>
      </c>
      <c r="P29" s="51">
        <v>-4.1322314049586772</v>
      </c>
    </row>
    <row r="30" spans="1:16" s="33" customFormat="1" ht="12.75" customHeight="1">
      <c r="A30" s="52" t="s">
        <v>73</v>
      </c>
      <c r="B30" s="53">
        <v>3446</v>
      </c>
      <c r="C30" s="53">
        <v>1149</v>
      </c>
      <c r="D30" s="55">
        <v>50.021767522855896</v>
      </c>
      <c r="E30" s="53">
        <v>-98</v>
      </c>
      <c r="F30" s="55">
        <v>-2.765237020316027</v>
      </c>
      <c r="G30" s="53">
        <v>1092</v>
      </c>
      <c r="H30" s="53">
        <v>236</v>
      </c>
      <c r="I30" s="55">
        <v>27.570093457943926</v>
      </c>
      <c r="J30" s="53">
        <v>-41</v>
      </c>
      <c r="K30" s="55">
        <v>-3.6187113857016771</v>
      </c>
      <c r="L30" s="53">
        <v>2354</v>
      </c>
      <c r="M30" s="53">
        <v>913</v>
      </c>
      <c r="N30" s="55">
        <v>63.358778625954201</v>
      </c>
      <c r="O30" s="53">
        <v>-57</v>
      </c>
      <c r="P30" s="55">
        <v>-2.3641642472003319</v>
      </c>
    </row>
    <row r="31" spans="1:16" s="33" customFormat="1" ht="23.25" customHeight="1">
      <c r="A31" s="52" t="s">
        <v>139</v>
      </c>
      <c r="B31" s="53">
        <v>441</v>
      </c>
      <c r="C31" s="53">
        <v>92</v>
      </c>
      <c r="D31" s="55">
        <v>26.361031518624642</v>
      </c>
      <c r="E31" s="53">
        <v>-104</v>
      </c>
      <c r="F31" s="55">
        <v>-19.082568807339449</v>
      </c>
      <c r="G31" s="53">
        <v>127</v>
      </c>
      <c r="H31" s="53">
        <v>19</v>
      </c>
      <c r="I31" s="55">
        <v>17.592592592592592</v>
      </c>
      <c r="J31" s="53">
        <v>-46</v>
      </c>
      <c r="K31" s="55">
        <v>-26.589595375722542</v>
      </c>
      <c r="L31" s="53">
        <v>314</v>
      </c>
      <c r="M31" s="53">
        <v>73</v>
      </c>
      <c r="N31" s="55">
        <v>30.290456431535269</v>
      </c>
      <c r="O31" s="53">
        <v>-58</v>
      </c>
      <c r="P31" s="55">
        <v>-15.591397849462366</v>
      </c>
    </row>
    <row r="32" spans="1:16" s="33" customFormat="1" ht="12.75" customHeight="1">
      <c r="A32" s="48" t="s">
        <v>75</v>
      </c>
      <c r="B32" s="49">
        <v>5728</v>
      </c>
      <c r="C32" s="49">
        <v>760</v>
      </c>
      <c r="D32" s="51">
        <v>15.297906602254429</v>
      </c>
      <c r="E32" s="49">
        <v>-136</v>
      </c>
      <c r="F32" s="51">
        <v>-2.3192360163710779</v>
      </c>
      <c r="G32" s="49">
        <v>2077</v>
      </c>
      <c r="H32" s="49">
        <v>220</v>
      </c>
      <c r="I32" s="51">
        <v>11.847065158858374</v>
      </c>
      <c r="J32" s="49">
        <v>-37</v>
      </c>
      <c r="K32" s="51">
        <v>-1.750236518448439</v>
      </c>
      <c r="L32" s="49">
        <v>3651</v>
      </c>
      <c r="M32" s="49">
        <v>540</v>
      </c>
      <c r="N32" s="51">
        <v>17.357762777242044</v>
      </c>
      <c r="O32" s="49">
        <v>-99</v>
      </c>
      <c r="P32" s="51">
        <v>-2.64</v>
      </c>
    </row>
    <row r="33" spans="1:16" s="33" customFormat="1" ht="23.25" customHeight="1">
      <c r="A33" s="56" t="s">
        <v>76</v>
      </c>
      <c r="B33" s="57">
        <v>4822</v>
      </c>
      <c r="C33" s="57">
        <v>538</v>
      </c>
      <c r="D33" s="59">
        <v>12.558356676003735</v>
      </c>
      <c r="E33" s="57">
        <v>-143</v>
      </c>
      <c r="F33" s="59">
        <v>-2.880161127895267</v>
      </c>
      <c r="G33" s="57">
        <v>1806</v>
      </c>
      <c r="H33" s="57">
        <v>139</v>
      </c>
      <c r="I33" s="59">
        <v>8.3383323335332928</v>
      </c>
      <c r="J33" s="57">
        <v>-14</v>
      </c>
      <c r="K33" s="59">
        <v>-0.76923076923076927</v>
      </c>
      <c r="L33" s="57">
        <v>3016</v>
      </c>
      <c r="M33" s="57">
        <v>399</v>
      </c>
      <c r="N33" s="59">
        <v>15.246465418418035</v>
      </c>
      <c r="O33" s="57">
        <v>-129</v>
      </c>
      <c r="P33" s="59">
        <v>-4.1017488076311608</v>
      </c>
    </row>
    <row r="34" spans="1:16" s="33" customFormat="1" ht="21.6" customHeight="1">
      <c r="A34" s="56" t="s">
        <v>77</v>
      </c>
      <c r="B34" s="57">
        <v>61</v>
      </c>
      <c r="C34" s="57">
        <v>19</v>
      </c>
      <c r="D34" s="59">
        <v>45.238095238095241</v>
      </c>
      <c r="E34" s="57">
        <v>-18</v>
      </c>
      <c r="F34" s="59">
        <v>-22.784810126582279</v>
      </c>
      <c r="G34" s="57">
        <v>27</v>
      </c>
      <c r="H34" s="57">
        <v>18</v>
      </c>
      <c r="I34" s="59">
        <v>200</v>
      </c>
      <c r="J34" s="57">
        <v>-3</v>
      </c>
      <c r="K34" s="59">
        <v>-10</v>
      </c>
      <c r="L34" s="57">
        <v>34</v>
      </c>
      <c r="M34" s="57">
        <v>1</v>
      </c>
      <c r="N34" s="59">
        <v>3.0303030303030303</v>
      </c>
      <c r="O34" s="57">
        <v>-15</v>
      </c>
      <c r="P34" s="59">
        <v>-30.612244897959183</v>
      </c>
    </row>
    <row r="35" spans="1:16" s="33" customFormat="1" ht="12.75" customHeight="1">
      <c r="A35" s="56" t="s">
        <v>78</v>
      </c>
      <c r="B35" s="57">
        <v>845</v>
      </c>
      <c r="C35" s="57">
        <v>203</v>
      </c>
      <c r="D35" s="59">
        <v>31.619937694704049</v>
      </c>
      <c r="E35" s="57">
        <v>25</v>
      </c>
      <c r="F35" s="59">
        <v>3.0487804878048781</v>
      </c>
      <c r="G35" s="57">
        <v>244</v>
      </c>
      <c r="H35" s="57">
        <v>63</v>
      </c>
      <c r="I35" s="59">
        <v>34.806629834254146</v>
      </c>
      <c r="J35" s="57">
        <v>-20</v>
      </c>
      <c r="K35" s="59">
        <v>-7.5757575757575761</v>
      </c>
      <c r="L35" s="57">
        <v>601</v>
      </c>
      <c r="M35" s="57">
        <v>140</v>
      </c>
      <c r="N35" s="59">
        <v>30.368763557483732</v>
      </c>
      <c r="O35" s="57">
        <v>45</v>
      </c>
      <c r="P35" s="59">
        <v>8.0935251798561154</v>
      </c>
    </row>
    <row r="36" spans="1:16" s="33" customFormat="1" ht="12.75" customHeight="1">
      <c r="A36" s="128" t="s">
        <v>142</v>
      </c>
      <c r="B36" s="61">
        <v>9615</v>
      </c>
      <c r="C36" s="61">
        <v>2001</v>
      </c>
      <c r="D36" s="63">
        <v>26.28053585500394</v>
      </c>
      <c r="E36" s="61">
        <v>-338</v>
      </c>
      <c r="F36" s="63">
        <v>-3.3959610167788608</v>
      </c>
      <c r="G36" s="61">
        <v>3296</v>
      </c>
      <c r="H36" s="61">
        <v>475</v>
      </c>
      <c r="I36" s="63">
        <v>16.838000708968451</v>
      </c>
      <c r="J36" s="61">
        <v>-124</v>
      </c>
      <c r="K36" s="63">
        <v>-3.6257309941520468</v>
      </c>
      <c r="L36" s="61">
        <v>6319</v>
      </c>
      <c r="M36" s="61">
        <v>1526</v>
      </c>
      <c r="N36" s="63">
        <v>31.838097225119967</v>
      </c>
      <c r="O36" s="61">
        <v>-214</v>
      </c>
      <c r="P36" s="63">
        <v>-3.2756773304760447</v>
      </c>
    </row>
    <row r="37" spans="1:16" s="33" customFormat="1" ht="12.75" customHeight="1">
      <c r="A37" s="48" t="s">
        <v>79</v>
      </c>
      <c r="B37" s="49">
        <v>8087</v>
      </c>
      <c r="C37" s="49">
        <v>2018</v>
      </c>
      <c r="D37" s="51">
        <v>33.250947437798651</v>
      </c>
      <c r="E37" s="49">
        <v>-186</v>
      </c>
      <c r="F37" s="51">
        <v>-2.2482775293122206</v>
      </c>
      <c r="G37" s="49">
        <v>2633</v>
      </c>
      <c r="H37" s="49">
        <v>589</v>
      </c>
      <c r="I37" s="51">
        <v>28.8160469667319</v>
      </c>
      <c r="J37" s="49">
        <v>-40</v>
      </c>
      <c r="K37" s="51">
        <v>-1.4964459408903854</v>
      </c>
      <c r="L37" s="49">
        <v>5454</v>
      </c>
      <c r="M37" s="49">
        <v>1429</v>
      </c>
      <c r="N37" s="51">
        <v>35.503105590062113</v>
      </c>
      <c r="O37" s="49">
        <v>-146</v>
      </c>
      <c r="P37" s="51">
        <v>-2.6071428571428572</v>
      </c>
    </row>
    <row r="38" spans="1:16" s="33" customFormat="1" ht="12.75" customHeight="1">
      <c r="A38" s="64" t="s">
        <v>72</v>
      </c>
      <c r="B38" s="65">
        <v>3144</v>
      </c>
      <c r="C38" s="65">
        <v>1205</v>
      </c>
      <c r="D38" s="67">
        <v>62.145435791645177</v>
      </c>
      <c r="E38" s="65">
        <v>-164</v>
      </c>
      <c r="F38" s="67">
        <v>-4.9576783555018133</v>
      </c>
      <c r="G38" s="65">
        <v>885</v>
      </c>
      <c r="H38" s="65">
        <v>313</v>
      </c>
      <c r="I38" s="67">
        <v>54.72027972027972</v>
      </c>
      <c r="J38" s="65">
        <v>-76</v>
      </c>
      <c r="K38" s="67">
        <v>-7.908428720083247</v>
      </c>
      <c r="L38" s="65">
        <v>2259</v>
      </c>
      <c r="M38" s="65">
        <v>892</v>
      </c>
      <c r="N38" s="67">
        <v>65.252377468910026</v>
      </c>
      <c r="O38" s="65">
        <v>-88</v>
      </c>
      <c r="P38" s="67">
        <v>-3.7494674051981254</v>
      </c>
    </row>
    <row r="39" spans="1:16" s="33" customFormat="1" ht="12.75" customHeight="1">
      <c r="A39" s="64" t="s">
        <v>75</v>
      </c>
      <c r="B39" s="65">
        <v>4943</v>
      </c>
      <c r="C39" s="65">
        <v>813</v>
      </c>
      <c r="D39" s="67">
        <v>19.685230024213077</v>
      </c>
      <c r="E39" s="65">
        <v>-22</v>
      </c>
      <c r="F39" s="67">
        <v>-0.4431017119838872</v>
      </c>
      <c r="G39" s="65">
        <v>1748</v>
      </c>
      <c r="H39" s="65">
        <v>276</v>
      </c>
      <c r="I39" s="67">
        <v>18.75</v>
      </c>
      <c r="J39" s="65">
        <v>36</v>
      </c>
      <c r="K39" s="67">
        <v>2.1028037383177569</v>
      </c>
      <c r="L39" s="65">
        <v>3195</v>
      </c>
      <c r="M39" s="65">
        <v>537</v>
      </c>
      <c r="N39" s="67">
        <v>20.20316027088036</v>
      </c>
      <c r="O39" s="65">
        <v>-58</v>
      </c>
      <c r="P39" s="67">
        <v>-1.7829695665539502</v>
      </c>
    </row>
    <row r="40" spans="1:16" s="33" customFormat="1" ht="12.75" customHeight="1">
      <c r="A40" s="68" t="s">
        <v>80</v>
      </c>
      <c r="B40" s="69">
        <v>1144</v>
      </c>
      <c r="C40" s="69">
        <v>43</v>
      </c>
      <c r="D40" s="71">
        <v>3.9055404178019981</v>
      </c>
      <c r="E40" s="69">
        <v>-113</v>
      </c>
      <c r="F40" s="71">
        <v>-8.989657915672236</v>
      </c>
      <c r="G40" s="69">
        <v>513</v>
      </c>
      <c r="H40" s="69">
        <v>-17</v>
      </c>
      <c r="I40" s="71">
        <v>-3.2075471698113209</v>
      </c>
      <c r="J40" s="69">
        <v>-68</v>
      </c>
      <c r="K40" s="71">
        <v>-11.703958691910499</v>
      </c>
      <c r="L40" s="69">
        <v>631</v>
      </c>
      <c r="M40" s="69">
        <v>60</v>
      </c>
      <c r="N40" s="71">
        <v>10.507880910683012</v>
      </c>
      <c r="O40" s="69">
        <v>-45</v>
      </c>
      <c r="P40" s="71">
        <v>-6.6568047337278102</v>
      </c>
    </row>
    <row r="41" spans="1:16" s="33" customFormat="1" ht="12.75" customHeight="1">
      <c r="A41" s="64" t="s">
        <v>72</v>
      </c>
      <c r="B41" s="65">
        <v>359</v>
      </c>
      <c r="C41" s="65">
        <v>96</v>
      </c>
      <c r="D41" s="67">
        <v>36.50190114068441</v>
      </c>
      <c r="E41" s="65">
        <v>1</v>
      </c>
      <c r="F41" s="67">
        <v>0.27932960893854747</v>
      </c>
      <c r="G41" s="65">
        <v>184</v>
      </c>
      <c r="H41" s="65">
        <v>39</v>
      </c>
      <c r="I41" s="67">
        <v>26.896551724137932</v>
      </c>
      <c r="J41" s="65">
        <v>5</v>
      </c>
      <c r="K41" s="67">
        <v>2.7932960893854748</v>
      </c>
      <c r="L41" s="65">
        <v>175</v>
      </c>
      <c r="M41" s="65">
        <v>57</v>
      </c>
      <c r="N41" s="67">
        <v>48.305084745762713</v>
      </c>
      <c r="O41" s="65">
        <v>-4</v>
      </c>
      <c r="P41" s="67">
        <v>-2.2346368715083798</v>
      </c>
    </row>
    <row r="42" spans="1:16" s="33" customFormat="1" ht="12.75" customHeight="1">
      <c r="A42" s="52" t="s">
        <v>75</v>
      </c>
      <c r="B42" s="53">
        <v>785</v>
      </c>
      <c r="C42" s="53">
        <v>-53</v>
      </c>
      <c r="D42" s="55">
        <v>-6.3245823389021476</v>
      </c>
      <c r="E42" s="53">
        <v>-114</v>
      </c>
      <c r="F42" s="55">
        <v>-12.68075639599555</v>
      </c>
      <c r="G42" s="53">
        <v>329</v>
      </c>
      <c r="H42" s="53">
        <v>-56</v>
      </c>
      <c r="I42" s="55">
        <v>-14.545454545454545</v>
      </c>
      <c r="J42" s="53">
        <v>-73</v>
      </c>
      <c r="K42" s="55">
        <v>-18.159203980099502</v>
      </c>
      <c r="L42" s="53">
        <v>456</v>
      </c>
      <c r="M42" s="53">
        <v>3</v>
      </c>
      <c r="N42" s="55">
        <v>0.66225165562913912</v>
      </c>
      <c r="O42" s="53">
        <v>-41</v>
      </c>
      <c r="P42" s="55">
        <v>-8.2494969818913475</v>
      </c>
    </row>
    <row r="43" spans="1:16" s="33" customFormat="1" ht="12.75" customHeight="1">
      <c r="A43" s="72" t="s">
        <v>81</v>
      </c>
      <c r="B43" s="73">
        <v>384</v>
      </c>
      <c r="C43" s="73">
        <v>-60</v>
      </c>
      <c r="D43" s="75">
        <v>-13.513513513513514</v>
      </c>
      <c r="E43" s="73">
        <v>-39</v>
      </c>
      <c r="F43" s="75">
        <v>-9.2198581560283692</v>
      </c>
      <c r="G43" s="73">
        <v>150</v>
      </c>
      <c r="H43" s="73">
        <v>-97</v>
      </c>
      <c r="I43" s="75">
        <v>-39.271255060728748</v>
      </c>
      <c r="J43" s="73">
        <v>-16</v>
      </c>
      <c r="K43" s="75">
        <v>-9.6385542168674707</v>
      </c>
      <c r="L43" s="73">
        <v>234</v>
      </c>
      <c r="M43" s="73">
        <v>37</v>
      </c>
      <c r="N43" s="75">
        <v>18.781725888324875</v>
      </c>
      <c r="O43" s="73">
        <v>-23</v>
      </c>
      <c r="P43" s="75">
        <v>-8.9494163424124515</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ht="24" customHeight="1">
      <c r="A45" s="44" t="s">
        <v>144</v>
      </c>
      <c r="B45" s="45">
        <v>9915</v>
      </c>
      <c r="C45" s="45">
        <v>4386</v>
      </c>
      <c r="D45" s="47">
        <v>79.327183939229513</v>
      </c>
      <c r="E45" s="45">
        <v>-640</v>
      </c>
      <c r="F45" s="47">
        <v>-6.0634770251065842</v>
      </c>
      <c r="G45" s="45">
        <v>860</v>
      </c>
      <c r="H45" s="45">
        <v>318</v>
      </c>
      <c r="I45" s="47">
        <v>58.671586715867157</v>
      </c>
      <c r="J45" s="45">
        <v>-57</v>
      </c>
      <c r="K45" s="47">
        <v>-6.2159214830970555</v>
      </c>
      <c r="L45" s="45">
        <v>9055</v>
      </c>
      <c r="M45" s="45">
        <v>4068</v>
      </c>
      <c r="N45" s="47">
        <v>81.572087427311004</v>
      </c>
      <c r="O45" s="45">
        <v>-583</v>
      </c>
      <c r="P45" s="47">
        <v>-6.0489728159369163</v>
      </c>
    </row>
    <row r="46" spans="1:16" s="33" customFormat="1" ht="12.75" customHeight="1">
      <c r="A46" s="48" t="s">
        <v>72</v>
      </c>
      <c r="B46" s="49">
        <v>8507</v>
      </c>
      <c r="C46" s="49">
        <v>3966</v>
      </c>
      <c r="D46" s="51">
        <v>87.337590839022241</v>
      </c>
      <c r="E46" s="49">
        <v>-430</v>
      </c>
      <c r="F46" s="51">
        <v>-4.8114579836634217</v>
      </c>
      <c r="G46" s="49">
        <v>654</v>
      </c>
      <c r="H46" s="49">
        <v>247</v>
      </c>
      <c r="I46" s="51">
        <v>60.68796068796069</v>
      </c>
      <c r="J46" s="49">
        <v>-50</v>
      </c>
      <c r="K46" s="51">
        <v>-7.1022727272727275</v>
      </c>
      <c r="L46" s="49">
        <v>7853</v>
      </c>
      <c r="M46" s="49">
        <v>3719</v>
      </c>
      <c r="N46" s="51">
        <v>89.961296565070157</v>
      </c>
      <c r="O46" s="49">
        <v>-380</v>
      </c>
      <c r="P46" s="51">
        <v>-4.6155714806267456</v>
      </c>
    </row>
    <row r="47" spans="1:16" s="33" customFormat="1" ht="12.75" customHeight="1">
      <c r="A47" s="52" t="s">
        <v>73</v>
      </c>
      <c r="B47" s="53">
        <v>8196</v>
      </c>
      <c r="C47" s="53">
        <v>3951</v>
      </c>
      <c r="D47" s="55">
        <v>93.07420494699646</v>
      </c>
      <c r="E47" s="53">
        <v>-179</v>
      </c>
      <c r="F47" s="55">
        <v>-2.1373134328358208</v>
      </c>
      <c r="G47" s="53">
        <v>626</v>
      </c>
      <c r="H47" s="53">
        <v>247</v>
      </c>
      <c r="I47" s="55">
        <v>65.171503957783642</v>
      </c>
      <c r="J47" s="53">
        <v>-36</v>
      </c>
      <c r="K47" s="55">
        <v>-5.4380664652567976</v>
      </c>
      <c r="L47" s="53">
        <v>7570</v>
      </c>
      <c r="M47" s="53">
        <v>3704</v>
      </c>
      <c r="N47" s="55">
        <v>95.809622348680804</v>
      </c>
      <c r="O47" s="53">
        <v>-143</v>
      </c>
      <c r="P47" s="55">
        <v>-1.8540127058213407</v>
      </c>
    </row>
    <row r="48" spans="1:16" s="33" customFormat="1" ht="21" customHeight="1">
      <c r="A48" s="52" t="s">
        <v>139</v>
      </c>
      <c r="B48" s="53">
        <v>311</v>
      </c>
      <c r="C48" s="53">
        <v>15</v>
      </c>
      <c r="D48" s="55">
        <v>5.0675675675675675</v>
      </c>
      <c r="E48" s="53">
        <v>-251</v>
      </c>
      <c r="F48" s="55">
        <v>-44.661921708185055</v>
      </c>
      <c r="G48" s="53">
        <v>28</v>
      </c>
      <c r="H48" s="53">
        <v>0</v>
      </c>
      <c r="I48" s="55">
        <v>0</v>
      </c>
      <c r="J48" s="53">
        <v>-14</v>
      </c>
      <c r="K48" s="55">
        <v>-33.333333333333336</v>
      </c>
      <c r="L48" s="53">
        <v>283</v>
      </c>
      <c r="M48" s="53">
        <v>15</v>
      </c>
      <c r="N48" s="55">
        <v>5.5970149253731343</v>
      </c>
      <c r="O48" s="53">
        <v>-237</v>
      </c>
      <c r="P48" s="55">
        <v>-45.57692307692308</v>
      </c>
    </row>
    <row r="49" spans="1:16" s="33" customFormat="1" ht="12.75" customHeight="1">
      <c r="A49" s="48" t="s">
        <v>75</v>
      </c>
      <c r="B49" s="49">
        <v>1408</v>
      </c>
      <c r="C49" s="49">
        <v>420</v>
      </c>
      <c r="D49" s="51">
        <v>42.51012145748988</v>
      </c>
      <c r="E49" s="49">
        <v>-210</v>
      </c>
      <c r="F49" s="51">
        <v>-12.978986402966626</v>
      </c>
      <c r="G49" s="49">
        <v>206</v>
      </c>
      <c r="H49" s="49">
        <v>71</v>
      </c>
      <c r="I49" s="51">
        <v>52.592592592592595</v>
      </c>
      <c r="J49" s="49">
        <v>-7</v>
      </c>
      <c r="K49" s="51">
        <v>-3.2863849765258215</v>
      </c>
      <c r="L49" s="49">
        <v>1202</v>
      </c>
      <c r="M49" s="49">
        <v>349</v>
      </c>
      <c r="N49" s="51">
        <v>40.914419695193438</v>
      </c>
      <c r="O49" s="49">
        <v>-203</v>
      </c>
      <c r="P49" s="51">
        <v>-14.448398576512455</v>
      </c>
    </row>
    <row r="50" spans="1:16" s="33" customFormat="1" ht="23.25" customHeight="1">
      <c r="A50" s="56" t="s">
        <v>76</v>
      </c>
      <c r="B50" s="57">
        <v>1250</v>
      </c>
      <c r="C50" s="57">
        <v>368</v>
      </c>
      <c r="D50" s="59">
        <v>41.723356009070294</v>
      </c>
      <c r="E50" s="57">
        <v>-163</v>
      </c>
      <c r="F50" s="59">
        <v>-11.535739561217268</v>
      </c>
      <c r="G50" s="57">
        <v>148</v>
      </c>
      <c r="H50" s="57">
        <v>45</v>
      </c>
      <c r="I50" s="59">
        <v>43.689320388349515</v>
      </c>
      <c r="J50" s="57">
        <v>8</v>
      </c>
      <c r="K50" s="59">
        <v>5.7142857142857144</v>
      </c>
      <c r="L50" s="57">
        <v>1102</v>
      </c>
      <c r="M50" s="57">
        <v>323</v>
      </c>
      <c r="N50" s="59">
        <v>41.463414634146339</v>
      </c>
      <c r="O50" s="57">
        <v>-171</v>
      </c>
      <c r="P50" s="59">
        <v>-13.432835820895523</v>
      </c>
    </row>
    <row r="51" spans="1:16" s="33" customFormat="1" ht="17.100000000000001" customHeight="1">
      <c r="A51" s="56" t="s">
        <v>77</v>
      </c>
      <c r="B51" s="57">
        <v>40</v>
      </c>
      <c r="C51" s="57">
        <v>31</v>
      </c>
      <c r="D51" s="59">
        <v>344.44444444444446</v>
      </c>
      <c r="E51" s="57">
        <v>6</v>
      </c>
      <c r="F51" s="59">
        <v>17.647058823529413</v>
      </c>
      <c r="G51" s="57">
        <v>11</v>
      </c>
      <c r="H51" s="57">
        <v>8</v>
      </c>
      <c r="I51" s="59">
        <v>266.66666666666669</v>
      </c>
      <c r="J51" s="57">
        <v>1</v>
      </c>
      <c r="K51" s="59">
        <v>10</v>
      </c>
      <c r="L51" s="57">
        <v>29</v>
      </c>
      <c r="M51" s="57">
        <v>23</v>
      </c>
      <c r="N51" s="59">
        <v>383.33333333333331</v>
      </c>
      <c r="O51" s="57">
        <v>5</v>
      </c>
      <c r="P51" s="59">
        <v>20.833333333333332</v>
      </c>
    </row>
    <row r="52" spans="1:16" s="33" customFormat="1" ht="12.75" customHeight="1">
      <c r="A52" s="56" t="s">
        <v>78</v>
      </c>
      <c r="B52" s="57">
        <v>118</v>
      </c>
      <c r="C52" s="57">
        <v>21</v>
      </c>
      <c r="D52" s="59">
        <v>21.649484536082475</v>
      </c>
      <c r="E52" s="57">
        <v>-53</v>
      </c>
      <c r="F52" s="59">
        <v>-30.994152046783626</v>
      </c>
      <c r="G52" s="57">
        <v>47</v>
      </c>
      <c r="H52" s="57">
        <v>18</v>
      </c>
      <c r="I52" s="59">
        <v>62.068965517241381</v>
      </c>
      <c r="J52" s="57">
        <v>-16</v>
      </c>
      <c r="K52" s="59">
        <v>-25.396825396825395</v>
      </c>
      <c r="L52" s="57">
        <v>71</v>
      </c>
      <c r="M52" s="57">
        <v>3</v>
      </c>
      <c r="N52" s="59">
        <v>4.4117647058823533</v>
      </c>
      <c r="O52" s="57">
        <v>-37</v>
      </c>
      <c r="P52" s="59">
        <v>-34.25925925925926</v>
      </c>
    </row>
    <row r="53" spans="1:16" s="33" customFormat="1" ht="23.25" customHeight="1">
      <c r="A53" s="130" t="s">
        <v>144</v>
      </c>
      <c r="B53" s="61">
        <v>9915</v>
      </c>
      <c r="C53" s="61">
        <v>4386</v>
      </c>
      <c r="D53" s="63">
        <v>79.327183939229513</v>
      </c>
      <c r="E53" s="61">
        <v>-640</v>
      </c>
      <c r="F53" s="63">
        <v>-6.0634770251065842</v>
      </c>
      <c r="G53" s="61">
        <v>860</v>
      </c>
      <c r="H53" s="61">
        <v>318</v>
      </c>
      <c r="I53" s="63">
        <v>58.671586715867157</v>
      </c>
      <c r="J53" s="61">
        <v>-57</v>
      </c>
      <c r="K53" s="63">
        <v>-6.2159214830970555</v>
      </c>
      <c r="L53" s="61">
        <v>9055</v>
      </c>
      <c r="M53" s="61">
        <v>4068</v>
      </c>
      <c r="N53" s="63">
        <v>81.572087427311004</v>
      </c>
      <c r="O53" s="61">
        <v>-583</v>
      </c>
      <c r="P53" s="63">
        <v>-6.0489728159369163</v>
      </c>
    </row>
    <row r="54" spans="1:16" s="33" customFormat="1" ht="12.75" customHeight="1">
      <c r="A54" s="48" t="s">
        <v>79</v>
      </c>
      <c r="B54" s="49">
        <v>8775</v>
      </c>
      <c r="C54" s="49">
        <v>4060</v>
      </c>
      <c r="D54" s="51">
        <v>86.10816542948038</v>
      </c>
      <c r="E54" s="49">
        <v>-545</v>
      </c>
      <c r="F54" s="51">
        <v>-5.8476394849785409</v>
      </c>
      <c r="G54" s="49">
        <v>662</v>
      </c>
      <c r="H54" s="49">
        <v>252</v>
      </c>
      <c r="I54" s="51">
        <v>61.463414634146339</v>
      </c>
      <c r="J54" s="49">
        <v>-41</v>
      </c>
      <c r="K54" s="51">
        <v>-5.8321479374110954</v>
      </c>
      <c r="L54" s="49">
        <v>8113</v>
      </c>
      <c r="M54" s="49">
        <v>3808</v>
      </c>
      <c r="N54" s="51">
        <v>88.455284552845526</v>
      </c>
      <c r="O54" s="49">
        <v>-504</v>
      </c>
      <c r="P54" s="51">
        <v>-5.8489033306255074</v>
      </c>
    </row>
    <row r="55" spans="1:16" s="33" customFormat="1" ht="12.75" customHeight="1">
      <c r="A55" s="64" t="s">
        <v>72</v>
      </c>
      <c r="B55" s="65">
        <v>7577</v>
      </c>
      <c r="C55" s="65">
        <v>3669</v>
      </c>
      <c r="D55" s="67">
        <v>93.884339815762544</v>
      </c>
      <c r="E55" s="65">
        <v>-386</v>
      </c>
      <c r="F55" s="67">
        <v>-4.8474193143287705</v>
      </c>
      <c r="G55" s="65">
        <v>514</v>
      </c>
      <c r="H55" s="65">
        <v>202</v>
      </c>
      <c r="I55" s="67">
        <v>64.743589743589737</v>
      </c>
      <c r="J55" s="65">
        <v>-49</v>
      </c>
      <c r="K55" s="67">
        <v>-8.7033747779751334</v>
      </c>
      <c r="L55" s="65">
        <v>7063</v>
      </c>
      <c r="M55" s="65">
        <v>3467</v>
      </c>
      <c r="N55" s="67">
        <v>96.412680756396</v>
      </c>
      <c r="O55" s="65">
        <v>-337</v>
      </c>
      <c r="P55" s="67">
        <v>-4.5540540540540544</v>
      </c>
    </row>
    <row r="56" spans="1:16" s="33" customFormat="1" ht="12.75" customHeight="1">
      <c r="A56" s="64" t="s">
        <v>75</v>
      </c>
      <c r="B56" s="65">
        <v>1198</v>
      </c>
      <c r="C56" s="65">
        <v>391</v>
      </c>
      <c r="D56" s="67">
        <v>48.451053283767038</v>
      </c>
      <c r="E56" s="65">
        <v>-159</v>
      </c>
      <c r="F56" s="67">
        <v>-11.717022844509948</v>
      </c>
      <c r="G56" s="65">
        <v>148</v>
      </c>
      <c r="H56" s="65">
        <v>50</v>
      </c>
      <c r="I56" s="67">
        <v>51.020408163265309</v>
      </c>
      <c r="J56" s="65">
        <v>8</v>
      </c>
      <c r="K56" s="67">
        <v>5.7142857142857144</v>
      </c>
      <c r="L56" s="65">
        <v>1050</v>
      </c>
      <c r="M56" s="65">
        <v>341</v>
      </c>
      <c r="N56" s="67">
        <v>48.095909732016928</v>
      </c>
      <c r="O56" s="65">
        <v>-167</v>
      </c>
      <c r="P56" s="67">
        <v>-13.722267871815941</v>
      </c>
    </row>
    <row r="57" spans="1:16" s="33" customFormat="1" ht="12.75" customHeight="1">
      <c r="A57" s="68" t="s">
        <v>80</v>
      </c>
      <c r="B57" s="69">
        <v>760</v>
      </c>
      <c r="C57" s="69">
        <v>154</v>
      </c>
      <c r="D57" s="71">
        <v>25.412541254125411</v>
      </c>
      <c r="E57" s="69">
        <v>-33</v>
      </c>
      <c r="F57" s="71">
        <v>-4.1614123581336697</v>
      </c>
      <c r="G57" s="69">
        <v>188</v>
      </c>
      <c r="H57" s="69">
        <v>63</v>
      </c>
      <c r="I57" s="71">
        <v>50.4</v>
      </c>
      <c r="J57" s="69">
        <v>-14</v>
      </c>
      <c r="K57" s="71">
        <v>-6.9306930693069306</v>
      </c>
      <c r="L57" s="69">
        <v>572</v>
      </c>
      <c r="M57" s="69">
        <v>91</v>
      </c>
      <c r="N57" s="71">
        <v>18.918918918918919</v>
      </c>
      <c r="O57" s="69">
        <v>-19</v>
      </c>
      <c r="P57" s="71">
        <v>-3.2148900169204739</v>
      </c>
    </row>
    <row r="58" spans="1:16" s="33" customFormat="1" ht="12.75" customHeight="1">
      <c r="A58" s="64" t="s">
        <v>72</v>
      </c>
      <c r="B58" s="65">
        <v>550</v>
      </c>
      <c r="C58" s="65">
        <v>125</v>
      </c>
      <c r="D58" s="67">
        <v>29.411764705882351</v>
      </c>
      <c r="E58" s="65">
        <v>18</v>
      </c>
      <c r="F58" s="67">
        <v>3.3834586466165413</v>
      </c>
      <c r="G58" s="65">
        <v>130</v>
      </c>
      <c r="H58" s="65">
        <v>42</v>
      </c>
      <c r="I58" s="67">
        <v>47.727272727272727</v>
      </c>
      <c r="J58" s="65">
        <v>1</v>
      </c>
      <c r="K58" s="67">
        <v>0.77519379844961245</v>
      </c>
      <c r="L58" s="65">
        <v>420</v>
      </c>
      <c r="M58" s="65">
        <v>83</v>
      </c>
      <c r="N58" s="67">
        <v>24.629080118694361</v>
      </c>
      <c r="O58" s="65">
        <v>17</v>
      </c>
      <c r="P58" s="67">
        <v>4.2183622828784122</v>
      </c>
    </row>
    <row r="59" spans="1:16" s="33" customFormat="1" ht="12.75" customHeight="1">
      <c r="A59" s="52" t="s">
        <v>75</v>
      </c>
      <c r="B59" s="53">
        <v>210</v>
      </c>
      <c r="C59" s="53">
        <v>29</v>
      </c>
      <c r="D59" s="55">
        <v>16.022099447513813</v>
      </c>
      <c r="E59" s="53">
        <v>-51</v>
      </c>
      <c r="F59" s="55">
        <v>-19.540229885057471</v>
      </c>
      <c r="G59" s="53">
        <v>58</v>
      </c>
      <c r="H59" s="53">
        <v>21</v>
      </c>
      <c r="I59" s="55">
        <v>56.756756756756758</v>
      </c>
      <c r="J59" s="53">
        <v>-15</v>
      </c>
      <c r="K59" s="55">
        <v>-20.547945205479451</v>
      </c>
      <c r="L59" s="53">
        <v>152</v>
      </c>
      <c r="M59" s="53">
        <v>8</v>
      </c>
      <c r="N59" s="55">
        <v>5.5555555555555554</v>
      </c>
      <c r="O59" s="53">
        <v>-36</v>
      </c>
      <c r="P59" s="55">
        <v>-19.148936170212767</v>
      </c>
    </row>
    <row r="60" spans="1:16" s="33" customFormat="1" ht="12.75" customHeight="1">
      <c r="A60" s="72" t="s">
        <v>81</v>
      </c>
      <c r="B60" s="73">
        <v>380</v>
      </c>
      <c r="C60" s="73">
        <v>172</v>
      </c>
      <c r="D60" s="75">
        <v>82.692307692307693</v>
      </c>
      <c r="E60" s="73">
        <v>-62</v>
      </c>
      <c r="F60" s="75">
        <v>-14.027149321266968</v>
      </c>
      <c r="G60" s="73">
        <v>10</v>
      </c>
      <c r="H60" s="73">
        <v>3</v>
      </c>
      <c r="I60" s="75">
        <v>42.857142857142854</v>
      </c>
      <c r="J60" s="73">
        <v>-2</v>
      </c>
      <c r="K60" s="75">
        <v>-16.666666666666668</v>
      </c>
      <c r="L60" s="73">
        <v>370</v>
      </c>
      <c r="M60" s="73">
        <v>169</v>
      </c>
      <c r="N60" s="75">
        <v>84.079601990049753</v>
      </c>
      <c r="O60" s="73">
        <v>-60</v>
      </c>
      <c r="P60" s="75">
        <v>-13.953488372093023</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143850</v>
      </c>
      <c r="C62" s="45">
        <v>-3818</v>
      </c>
      <c r="D62" s="47">
        <v>-2.5855297017634151</v>
      </c>
      <c r="E62" s="45">
        <v>-3701</v>
      </c>
      <c r="F62" s="47">
        <v>-2.508285270855501</v>
      </c>
      <c r="G62" s="45">
        <v>74871</v>
      </c>
      <c r="H62" s="45">
        <v>-2495</v>
      </c>
      <c r="I62" s="47">
        <v>-3.2249308481762013</v>
      </c>
      <c r="J62" s="45">
        <v>-2445</v>
      </c>
      <c r="K62" s="47">
        <v>-3.1623467328884058</v>
      </c>
      <c r="L62" s="45">
        <v>68979</v>
      </c>
      <c r="M62" s="45">
        <v>-1323</v>
      </c>
      <c r="N62" s="47">
        <v>-1.8818810275667832</v>
      </c>
      <c r="O62" s="45">
        <v>-1256</v>
      </c>
      <c r="P62" s="47">
        <v>-1.7882821954865809</v>
      </c>
    </row>
    <row r="63" spans="1:16" s="33" customFormat="1" ht="12.75" customHeight="1">
      <c r="A63" s="48" t="s">
        <v>72</v>
      </c>
      <c r="B63" s="49">
        <v>66913</v>
      </c>
      <c r="C63" s="49">
        <v>8530</v>
      </c>
      <c r="D63" s="51">
        <v>14.610417416028639</v>
      </c>
      <c r="E63" s="49">
        <v>-4131</v>
      </c>
      <c r="F63" s="51">
        <v>-5.814706379145318</v>
      </c>
      <c r="G63" s="49">
        <v>33409</v>
      </c>
      <c r="H63" s="49">
        <v>3970</v>
      </c>
      <c r="I63" s="51">
        <v>13.485512415503244</v>
      </c>
      <c r="J63" s="49">
        <v>-2600</v>
      </c>
      <c r="K63" s="51">
        <v>-7.2204171179427368</v>
      </c>
      <c r="L63" s="49">
        <v>33504</v>
      </c>
      <c r="M63" s="49">
        <v>4560</v>
      </c>
      <c r="N63" s="51">
        <v>15.754560530679933</v>
      </c>
      <c r="O63" s="49">
        <v>-1531</v>
      </c>
      <c r="P63" s="51">
        <v>-4.3699157984872272</v>
      </c>
    </row>
    <row r="64" spans="1:16" s="33" customFormat="1" ht="12.75" customHeight="1">
      <c r="A64" s="52" t="s">
        <v>73</v>
      </c>
      <c r="B64" s="53">
        <v>62583</v>
      </c>
      <c r="C64" s="53">
        <v>8190</v>
      </c>
      <c r="D64" s="55">
        <v>15.057084551320942</v>
      </c>
      <c r="E64" s="53">
        <v>-2861</v>
      </c>
      <c r="F64" s="55">
        <v>-4.3716765478882706</v>
      </c>
      <c r="G64" s="53">
        <v>30968</v>
      </c>
      <c r="H64" s="53">
        <v>3823</v>
      </c>
      <c r="I64" s="55">
        <v>14.083624976975502</v>
      </c>
      <c r="J64" s="53">
        <v>-1937</v>
      </c>
      <c r="K64" s="55">
        <v>-5.8866433672694116</v>
      </c>
      <c r="L64" s="53">
        <v>31615</v>
      </c>
      <c r="M64" s="53">
        <v>4367</v>
      </c>
      <c r="N64" s="55">
        <v>16.026864357017029</v>
      </c>
      <c r="O64" s="53">
        <v>-924</v>
      </c>
      <c r="P64" s="55">
        <v>-2.8396693198930514</v>
      </c>
    </row>
    <row r="65" spans="1:16" s="33" customFormat="1" ht="19.5" customHeight="1">
      <c r="A65" s="52" t="s">
        <v>139</v>
      </c>
      <c r="B65" s="53">
        <v>4330</v>
      </c>
      <c r="C65" s="53">
        <v>340</v>
      </c>
      <c r="D65" s="55">
        <v>8.5213032581453643</v>
      </c>
      <c r="E65" s="53">
        <v>-1270</v>
      </c>
      <c r="F65" s="55">
        <v>-22.678571428571427</v>
      </c>
      <c r="G65" s="53">
        <v>2441</v>
      </c>
      <c r="H65" s="53">
        <v>147</v>
      </c>
      <c r="I65" s="55">
        <v>6.4080209241499562</v>
      </c>
      <c r="J65" s="53">
        <v>-663</v>
      </c>
      <c r="K65" s="55">
        <v>-21.359536082474225</v>
      </c>
      <c r="L65" s="53">
        <v>1889</v>
      </c>
      <c r="M65" s="53">
        <v>193</v>
      </c>
      <c r="N65" s="55">
        <v>11.379716981132075</v>
      </c>
      <c r="O65" s="53">
        <v>-607</v>
      </c>
      <c r="P65" s="55">
        <v>-24.318910256410255</v>
      </c>
    </row>
    <row r="66" spans="1:16" s="33" customFormat="1" ht="12.75" customHeight="1">
      <c r="A66" s="48" t="s">
        <v>75</v>
      </c>
      <c r="B66" s="49">
        <v>76937</v>
      </c>
      <c r="C66" s="49">
        <v>-12348</v>
      </c>
      <c r="D66" s="51">
        <v>-13.829870638965112</v>
      </c>
      <c r="E66" s="49">
        <v>430</v>
      </c>
      <c r="F66" s="51">
        <v>0.56204007476440065</v>
      </c>
      <c r="G66" s="49">
        <v>41462</v>
      </c>
      <c r="H66" s="49">
        <v>-6465</v>
      </c>
      <c r="I66" s="51">
        <v>-13.489264923738185</v>
      </c>
      <c r="J66" s="49">
        <v>155</v>
      </c>
      <c r="K66" s="51">
        <v>0.37523906359696901</v>
      </c>
      <c r="L66" s="49">
        <v>35475</v>
      </c>
      <c r="M66" s="49">
        <v>-5883</v>
      </c>
      <c r="N66" s="51">
        <v>-14.224575656463079</v>
      </c>
      <c r="O66" s="49">
        <v>275</v>
      </c>
      <c r="P66" s="51">
        <v>0.78125</v>
      </c>
    </row>
    <row r="67" spans="1:16" s="33" customFormat="1" ht="21" customHeight="1">
      <c r="A67" s="56" t="s">
        <v>76</v>
      </c>
      <c r="B67" s="57">
        <v>49943</v>
      </c>
      <c r="C67" s="57">
        <v>-14268</v>
      </c>
      <c r="D67" s="59">
        <v>-22.220491816043982</v>
      </c>
      <c r="E67" s="57">
        <v>-47</v>
      </c>
      <c r="F67" s="59">
        <v>-9.4018803760752154E-2</v>
      </c>
      <c r="G67" s="57">
        <v>25611</v>
      </c>
      <c r="H67" s="57">
        <v>-8245</v>
      </c>
      <c r="I67" s="59">
        <v>-24.353142722117202</v>
      </c>
      <c r="J67" s="57">
        <v>-391</v>
      </c>
      <c r="K67" s="59">
        <v>-1.5037304822705946</v>
      </c>
      <c r="L67" s="57">
        <v>24332</v>
      </c>
      <c r="M67" s="57">
        <v>-6023</v>
      </c>
      <c r="N67" s="59">
        <v>-19.841871190907593</v>
      </c>
      <c r="O67" s="57">
        <v>344</v>
      </c>
      <c r="P67" s="59">
        <v>1.4340503585125897</v>
      </c>
    </row>
    <row r="68" spans="1:16" s="33" customFormat="1" ht="21" customHeight="1">
      <c r="A68" s="56" t="s">
        <v>77</v>
      </c>
      <c r="B68" s="57">
        <v>1613</v>
      </c>
      <c r="C68" s="57">
        <v>679</v>
      </c>
      <c r="D68" s="59">
        <v>72.698072805139191</v>
      </c>
      <c r="E68" s="57">
        <v>58</v>
      </c>
      <c r="F68" s="59">
        <v>3.729903536977492</v>
      </c>
      <c r="G68" s="57">
        <v>854</v>
      </c>
      <c r="H68" s="57">
        <v>350</v>
      </c>
      <c r="I68" s="59">
        <v>69.444444444444443</v>
      </c>
      <c r="J68" s="57">
        <v>40</v>
      </c>
      <c r="K68" s="59">
        <v>4.9140049140049138</v>
      </c>
      <c r="L68" s="57">
        <v>759</v>
      </c>
      <c r="M68" s="57">
        <v>329</v>
      </c>
      <c r="N68" s="59">
        <v>76.511627906976742</v>
      </c>
      <c r="O68" s="57">
        <v>18</v>
      </c>
      <c r="P68" s="59">
        <v>2.42914979757085</v>
      </c>
    </row>
    <row r="69" spans="1:16" s="33" customFormat="1" ht="12.75" customHeight="1">
      <c r="A69" s="56" t="s">
        <v>78</v>
      </c>
      <c r="B69" s="57">
        <v>25381</v>
      </c>
      <c r="C69" s="57">
        <v>1241</v>
      </c>
      <c r="D69" s="59">
        <v>5.140845070422535</v>
      </c>
      <c r="E69" s="57">
        <v>419</v>
      </c>
      <c r="F69" s="59">
        <v>1.6785513981251503</v>
      </c>
      <c r="G69" s="57">
        <v>14997</v>
      </c>
      <c r="H69" s="57">
        <v>1430</v>
      </c>
      <c r="I69" s="59">
        <v>10.5402815655635</v>
      </c>
      <c r="J69" s="57">
        <v>506</v>
      </c>
      <c r="K69" s="59">
        <v>3.4918225105237735</v>
      </c>
      <c r="L69" s="57">
        <v>10384</v>
      </c>
      <c r="M69" s="57">
        <v>-189</v>
      </c>
      <c r="N69" s="59">
        <v>-1.787572117658186</v>
      </c>
      <c r="O69" s="57">
        <v>-87</v>
      </c>
      <c r="P69" s="59">
        <v>-0.83086620189093685</v>
      </c>
    </row>
    <row r="70" spans="1:16" s="33" customFormat="1" ht="12.75" customHeight="1">
      <c r="A70" s="128" t="s">
        <v>146</v>
      </c>
      <c r="B70" s="61">
        <v>143850</v>
      </c>
      <c r="C70" s="61">
        <v>-3818</v>
      </c>
      <c r="D70" s="63">
        <v>-2.5855297017634151</v>
      </c>
      <c r="E70" s="61">
        <v>-3701</v>
      </c>
      <c r="F70" s="63">
        <v>-2.508285270855501</v>
      </c>
      <c r="G70" s="61">
        <v>74871</v>
      </c>
      <c r="H70" s="61">
        <v>-2495</v>
      </c>
      <c r="I70" s="63">
        <v>-3.2249308481762013</v>
      </c>
      <c r="J70" s="61">
        <v>-2445</v>
      </c>
      <c r="K70" s="63">
        <v>-3.1623467328884058</v>
      </c>
      <c r="L70" s="61">
        <v>68979</v>
      </c>
      <c r="M70" s="61">
        <v>-1323</v>
      </c>
      <c r="N70" s="63">
        <v>-1.8818810275667832</v>
      </c>
      <c r="O70" s="61">
        <v>-1256</v>
      </c>
      <c r="P70" s="63">
        <v>-1.7882821954865809</v>
      </c>
    </row>
    <row r="71" spans="1:16" s="33" customFormat="1" ht="12.75" customHeight="1">
      <c r="A71" s="48" t="s">
        <v>79</v>
      </c>
      <c r="B71" s="49">
        <v>84275</v>
      </c>
      <c r="C71" s="49">
        <v>5018</v>
      </c>
      <c r="D71" s="51">
        <v>6.3313019670186863</v>
      </c>
      <c r="E71" s="49">
        <v>-974</v>
      </c>
      <c r="F71" s="51">
        <v>-1.1425353963096341</v>
      </c>
      <c r="G71" s="49">
        <v>38915</v>
      </c>
      <c r="H71" s="49">
        <v>2006</v>
      </c>
      <c r="I71" s="51">
        <v>5.4349887561299415</v>
      </c>
      <c r="J71" s="49">
        <v>-826</v>
      </c>
      <c r="K71" s="51">
        <v>-2.0784580156513424</v>
      </c>
      <c r="L71" s="49">
        <v>45360</v>
      </c>
      <c r="M71" s="49">
        <v>3012</v>
      </c>
      <c r="N71" s="51">
        <v>7.1124964579200904</v>
      </c>
      <c r="O71" s="49">
        <v>-148</v>
      </c>
      <c r="P71" s="51">
        <v>-0.32521754416805837</v>
      </c>
    </row>
    <row r="72" spans="1:16" s="33" customFormat="1" ht="12.75" customHeight="1">
      <c r="A72" s="64" t="s">
        <v>72</v>
      </c>
      <c r="B72" s="65">
        <v>37916</v>
      </c>
      <c r="C72" s="65">
        <v>9481</v>
      </c>
      <c r="D72" s="67">
        <v>33.342711447160191</v>
      </c>
      <c r="E72" s="65">
        <v>-1429</v>
      </c>
      <c r="F72" s="67">
        <v>-3.6319735671622824</v>
      </c>
      <c r="G72" s="65">
        <v>16045</v>
      </c>
      <c r="H72" s="65">
        <v>3963</v>
      </c>
      <c r="I72" s="67">
        <v>32.800860784638303</v>
      </c>
      <c r="J72" s="65">
        <v>-1109</v>
      </c>
      <c r="K72" s="67">
        <v>-6.4649644397808093</v>
      </c>
      <c r="L72" s="65">
        <v>21871</v>
      </c>
      <c r="M72" s="65">
        <v>5518</v>
      </c>
      <c r="N72" s="67">
        <v>33.743044089769462</v>
      </c>
      <c r="O72" s="65">
        <v>-320</v>
      </c>
      <c r="P72" s="67">
        <v>-1.4420260465954666</v>
      </c>
    </row>
    <row r="73" spans="1:16" s="33" customFormat="1" ht="12.75" customHeight="1">
      <c r="A73" s="64" t="s">
        <v>75</v>
      </c>
      <c r="B73" s="65">
        <v>46359</v>
      </c>
      <c r="C73" s="65">
        <v>-4463</v>
      </c>
      <c r="D73" s="67">
        <v>-8.7816300027547118</v>
      </c>
      <c r="E73" s="65">
        <v>455</v>
      </c>
      <c r="F73" s="67">
        <v>0.99119902405019167</v>
      </c>
      <c r="G73" s="65">
        <v>22870</v>
      </c>
      <c r="H73" s="65">
        <v>-1957</v>
      </c>
      <c r="I73" s="67">
        <v>-7.882547226809522</v>
      </c>
      <c r="J73" s="65">
        <v>283</v>
      </c>
      <c r="K73" s="67">
        <v>1.2529331031124098</v>
      </c>
      <c r="L73" s="65">
        <v>23489</v>
      </c>
      <c r="M73" s="65">
        <v>-2506</v>
      </c>
      <c r="N73" s="67">
        <v>-9.6403154452779383</v>
      </c>
      <c r="O73" s="65">
        <v>172</v>
      </c>
      <c r="P73" s="67">
        <v>0.73765921859587424</v>
      </c>
    </row>
    <row r="74" spans="1:16" s="33" customFormat="1" ht="12.75" customHeight="1">
      <c r="A74" s="68" t="s">
        <v>80</v>
      </c>
      <c r="B74" s="69">
        <v>49883</v>
      </c>
      <c r="C74" s="69">
        <v>-6585</v>
      </c>
      <c r="D74" s="71">
        <v>-11.661471984132605</v>
      </c>
      <c r="E74" s="69">
        <v>-1041</v>
      </c>
      <c r="F74" s="71">
        <v>-2.044222763333595</v>
      </c>
      <c r="G74" s="69">
        <v>30424</v>
      </c>
      <c r="H74" s="69">
        <v>-3247</v>
      </c>
      <c r="I74" s="71">
        <v>-9.6433132369101013</v>
      </c>
      <c r="J74" s="69">
        <v>-704</v>
      </c>
      <c r="K74" s="71">
        <v>-2.2616294011822156</v>
      </c>
      <c r="L74" s="69">
        <v>19459</v>
      </c>
      <c r="M74" s="69">
        <v>-3338</v>
      </c>
      <c r="N74" s="71">
        <v>-14.642277492652543</v>
      </c>
      <c r="O74" s="69">
        <v>-337</v>
      </c>
      <c r="P74" s="71">
        <v>-1.7023641139624166</v>
      </c>
    </row>
    <row r="75" spans="1:16" s="33" customFormat="1" ht="12.75" customHeight="1">
      <c r="A75" s="64" t="s">
        <v>72</v>
      </c>
      <c r="B75" s="65">
        <v>19305</v>
      </c>
      <c r="C75" s="65">
        <v>1300</v>
      </c>
      <c r="D75" s="67">
        <v>7.2202166064981945</v>
      </c>
      <c r="E75" s="65">
        <v>-1016</v>
      </c>
      <c r="F75" s="67">
        <v>-4.9997539491166769</v>
      </c>
      <c r="G75" s="65">
        <v>11832</v>
      </c>
      <c r="H75" s="65">
        <v>1261</v>
      </c>
      <c r="I75" s="67">
        <v>11.928861980891117</v>
      </c>
      <c r="J75" s="65">
        <v>-576</v>
      </c>
      <c r="K75" s="67">
        <v>-4.6421663442940035</v>
      </c>
      <c r="L75" s="65">
        <v>7473</v>
      </c>
      <c r="M75" s="65">
        <v>39</v>
      </c>
      <c r="N75" s="67">
        <v>0.5246166263115416</v>
      </c>
      <c r="O75" s="65">
        <v>-440</v>
      </c>
      <c r="P75" s="67">
        <v>-5.560470112473145</v>
      </c>
    </row>
    <row r="76" spans="1:16" s="33" customFormat="1" ht="12.75" customHeight="1">
      <c r="A76" s="52" t="s">
        <v>75</v>
      </c>
      <c r="B76" s="53">
        <v>30578</v>
      </c>
      <c r="C76" s="53">
        <v>-7885</v>
      </c>
      <c r="D76" s="55">
        <v>-20.500220991602319</v>
      </c>
      <c r="E76" s="53">
        <v>-25</v>
      </c>
      <c r="F76" s="55">
        <v>-8.1691337450576745E-2</v>
      </c>
      <c r="G76" s="53">
        <v>18592</v>
      </c>
      <c r="H76" s="53">
        <v>-4508</v>
      </c>
      <c r="I76" s="55">
        <v>-19.515151515151516</v>
      </c>
      <c r="J76" s="53">
        <v>-128</v>
      </c>
      <c r="K76" s="55">
        <v>-0.68376068376068377</v>
      </c>
      <c r="L76" s="53">
        <v>11986</v>
      </c>
      <c r="M76" s="53">
        <v>-3377</v>
      </c>
      <c r="N76" s="55">
        <v>-21.981383844301241</v>
      </c>
      <c r="O76" s="53">
        <v>103</v>
      </c>
      <c r="P76" s="55">
        <v>0.86678448203315661</v>
      </c>
    </row>
    <row r="77" spans="1:16" s="33" customFormat="1" ht="12.75" customHeight="1">
      <c r="A77" s="72" t="s">
        <v>81</v>
      </c>
      <c r="B77" s="73">
        <v>9692</v>
      </c>
      <c r="C77" s="73">
        <v>-2251</v>
      </c>
      <c r="D77" s="75">
        <v>-18.847860671523069</v>
      </c>
      <c r="E77" s="73">
        <v>-1686</v>
      </c>
      <c r="F77" s="75">
        <v>-14.818069959571103</v>
      </c>
      <c r="G77" s="73">
        <v>5532</v>
      </c>
      <c r="H77" s="73">
        <v>-1254</v>
      </c>
      <c r="I77" s="75">
        <v>-18.47922192749779</v>
      </c>
      <c r="J77" s="73">
        <v>-915</v>
      </c>
      <c r="K77" s="75">
        <v>-14.192647743136343</v>
      </c>
      <c r="L77" s="73">
        <v>4160</v>
      </c>
      <c r="M77" s="73">
        <v>-997</v>
      </c>
      <c r="N77" s="75">
        <v>-19.332945510955984</v>
      </c>
      <c r="O77" s="73">
        <v>-771</v>
      </c>
      <c r="P77" s="75">
        <v>-15.635773676738998</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1:16" ht="15.75" customHeight="1">
      <c r="A81" s="135" t="s">
        <v>62</v>
      </c>
      <c r="B81" s="135"/>
      <c r="C81" s="135"/>
      <c r="D81" s="135"/>
      <c r="E81" s="135"/>
      <c r="F81" s="135"/>
      <c r="G81" s="135"/>
      <c r="H81" s="135"/>
      <c r="I81" s="135"/>
      <c r="J81" s="135"/>
      <c r="K81" s="135"/>
      <c r="L81" s="135"/>
      <c r="M81" s="135"/>
      <c r="N81" s="135"/>
      <c r="O81" s="135"/>
      <c r="P81" s="135"/>
    </row>
  </sheetData>
  <mergeCells count="19">
    <mergeCell ref="A44:P44"/>
    <mergeCell ref="A61:P61"/>
    <mergeCell ref="A81:P81"/>
    <mergeCell ref="J7:K7"/>
    <mergeCell ref="L7:L8"/>
    <mergeCell ref="M7:N7"/>
    <mergeCell ref="O7:P7"/>
    <mergeCell ref="A10:P10"/>
    <mergeCell ref="A27:P27"/>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70"/>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164250</v>
      </c>
      <c r="C11" s="77">
        <v>2744</v>
      </c>
      <c r="D11" s="79">
        <v>1.6990080863868835</v>
      </c>
      <c r="E11" s="77">
        <v>-4409</v>
      </c>
      <c r="F11" s="79">
        <v>-2.6141504455736131</v>
      </c>
      <c r="G11" s="77">
        <v>79175</v>
      </c>
      <c r="H11" s="77">
        <v>-1673</v>
      </c>
      <c r="I11" s="79">
        <v>-2.0693152582624186</v>
      </c>
      <c r="J11" s="77">
        <v>-2601</v>
      </c>
      <c r="K11" s="79">
        <v>-3.1806397965173154</v>
      </c>
      <c r="L11" s="77">
        <v>85075</v>
      </c>
      <c r="M11" s="77">
        <v>4417</v>
      </c>
      <c r="N11" s="79">
        <v>5.4762081876565247</v>
      </c>
      <c r="O11" s="77">
        <v>-1808</v>
      </c>
      <c r="P11" s="79">
        <v>-2.0809594512160032</v>
      </c>
    </row>
    <row r="12" spans="1:16" s="33" customFormat="1" ht="12.75" customHeight="1">
      <c r="A12" s="68" t="s">
        <v>82</v>
      </c>
      <c r="B12" s="69">
        <v>7083</v>
      </c>
      <c r="C12" s="69">
        <v>-2617</v>
      </c>
      <c r="D12" s="71">
        <v>-26.979381443298969</v>
      </c>
      <c r="E12" s="69">
        <v>57</v>
      </c>
      <c r="F12" s="71">
        <v>0.8112724167378309</v>
      </c>
      <c r="G12" s="69">
        <v>3376</v>
      </c>
      <c r="H12" s="69">
        <v>-1371</v>
      </c>
      <c r="I12" s="71">
        <v>-28.88139877817569</v>
      </c>
      <c r="J12" s="69">
        <v>-102</v>
      </c>
      <c r="K12" s="71">
        <v>-2.9327199539965498</v>
      </c>
      <c r="L12" s="69">
        <v>3707</v>
      </c>
      <c r="M12" s="69">
        <v>-1246</v>
      </c>
      <c r="N12" s="71">
        <v>-25.156470825762163</v>
      </c>
      <c r="O12" s="69">
        <v>159</v>
      </c>
      <c r="P12" s="71">
        <v>4.481397970687711</v>
      </c>
    </row>
    <row r="13" spans="1:16" s="33" customFormat="1" ht="12.75" customHeight="1">
      <c r="A13" s="80" t="s">
        <v>83</v>
      </c>
      <c r="B13" s="65">
        <v>29655</v>
      </c>
      <c r="C13" s="65">
        <v>-3807</v>
      </c>
      <c r="D13" s="67">
        <v>-11.37708445400753</v>
      </c>
      <c r="E13" s="65">
        <v>-159</v>
      </c>
      <c r="F13" s="67">
        <v>-0.53330650030187166</v>
      </c>
      <c r="G13" s="65">
        <v>14694</v>
      </c>
      <c r="H13" s="65">
        <v>-2466</v>
      </c>
      <c r="I13" s="67">
        <v>-14.37062937062937</v>
      </c>
      <c r="J13" s="65">
        <v>-282</v>
      </c>
      <c r="K13" s="67">
        <v>-1.8830128205128205</v>
      </c>
      <c r="L13" s="65">
        <v>14961</v>
      </c>
      <c r="M13" s="65">
        <v>-1341</v>
      </c>
      <c r="N13" s="67">
        <v>-8.2259845417740163</v>
      </c>
      <c r="O13" s="65">
        <v>123</v>
      </c>
      <c r="P13" s="67">
        <v>0.82895268904164987</v>
      </c>
    </row>
    <row r="14" spans="1:16" s="33" customFormat="1" ht="12.75" customHeight="1">
      <c r="A14" s="68" t="s">
        <v>84</v>
      </c>
      <c r="B14" s="69">
        <v>28416</v>
      </c>
      <c r="C14" s="69">
        <v>1759</v>
      </c>
      <c r="D14" s="71">
        <v>6.5986420077278014</v>
      </c>
      <c r="E14" s="69">
        <v>-870</v>
      </c>
      <c r="F14" s="71">
        <v>-2.9707027248514648</v>
      </c>
      <c r="G14" s="69">
        <v>13903</v>
      </c>
      <c r="H14" s="69">
        <v>802</v>
      </c>
      <c r="I14" s="71">
        <v>6.1216701015189683</v>
      </c>
      <c r="J14" s="69">
        <v>-252</v>
      </c>
      <c r="K14" s="71">
        <v>-1.7802896503002472</v>
      </c>
      <c r="L14" s="69">
        <v>14513</v>
      </c>
      <c r="M14" s="69">
        <v>957</v>
      </c>
      <c r="N14" s="71">
        <v>7.0596046031277666</v>
      </c>
      <c r="O14" s="69">
        <v>-618</v>
      </c>
      <c r="P14" s="71">
        <v>-4.0843301830678742</v>
      </c>
    </row>
    <row r="15" spans="1:16" s="33" customFormat="1" ht="12.75" customHeight="1">
      <c r="A15" s="80" t="s">
        <v>85</v>
      </c>
      <c r="B15" s="65">
        <v>21877</v>
      </c>
      <c r="C15" s="65">
        <v>1675</v>
      </c>
      <c r="D15" s="67">
        <v>8.2912582912582913</v>
      </c>
      <c r="E15" s="65">
        <v>-850</v>
      </c>
      <c r="F15" s="67">
        <v>-3.7400448805385667</v>
      </c>
      <c r="G15" s="65">
        <v>10315</v>
      </c>
      <c r="H15" s="65">
        <v>576</v>
      </c>
      <c r="I15" s="67">
        <v>5.914364924530239</v>
      </c>
      <c r="J15" s="65">
        <v>-357</v>
      </c>
      <c r="K15" s="67">
        <v>-3.3452023988005997</v>
      </c>
      <c r="L15" s="65">
        <v>11562</v>
      </c>
      <c r="M15" s="65">
        <v>1099</v>
      </c>
      <c r="N15" s="67">
        <v>10.50367963299245</v>
      </c>
      <c r="O15" s="65">
        <v>-493</v>
      </c>
      <c r="P15" s="67">
        <v>-4.0895893819991702</v>
      </c>
    </row>
    <row r="16" spans="1:16" s="33" customFormat="1" ht="12.75" customHeight="1">
      <c r="A16" s="68" t="s">
        <v>86</v>
      </c>
      <c r="B16" s="69">
        <v>17490</v>
      </c>
      <c r="C16" s="69">
        <v>1033</v>
      </c>
      <c r="D16" s="71">
        <v>6.2769642097587655</v>
      </c>
      <c r="E16" s="69">
        <v>-940</v>
      </c>
      <c r="F16" s="71">
        <v>-5.1003798155181768</v>
      </c>
      <c r="G16" s="69">
        <v>8037</v>
      </c>
      <c r="H16" s="69">
        <v>107</v>
      </c>
      <c r="I16" s="71">
        <v>1.3493064312736445</v>
      </c>
      <c r="J16" s="69">
        <v>-607</v>
      </c>
      <c r="K16" s="71">
        <v>-7.0222119389171676</v>
      </c>
      <c r="L16" s="69">
        <v>9453</v>
      </c>
      <c r="M16" s="69">
        <v>926</v>
      </c>
      <c r="N16" s="71">
        <v>10.859622375982175</v>
      </c>
      <c r="O16" s="69">
        <v>-333</v>
      </c>
      <c r="P16" s="71">
        <v>-3.4028203556100554</v>
      </c>
    </row>
    <row r="17" spans="1:16" s="33" customFormat="1" ht="12.75" customHeight="1">
      <c r="A17" s="80" t="s">
        <v>87</v>
      </c>
      <c r="B17" s="65">
        <v>16353</v>
      </c>
      <c r="C17" s="65">
        <v>1346</v>
      </c>
      <c r="D17" s="67">
        <v>8.9691477310588397</v>
      </c>
      <c r="E17" s="65">
        <v>-1305</v>
      </c>
      <c r="F17" s="67">
        <v>-7.3904179408766568</v>
      </c>
      <c r="G17" s="65">
        <v>7921</v>
      </c>
      <c r="H17" s="65">
        <v>325</v>
      </c>
      <c r="I17" s="67">
        <v>4.2785676671932595</v>
      </c>
      <c r="J17" s="65">
        <v>-548</v>
      </c>
      <c r="K17" s="67">
        <v>-6.4706576927618373</v>
      </c>
      <c r="L17" s="65">
        <v>8432</v>
      </c>
      <c r="M17" s="65">
        <v>1021</v>
      </c>
      <c r="N17" s="67">
        <v>13.776818243152071</v>
      </c>
      <c r="O17" s="65">
        <v>-757</v>
      </c>
      <c r="P17" s="67">
        <v>-8.2381107846338004</v>
      </c>
    </row>
    <row r="18" spans="1:16" s="33" customFormat="1" ht="12.75" customHeight="1">
      <c r="A18" s="68" t="s">
        <v>88</v>
      </c>
      <c r="B18" s="69">
        <v>16235</v>
      </c>
      <c r="C18" s="69">
        <v>1734</v>
      </c>
      <c r="D18" s="71">
        <v>11.957796014067995</v>
      </c>
      <c r="E18" s="69">
        <v>-537</v>
      </c>
      <c r="F18" s="71">
        <v>-3.2017648461721917</v>
      </c>
      <c r="G18" s="69">
        <v>7916</v>
      </c>
      <c r="H18" s="69">
        <v>595</v>
      </c>
      <c r="I18" s="71">
        <v>8.12730501297637</v>
      </c>
      <c r="J18" s="69">
        <v>-192</v>
      </c>
      <c r="K18" s="71">
        <v>-2.3680315737543167</v>
      </c>
      <c r="L18" s="69">
        <v>8319</v>
      </c>
      <c r="M18" s="69">
        <v>1139</v>
      </c>
      <c r="N18" s="71">
        <v>15.863509749303621</v>
      </c>
      <c r="O18" s="69">
        <v>-345</v>
      </c>
      <c r="P18" s="71">
        <v>-3.9819944598337949</v>
      </c>
    </row>
    <row r="19" spans="1:16" s="33" customFormat="1" ht="12.75" customHeight="1">
      <c r="A19" s="80" t="s">
        <v>89</v>
      </c>
      <c r="B19" s="65">
        <v>12643</v>
      </c>
      <c r="C19" s="65">
        <v>915</v>
      </c>
      <c r="D19" s="67">
        <v>7.8018417462482947</v>
      </c>
      <c r="E19" s="65">
        <v>1</v>
      </c>
      <c r="F19" s="67">
        <v>7.9101408005062494E-3</v>
      </c>
      <c r="G19" s="65">
        <v>6120</v>
      </c>
      <c r="H19" s="65">
        <v>-80</v>
      </c>
      <c r="I19" s="67">
        <v>-1.2903225806451613</v>
      </c>
      <c r="J19" s="65">
        <v>-217</v>
      </c>
      <c r="K19" s="67">
        <v>-3.4243332807322076</v>
      </c>
      <c r="L19" s="65">
        <v>6523</v>
      </c>
      <c r="M19" s="65">
        <v>995</v>
      </c>
      <c r="N19" s="67">
        <v>17.999276410998554</v>
      </c>
      <c r="O19" s="65">
        <v>218</v>
      </c>
      <c r="P19" s="67">
        <v>3.4575733544805711</v>
      </c>
    </row>
    <row r="20" spans="1:16" s="33" customFormat="1" ht="12.75" customHeight="1">
      <c r="A20" s="68" t="s">
        <v>90</v>
      </c>
      <c r="B20" s="69">
        <v>8604</v>
      </c>
      <c r="C20" s="69">
        <v>770</v>
      </c>
      <c r="D20" s="71">
        <v>9.8289507275976504</v>
      </c>
      <c r="E20" s="69">
        <v>-33</v>
      </c>
      <c r="F20" s="71">
        <v>-0.38207711010767625</v>
      </c>
      <c r="G20" s="69">
        <v>4133</v>
      </c>
      <c r="H20" s="69">
        <v>18</v>
      </c>
      <c r="I20" s="71">
        <v>0.4374240583232078</v>
      </c>
      <c r="J20" s="69">
        <v>-130</v>
      </c>
      <c r="K20" s="71">
        <v>-3.0494956603330987</v>
      </c>
      <c r="L20" s="69">
        <v>4471</v>
      </c>
      <c r="M20" s="69">
        <v>752</v>
      </c>
      <c r="N20" s="71">
        <v>20.220489378865285</v>
      </c>
      <c r="O20" s="69">
        <v>97</v>
      </c>
      <c r="P20" s="71">
        <v>2.2176497485139461</v>
      </c>
    </row>
    <row r="21" spans="1:16" s="33" customFormat="1" ht="12.75" customHeight="1">
      <c r="A21" s="80" t="s">
        <v>91</v>
      </c>
      <c r="B21" s="65">
        <v>4489</v>
      </c>
      <c r="C21" s="65">
        <v>-26</v>
      </c>
      <c r="D21" s="67">
        <v>-0.57585825027685489</v>
      </c>
      <c r="E21" s="65">
        <v>34</v>
      </c>
      <c r="F21" s="67">
        <v>0.76318742985409649</v>
      </c>
      <c r="G21" s="65">
        <v>2147</v>
      </c>
      <c r="H21" s="65">
        <v>-129</v>
      </c>
      <c r="I21" s="67">
        <v>-5.6678383128295255</v>
      </c>
      <c r="J21" s="65">
        <v>1</v>
      </c>
      <c r="K21" s="67">
        <v>4.6598322460391424E-2</v>
      </c>
      <c r="L21" s="65">
        <v>2342</v>
      </c>
      <c r="M21" s="65">
        <v>103</v>
      </c>
      <c r="N21" s="67">
        <v>4.6002679767753465</v>
      </c>
      <c r="O21" s="65">
        <v>33</v>
      </c>
      <c r="P21" s="67">
        <v>1.429190125595496</v>
      </c>
    </row>
    <row r="22" spans="1:16" s="33" customFormat="1" ht="12.75" customHeight="1">
      <c r="A22" s="68" t="s">
        <v>92</v>
      </c>
      <c r="B22" s="69">
        <v>1405</v>
      </c>
      <c r="C22" s="69">
        <v>-38</v>
      </c>
      <c r="D22" s="71">
        <v>-2.6334026334026333</v>
      </c>
      <c r="E22" s="69">
        <v>193</v>
      </c>
      <c r="F22" s="71">
        <v>15.924092409240924</v>
      </c>
      <c r="G22" s="69">
        <v>613</v>
      </c>
      <c r="H22" s="69">
        <v>-50</v>
      </c>
      <c r="I22" s="71">
        <v>-7.5414781297134237</v>
      </c>
      <c r="J22" s="69">
        <v>85</v>
      </c>
      <c r="K22" s="71">
        <v>16.098484848484848</v>
      </c>
      <c r="L22" s="69">
        <v>792</v>
      </c>
      <c r="M22" s="69">
        <v>12</v>
      </c>
      <c r="N22" s="71">
        <v>1.5384615384615385</v>
      </c>
      <c r="O22" s="69">
        <v>108</v>
      </c>
      <c r="P22" s="71">
        <v>15.789473684210526</v>
      </c>
    </row>
    <row r="23" spans="1:16" s="33" customFormat="1" ht="12.75" customHeight="1">
      <c r="A23" s="141" t="s">
        <v>93</v>
      </c>
      <c r="B23" s="142">
        <v>36738</v>
      </c>
      <c r="C23" s="143">
        <v>-6424</v>
      </c>
      <c r="D23" s="144">
        <v>-14.883462304805153</v>
      </c>
      <c r="E23" s="143">
        <v>-102</v>
      </c>
      <c r="F23" s="144">
        <v>-0.27687296416938112</v>
      </c>
      <c r="G23" s="142">
        <v>18070</v>
      </c>
      <c r="H23" s="143">
        <v>-3837</v>
      </c>
      <c r="I23" s="144">
        <v>-17.514949559501527</v>
      </c>
      <c r="J23" s="143">
        <v>-384</v>
      </c>
      <c r="K23" s="144">
        <v>-2.0808496802861169</v>
      </c>
      <c r="L23" s="142">
        <v>18668</v>
      </c>
      <c r="M23" s="143">
        <v>-2587</v>
      </c>
      <c r="N23" s="144">
        <v>-12.17125382262997</v>
      </c>
      <c r="O23" s="143">
        <v>282</v>
      </c>
      <c r="P23" s="144">
        <v>1.533775698901338</v>
      </c>
    </row>
    <row r="24" spans="1:16" s="33" customFormat="1" ht="12.75" customHeight="1">
      <c r="A24" s="145" t="s">
        <v>94</v>
      </c>
      <c r="B24" s="146">
        <v>65154</v>
      </c>
      <c r="C24" s="65">
        <v>-4665</v>
      </c>
      <c r="D24" s="67">
        <v>-6.6815623254414991</v>
      </c>
      <c r="E24" s="65">
        <v>-972</v>
      </c>
      <c r="F24" s="67">
        <v>-1.469921059794937</v>
      </c>
      <c r="G24" s="146">
        <v>31973</v>
      </c>
      <c r="H24" s="65">
        <v>-3035</v>
      </c>
      <c r="I24" s="67">
        <v>-8.6694469835466172</v>
      </c>
      <c r="J24" s="65">
        <v>-636</v>
      </c>
      <c r="K24" s="67">
        <v>-1.9503817964365666</v>
      </c>
      <c r="L24" s="146">
        <v>33181</v>
      </c>
      <c r="M24" s="65">
        <v>-1630</v>
      </c>
      <c r="N24" s="67">
        <v>-4.6824279681709804</v>
      </c>
      <c r="O24" s="65">
        <v>-336</v>
      </c>
      <c r="P24" s="67">
        <v>-1.0024763552823941</v>
      </c>
    </row>
    <row r="25" spans="1:16" s="33" customFormat="1" ht="12.75" customHeight="1">
      <c r="A25" s="108" t="s">
        <v>95</v>
      </c>
      <c r="B25" s="109">
        <v>84598</v>
      </c>
      <c r="C25" s="69">
        <v>6703</v>
      </c>
      <c r="D25" s="71">
        <v>8.6051736311701656</v>
      </c>
      <c r="E25" s="69">
        <v>-3631</v>
      </c>
      <c r="F25" s="71">
        <v>-4.1154269004522321</v>
      </c>
      <c r="G25" s="109">
        <v>40309</v>
      </c>
      <c r="H25" s="69">
        <v>1523</v>
      </c>
      <c r="I25" s="71">
        <v>3.9266745732996444</v>
      </c>
      <c r="J25" s="69">
        <v>-1921</v>
      </c>
      <c r="K25" s="71">
        <v>-4.5488988870471232</v>
      </c>
      <c r="L25" s="109">
        <v>44289</v>
      </c>
      <c r="M25" s="69">
        <v>5180</v>
      </c>
      <c r="N25" s="71">
        <v>13.245033112582782</v>
      </c>
      <c r="O25" s="69">
        <v>-1710</v>
      </c>
      <c r="P25" s="71">
        <v>-3.7174721189591078</v>
      </c>
    </row>
    <row r="26" spans="1:16" s="33" customFormat="1" ht="12.75" customHeight="1">
      <c r="A26" s="145" t="s">
        <v>96</v>
      </c>
      <c r="B26" s="146">
        <v>13093</v>
      </c>
      <c r="C26" s="65">
        <v>744</v>
      </c>
      <c r="D26" s="67">
        <v>6.0247793343590574</v>
      </c>
      <c r="E26" s="65">
        <v>1</v>
      </c>
      <c r="F26" s="67">
        <v>7.6382523678582342E-3</v>
      </c>
      <c r="G26" s="146">
        <v>6280</v>
      </c>
      <c r="H26" s="65">
        <v>-111</v>
      </c>
      <c r="I26" s="67">
        <v>-1.7368173994680018</v>
      </c>
      <c r="J26" s="65">
        <v>-129</v>
      </c>
      <c r="K26" s="67">
        <v>-2.0127945077235139</v>
      </c>
      <c r="L26" s="146">
        <v>6813</v>
      </c>
      <c r="M26" s="65">
        <v>855</v>
      </c>
      <c r="N26" s="67">
        <v>14.350453172205437</v>
      </c>
      <c r="O26" s="65">
        <v>130</v>
      </c>
      <c r="P26" s="67">
        <v>1.9452341762681431</v>
      </c>
    </row>
    <row r="27" spans="1:16" s="33" customFormat="1" ht="12.75" customHeight="1">
      <c r="A27" s="108" t="s">
        <v>97</v>
      </c>
      <c r="B27" s="109">
        <v>162845</v>
      </c>
      <c r="C27" s="69">
        <v>2782</v>
      </c>
      <c r="D27" s="71">
        <v>1.7380656366555669</v>
      </c>
      <c r="E27" s="69">
        <v>-4602</v>
      </c>
      <c r="F27" s="71">
        <v>-2.7483323081333197</v>
      </c>
      <c r="G27" s="109">
        <v>78562</v>
      </c>
      <c r="H27" s="69">
        <v>-1623</v>
      </c>
      <c r="I27" s="71">
        <v>-2.0240693396520548</v>
      </c>
      <c r="J27" s="69">
        <v>-2686</v>
      </c>
      <c r="K27" s="71">
        <v>-3.3059275305238285</v>
      </c>
      <c r="L27" s="109">
        <v>84283</v>
      </c>
      <c r="M27" s="69">
        <v>4405</v>
      </c>
      <c r="N27" s="71">
        <v>5.5146598562808284</v>
      </c>
      <c r="O27" s="69">
        <v>-1916</v>
      </c>
      <c r="P27" s="71">
        <v>-2.2227636051462314</v>
      </c>
    </row>
    <row r="28" spans="1:16" s="33" customFormat="1" ht="12.75" customHeight="1">
      <c r="A28" s="147" t="s">
        <v>98</v>
      </c>
      <c r="B28" s="148">
        <v>164250</v>
      </c>
      <c r="C28" s="99">
        <v>2744</v>
      </c>
      <c r="D28" s="101">
        <v>1.6990080863868835</v>
      </c>
      <c r="E28" s="99">
        <v>-4409</v>
      </c>
      <c r="F28" s="101">
        <v>-2.6141504455736131</v>
      </c>
      <c r="G28" s="148">
        <v>79175</v>
      </c>
      <c r="H28" s="99">
        <v>-1673</v>
      </c>
      <c r="I28" s="101">
        <v>-2.0693152582624186</v>
      </c>
      <c r="J28" s="99">
        <v>-2601</v>
      </c>
      <c r="K28" s="101">
        <v>-3.1806397965173154</v>
      </c>
      <c r="L28" s="148">
        <v>85075</v>
      </c>
      <c r="M28" s="99">
        <v>4417</v>
      </c>
      <c r="N28" s="101">
        <v>5.4762081876565247</v>
      </c>
      <c r="O28" s="99">
        <v>-1808</v>
      </c>
      <c r="P28" s="101">
        <v>-2.0809594512160032</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4.75" customHeight="1">
      <c r="A30" s="89" t="s">
        <v>149</v>
      </c>
      <c r="B30" s="77">
        <v>79707</v>
      </c>
      <c r="C30" s="77">
        <v>13840</v>
      </c>
      <c r="D30" s="79">
        <v>21.012039412756007</v>
      </c>
      <c r="E30" s="77">
        <v>-4705</v>
      </c>
      <c r="F30" s="79">
        <v>-5.5738520589489644</v>
      </c>
      <c r="G30" s="77">
        <v>35350</v>
      </c>
      <c r="H30" s="77">
        <v>4487</v>
      </c>
      <c r="I30" s="79">
        <v>14.538444091630755</v>
      </c>
      <c r="J30" s="77">
        <v>-2747</v>
      </c>
      <c r="K30" s="79">
        <v>-7.2105415124550492</v>
      </c>
      <c r="L30" s="77">
        <v>44357</v>
      </c>
      <c r="M30" s="77">
        <v>9353</v>
      </c>
      <c r="N30" s="79">
        <v>26.719803451034167</v>
      </c>
      <c r="O30" s="77">
        <v>-1958</v>
      </c>
      <c r="P30" s="79">
        <v>-4.2275720608874012</v>
      </c>
    </row>
    <row r="31" spans="1:16" s="33" customFormat="1" ht="12.75" customHeight="1">
      <c r="A31" s="68" t="s">
        <v>82</v>
      </c>
      <c r="B31" s="69">
        <v>3180</v>
      </c>
      <c r="C31" s="69">
        <v>-539</v>
      </c>
      <c r="D31" s="71">
        <v>-14.493143318096262</v>
      </c>
      <c r="E31" s="69">
        <v>-93</v>
      </c>
      <c r="F31" s="71">
        <v>-2.841429880843263</v>
      </c>
      <c r="G31" s="69">
        <v>1517</v>
      </c>
      <c r="H31" s="69">
        <v>-317</v>
      </c>
      <c r="I31" s="71">
        <v>-17.28462377317339</v>
      </c>
      <c r="J31" s="69">
        <v>-66</v>
      </c>
      <c r="K31" s="71">
        <v>-4.169298799747315</v>
      </c>
      <c r="L31" s="69">
        <v>1663</v>
      </c>
      <c r="M31" s="69">
        <v>-222</v>
      </c>
      <c r="N31" s="71">
        <v>-11.777188328912468</v>
      </c>
      <c r="O31" s="69">
        <v>-27</v>
      </c>
      <c r="P31" s="71">
        <v>-1.5976331360946745</v>
      </c>
    </row>
    <row r="32" spans="1:16" s="33" customFormat="1" ht="12.75" customHeight="1">
      <c r="A32" s="80" t="s">
        <v>83</v>
      </c>
      <c r="B32" s="65">
        <v>13437</v>
      </c>
      <c r="C32" s="65">
        <v>483</v>
      </c>
      <c r="D32" s="67">
        <v>3.728578045391385</v>
      </c>
      <c r="E32" s="65">
        <v>-604</v>
      </c>
      <c r="F32" s="67">
        <v>-4.3016879139662416</v>
      </c>
      <c r="G32" s="65">
        <v>6386</v>
      </c>
      <c r="H32" s="65">
        <v>-139</v>
      </c>
      <c r="I32" s="67">
        <v>-2.1302681992337167</v>
      </c>
      <c r="J32" s="65">
        <v>-383</v>
      </c>
      <c r="K32" s="67">
        <v>-5.6581474368444376</v>
      </c>
      <c r="L32" s="65">
        <v>7051</v>
      </c>
      <c r="M32" s="65">
        <v>622</v>
      </c>
      <c r="N32" s="67">
        <v>9.6749105615181215</v>
      </c>
      <c r="O32" s="65">
        <v>-221</v>
      </c>
      <c r="P32" s="67">
        <v>-3.039053905390539</v>
      </c>
    </row>
    <row r="33" spans="1:16" s="33" customFormat="1" ht="12.75" customHeight="1">
      <c r="A33" s="68" t="s">
        <v>84</v>
      </c>
      <c r="B33" s="69">
        <v>14387</v>
      </c>
      <c r="C33" s="69">
        <v>2725</v>
      </c>
      <c r="D33" s="71">
        <v>23.366489452924025</v>
      </c>
      <c r="E33" s="69">
        <v>-1020</v>
      </c>
      <c r="F33" s="71">
        <v>-6.6203673654832222</v>
      </c>
      <c r="G33" s="69">
        <v>6598</v>
      </c>
      <c r="H33" s="69">
        <v>1238</v>
      </c>
      <c r="I33" s="71">
        <v>23.097014925373134</v>
      </c>
      <c r="J33" s="69">
        <v>-505</v>
      </c>
      <c r="K33" s="71">
        <v>-7.1096719695903143</v>
      </c>
      <c r="L33" s="69">
        <v>7789</v>
      </c>
      <c r="M33" s="69">
        <v>1487</v>
      </c>
      <c r="N33" s="71">
        <v>23.595683909869884</v>
      </c>
      <c r="O33" s="69">
        <v>-515</v>
      </c>
      <c r="P33" s="71">
        <v>-6.2018304431599232</v>
      </c>
    </row>
    <row r="34" spans="1:16" s="33" customFormat="1" ht="12.75" customHeight="1">
      <c r="A34" s="80" t="s">
        <v>85</v>
      </c>
      <c r="B34" s="65">
        <v>11213</v>
      </c>
      <c r="C34" s="65">
        <v>2256</v>
      </c>
      <c r="D34" s="67">
        <v>25.187004577425476</v>
      </c>
      <c r="E34" s="65">
        <v>-897</v>
      </c>
      <c r="F34" s="67">
        <v>-7.4071015689512798</v>
      </c>
      <c r="G34" s="65">
        <v>4884</v>
      </c>
      <c r="H34" s="65">
        <v>896</v>
      </c>
      <c r="I34" s="67">
        <v>22.467402206619859</v>
      </c>
      <c r="J34" s="65">
        <v>-476</v>
      </c>
      <c r="K34" s="67">
        <v>-8.8805970149253728</v>
      </c>
      <c r="L34" s="65">
        <v>6329</v>
      </c>
      <c r="M34" s="65">
        <v>1360</v>
      </c>
      <c r="N34" s="67">
        <v>27.369692090963976</v>
      </c>
      <c r="O34" s="65">
        <v>-421</v>
      </c>
      <c r="P34" s="67">
        <v>-6.2370370370370374</v>
      </c>
    </row>
    <row r="35" spans="1:16" s="33" customFormat="1" ht="12.75" customHeight="1">
      <c r="A35" s="68" t="s">
        <v>86</v>
      </c>
      <c r="B35" s="69">
        <v>8942</v>
      </c>
      <c r="C35" s="69">
        <v>1915</v>
      </c>
      <c r="D35" s="71">
        <v>27.252027892414972</v>
      </c>
      <c r="E35" s="69">
        <v>-880</v>
      </c>
      <c r="F35" s="71">
        <v>-8.9594787212380371</v>
      </c>
      <c r="G35" s="69">
        <v>3774</v>
      </c>
      <c r="H35" s="69">
        <v>694</v>
      </c>
      <c r="I35" s="71">
        <v>22.532467532467532</v>
      </c>
      <c r="J35" s="69">
        <v>-485</v>
      </c>
      <c r="K35" s="71">
        <v>-11.387649683024184</v>
      </c>
      <c r="L35" s="69">
        <v>5168</v>
      </c>
      <c r="M35" s="69">
        <v>1221</v>
      </c>
      <c r="N35" s="71">
        <v>30.934887256143906</v>
      </c>
      <c r="O35" s="69">
        <v>-395</v>
      </c>
      <c r="P35" s="71">
        <v>-7.1004853496314935</v>
      </c>
    </row>
    <row r="36" spans="1:16" s="33" customFormat="1" ht="12.75" customHeight="1">
      <c r="A36" s="80" t="s">
        <v>87</v>
      </c>
      <c r="B36" s="65">
        <v>8263</v>
      </c>
      <c r="C36" s="65">
        <v>1998</v>
      </c>
      <c r="D36" s="67">
        <v>31.891460494812449</v>
      </c>
      <c r="E36" s="65">
        <v>-722</v>
      </c>
      <c r="F36" s="67">
        <v>-8.03561491374513</v>
      </c>
      <c r="G36" s="65">
        <v>3571</v>
      </c>
      <c r="H36" s="65">
        <v>658</v>
      </c>
      <c r="I36" s="67">
        <v>22.588396841743908</v>
      </c>
      <c r="J36" s="65">
        <v>-398</v>
      </c>
      <c r="K36" s="67">
        <v>-10.027714789619552</v>
      </c>
      <c r="L36" s="65">
        <v>4692</v>
      </c>
      <c r="M36" s="65">
        <v>1340</v>
      </c>
      <c r="N36" s="67">
        <v>39.976133651551315</v>
      </c>
      <c r="O36" s="65">
        <v>-324</v>
      </c>
      <c r="P36" s="67">
        <v>-6.4593301435406696</v>
      </c>
    </row>
    <row r="37" spans="1:16" s="33" customFormat="1" ht="12.75" customHeight="1">
      <c r="A37" s="68" t="s">
        <v>88</v>
      </c>
      <c r="B37" s="69">
        <v>7790</v>
      </c>
      <c r="C37" s="69">
        <v>1959</v>
      </c>
      <c r="D37" s="71">
        <v>33.596295661121594</v>
      </c>
      <c r="E37" s="69">
        <v>-374</v>
      </c>
      <c r="F37" s="71">
        <v>-4.5810877021068102</v>
      </c>
      <c r="G37" s="69">
        <v>3386</v>
      </c>
      <c r="H37" s="69">
        <v>708</v>
      </c>
      <c r="I37" s="71">
        <v>26.437640029873041</v>
      </c>
      <c r="J37" s="69">
        <v>-172</v>
      </c>
      <c r="K37" s="71">
        <v>-4.8341765036537376</v>
      </c>
      <c r="L37" s="69">
        <v>4404</v>
      </c>
      <c r="M37" s="69">
        <v>1251</v>
      </c>
      <c r="N37" s="71">
        <v>39.676498572787821</v>
      </c>
      <c r="O37" s="69">
        <v>-202</v>
      </c>
      <c r="P37" s="71">
        <v>-4.3855840208423791</v>
      </c>
    </row>
    <row r="38" spans="1:16" s="33" customFormat="1" ht="12.75" customHeight="1">
      <c r="A38" s="80" t="s">
        <v>89</v>
      </c>
      <c r="B38" s="65">
        <v>6052</v>
      </c>
      <c r="C38" s="65">
        <v>1441</v>
      </c>
      <c r="D38" s="67">
        <v>31.251355454348296</v>
      </c>
      <c r="E38" s="65">
        <v>-143</v>
      </c>
      <c r="F38" s="67">
        <v>-2.308313155770783</v>
      </c>
      <c r="G38" s="65">
        <v>2529</v>
      </c>
      <c r="H38" s="65">
        <v>364</v>
      </c>
      <c r="I38" s="67">
        <v>16.812933025404156</v>
      </c>
      <c r="J38" s="65">
        <v>-136</v>
      </c>
      <c r="K38" s="67">
        <v>-5.1031894934333959</v>
      </c>
      <c r="L38" s="65">
        <v>3523</v>
      </c>
      <c r="M38" s="65">
        <v>1077</v>
      </c>
      <c r="N38" s="67">
        <v>44.031071136549471</v>
      </c>
      <c r="O38" s="65">
        <v>-7</v>
      </c>
      <c r="P38" s="67">
        <v>-0.19830028328611898</v>
      </c>
    </row>
    <row r="39" spans="1:16" s="33" customFormat="1" ht="12.75" customHeight="1">
      <c r="A39" s="68" t="s">
        <v>90</v>
      </c>
      <c r="B39" s="69">
        <v>4087</v>
      </c>
      <c r="C39" s="69">
        <v>1119</v>
      </c>
      <c r="D39" s="71">
        <v>37.702156334231809</v>
      </c>
      <c r="E39" s="69">
        <v>32</v>
      </c>
      <c r="F39" s="71">
        <v>0.78914919852034526</v>
      </c>
      <c r="G39" s="69">
        <v>1669</v>
      </c>
      <c r="H39" s="69">
        <v>291</v>
      </c>
      <c r="I39" s="71">
        <v>21.117561683599419</v>
      </c>
      <c r="J39" s="69">
        <v>-86</v>
      </c>
      <c r="K39" s="71">
        <v>-4.9002849002849</v>
      </c>
      <c r="L39" s="69">
        <v>2418</v>
      </c>
      <c r="M39" s="69">
        <v>828</v>
      </c>
      <c r="N39" s="71">
        <v>52.075471698113205</v>
      </c>
      <c r="O39" s="69">
        <v>118</v>
      </c>
      <c r="P39" s="71">
        <v>5.1304347826086953</v>
      </c>
    </row>
    <row r="40" spans="1:16" s="33" customFormat="1" ht="12.75" customHeight="1">
      <c r="A40" s="80" t="s">
        <v>91</v>
      </c>
      <c r="B40" s="65">
        <v>1865</v>
      </c>
      <c r="C40" s="65">
        <v>370</v>
      </c>
      <c r="D40" s="67">
        <v>24.749163879598662</v>
      </c>
      <c r="E40" s="65">
        <v>-36</v>
      </c>
      <c r="F40" s="67">
        <v>-1.893740136770121</v>
      </c>
      <c r="G40" s="65">
        <v>805</v>
      </c>
      <c r="H40" s="65">
        <v>61</v>
      </c>
      <c r="I40" s="67">
        <v>8.198924731182796</v>
      </c>
      <c r="J40" s="65">
        <v>-61</v>
      </c>
      <c r="K40" s="67">
        <v>-7.043879907621247</v>
      </c>
      <c r="L40" s="65">
        <v>1060</v>
      </c>
      <c r="M40" s="65">
        <v>309</v>
      </c>
      <c r="N40" s="67">
        <v>41.145139813581892</v>
      </c>
      <c r="O40" s="65">
        <v>25</v>
      </c>
      <c r="P40" s="67">
        <v>2.4154589371980677</v>
      </c>
    </row>
    <row r="41" spans="1:16" s="33" customFormat="1" ht="12.75" customHeight="1">
      <c r="A41" s="68" t="s">
        <v>92</v>
      </c>
      <c r="B41" s="69">
        <v>491</v>
      </c>
      <c r="C41" s="69">
        <v>113</v>
      </c>
      <c r="D41" s="71">
        <v>29.894179894179896</v>
      </c>
      <c r="E41" s="69">
        <v>32</v>
      </c>
      <c r="F41" s="71">
        <v>6.9716775599128544</v>
      </c>
      <c r="G41" s="69">
        <v>231</v>
      </c>
      <c r="H41" s="69">
        <v>33</v>
      </c>
      <c r="I41" s="71">
        <v>16.666666666666668</v>
      </c>
      <c r="J41" s="69">
        <v>21</v>
      </c>
      <c r="K41" s="71">
        <v>10</v>
      </c>
      <c r="L41" s="69">
        <v>260</v>
      </c>
      <c r="M41" s="69">
        <v>80</v>
      </c>
      <c r="N41" s="71">
        <v>44.444444444444443</v>
      </c>
      <c r="O41" s="69">
        <v>11</v>
      </c>
      <c r="P41" s="71">
        <v>4.4176706827309236</v>
      </c>
    </row>
    <row r="42" spans="1:16" s="33" customFormat="1" ht="12.75" customHeight="1">
      <c r="A42" s="141" t="s">
        <v>93</v>
      </c>
      <c r="B42" s="142">
        <v>16617</v>
      </c>
      <c r="C42" s="143">
        <v>-56</v>
      </c>
      <c r="D42" s="144">
        <v>-0.33587236849996999</v>
      </c>
      <c r="E42" s="143">
        <v>-697</v>
      </c>
      <c r="F42" s="144">
        <v>-4.0256439875245462</v>
      </c>
      <c r="G42" s="142">
        <v>7903</v>
      </c>
      <c r="H42" s="143">
        <v>-456</v>
      </c>
      <c r="I42" s="144">
        <v>-5.4551979901902143</v>
      </c>
      <c r="J42" s="143">
        <v>-449</v>
      </c>
      <c r="K42" s="144">
        <v>-5.3759578544061304</v>
      </c>
      <c r="L42" s="142">
        <v>8714</v>
      </c>
      <c r="M42" s="143">
        <v>400</v>
      </c>
      <c r="N42" s="144">
        <v>4.8111618955977873</v>
      </c>
      <c r="O42" s="143">
        <v>-248</v>
      </c>
      <c r="P42" s="144">
        <v>-2.7672394554786877</v>
      </c>
    </row>
    <row r="43" spans="1:16" s="33" customFormat="1" ht="12.75" customHeight="1">
      <c r="A43" s="145" t="s">
        <v>94</v>
      </c>
      <c r="B43" s="146">
        <v>31004</v>
      </c>
      <c r="C43" s="65">
        <v>2669</v>
      </c>
      <c r="D43" s="67">
        <v>9.4194459149461789</v>
      </c>
      <c r="E43" s="65">
        <v>-1717</v>
      </c>
      <c r="F43" s="67">
        <v>-5.2473946395281317</v>
      </c>
      <c r="G43" s="146">
        <v>14501</v>
      </c>
      <c r="H43" s="65">
        <v>782</v>
      </c>
      <c r="I43" s="67">
        <v>5.7001239157372989</v>
      </c>
      <c r="J43" s="65">
        <v>-954</v>
      </c>
      <c r="K43" s="67">
        <v>-6.1727596247169201</v>
      </c>
      <c r="L43" s="146">
        <v>16503</v>
      </c>
      <c r="M43" s="65">
        <v>1887</v>
      </c>
      <c r="N43" s="67">
        <v>12.910509031198686</v>
      </c>
      <c r="O43" s="65">
        <v>-763</v>
      </c>
      <c r="P43" s="67">
        <v>-4.4190895401366852</v>
      </c>
    </row>
    <row r="44" spans="1:16" s="33" customFormat="1" ht="12.75" customHeight="1">
      <c r="A44" s="108" t="s">
        <v>95</v>
      </c>
      <c r="B44" s="109">
        <v>42260</v>
      </c>
      <c r="C44" s="69">
        <v>9569</v>
      </c>
      <c r="D44" s="71">
        <v>29.27105319506898</v>
      </c>
      <c r="E44" s="69">
        <v>-3016</v>
      </c>
      <c r="F44" s="71">
        <v>-6.6613658450393141</v>
      </c>
      <c r="G44" s="109">
        <v>18144</v>
      </c>
      <c r="H44" s="69">
        <v>3320</v>
      </c>
      <c r="I44" s="71">
        <v>22.396114409066378</v>
      </c>
      <c r="J44" s="69">
        <v>-1667</v>
      </c>
      <c r="K44" s="71">
        <v>-8.4145171874211293</v>
      </c>
      <c r="L44" s="109">
        <v>24116</v>
      </c>
      <c r="M44" s="69">
        <v>6249</v>
      </c>
      <c r="N44" s="71">
        <v>34.975093748250963</v>
      </c>
      <c r="O44" s="69">
        <v>-1349</v>
      </c>
      <c r="P44" s="71">
        <v>-5.2974671117219714</v>
      </c>
    </row>
    <row r="45" spans="1:16" s="33" customFormat="1" ht="12.75" customHeight="1">
      <c r="A45" s="145" t="s">
        <v>96</v>
      </c>
      <c r="B45" s="146">
        <v>5952</v>
      </c>
      <c r="C45" s="65">
        <v>1489</v>
      </c>
      <c r="D45" s="67">
        <v>33.363208604077975</v>
      </c>
      <c r="E45" s="65">
        <v>-4</v>
      </c>
      <c r="F45" s="67">
        <v>-6.7159167226326394E-2</v>
      </c>
      <c r="G45" s="146">
        <v>2474</v>
      </c>
      <c r="H45" s="65">
        <v>352</v>
      </c>
      <c r="I45" s="67">
        <v>16.588124410933084</v>
      </c>
      <c r="J45" s="65">
        <v>-147</v>
      </c>
      <c r="K45" s="67">
        <v>-5.6085463563525373</v>
      </c>
      <c r="L45" s="146">
        <v>3478</v>
      </c>
      <c r="M45" s="65">
        <v>1137</v>
      </c>
      <c r="N45" s="67">
        <v>48.568987612131565</v>
      </c>
      <c r="O45" s="65">
        <v>143</v>
      </c>
      <c r="P45" s="67">
        <v>4.2878560719640184</v>
      </c>
    </row>
    <row r="46" spans="1:16" s="33" customFormat="1" ht="12.75" customHeight="1">
      <c r="A46" s="108" t="s">
        <v>97</v>
      </c>
      <c r="B46" s="109">
        <v>79216</v>
      </c>
      <c r="C46" s="69">
        <v>13727</v>
      </c>
      <c r="D46" s="71">
        <v>20.960772038052191</v>
      </c>
      <c r="E46" s="69">
        <v>-4737</v>
      </c>
      <c r="F46" s="71">
        <v>-5.6424427953736016</v>
      </c>
      <c r="G46" s="109">
        <v>35119</v>
      </c>
      <c r="H46" s="69">
        <v>4454</v>
      </c>
      <c r="I46" s="71">
        <v>14.524702429479863</v>
      </c>
      <c r="J46" s="69">
        <v>-2768</v>
      </c>
      <c r="K46" s="71">
        <v>-7.3059360730593603</v>
      </c>
      <c r="L46" s="109">
        <v>44097</v>
      </c>
      <c r="M46" s="69">
        <v>9273</v>
      </c>
      <c r="N46" s="71">
        <v>26.628187456926259</v>
      </c>
      <c r="O46" s="69">
        <v>-1969</v>
      </c>
      <c r="P46" s="71">
        <v>-4.2743020883080796</v>
      </c>
    </row>
    <row r="47" spans="1:16" s="33" customFormat="1" ht="12.75" customHeight="1">
      <c r="A47" s="147" t="s">
        <v>98</v>
      </c>
      <c r="B47" s="148">
        <v>79707</v>
      </c>
      <c r="C47" s="99">
        <v>13840</v>
      </c>
      <c r="D47" s="101">
        <v>21.012039412756007</v>
      </c>
      <c r="E47" s="99">
        <v>-4705</v>
      </c>
      <c r="F47" s="101">
        <v>-5.5738520589489644</v>
      </c>
      <c r="G47" s="148">
        <v>35350</v>
      </c>
      <c r="H47" s="99">
        <v>4487</v>
      </c>
      <c r="I47" s="101">
        <v>14.538444091630755</v>
      </c>
      <c r="J47" s="99">
        <v>-2747</v>
      </c>
      <c r="K47" s="101">
        <v>-7.2105415124550492</v>
      </c>
      <c r="L47" s="148">
        <v>44357</v>
      </c>
      <c r="M47" s="99">
        <v>9353</v>
      </c>
      <c r="N47" s="101">
        <v>26.719803451034167</v>
      </c>
      <c r="O47" s="99">
        <v>-1958</v>
      </c>
      <c r="P47" s="101">
        <v>-4.2275720608874012</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4" customHeight="1">
      <c r="A49" s="89" t="s">
        <v>151</v>
      </c>
      <c r="B49" s="77">
        <v>84543</v>
      </c>
      <c r="C49" s="77">
        <v>-11096</v>
      </c>
      <c r="D49" s="79">
        <v>-11.601961542885224</v>
      </c>
      <c r="E49" s="77">
        <v>296</v>
      </c>
      <c r="F49" s="79">
        <v>0.35134782247439078</v>
      </c>
      <c r="G49" s="77">
        <v>43825</v>
      </c>
      <c r="H49" s="77">
        <v>-6160</v>
      </c>
      <c r="I49" s="79">
        <v>-12.323697109132739</v>
      </c>
      <c r="J49" s="77">
        <v>146</v>
      </c>
      <c r="K49" s="79">
        <v>0.33425673664690125</v>
      </c>
      <c r="L49" s="77">
        <v>40718</v>
      </c>
      <c r="M49" s="77">
        <v>-4936</v>
      </c>
      <c r="N49" s="79">
        <v>-10.81175800587024</v>
      </c>
      <c r="O49" s="77">
        <v>150</v>
      </c>
      <c r="P49" s="79">
        <v>0.36974955630053247</v>
      </c>
    </row>
    <row r="50" spans="1:16" s="33" customFormat="1" ht="12.75" customHeight="1">
      <c r="A50" s="68" t="s">
        <v>82</v>
      </c>
      <c r="B50" s="69">
        <v>3903</v>
      </c>
      <c r="C50" s="69">
        <v>-2078</v>
      </c>
      <c r="D50" s="71">
        <v>-34.743353954188265</v>
      </c>
      <c r="E50" s="69">
        <v>150</v>
      </c>
      <c r="F50" s="71">
        <v>3.9968025579536373</v>
      </c>
      <c r="G50" s="69">
        <v>1859</v>
      </c>
      <c r="H50" s="69">
        <v>-1054</v>
      </c>
      <c r="I50" s="71">
        <v>-36.182629591486439</v>
      </c>
      <c r="J50" s="69">
        <v>-36</v>
      </c>
      <c r="K50" s="71">
        <v>-1.8997361477572559</v>
      </c>
      <c r="L50" s="69">
        <v>2044</v>
      </c>
      <c r="M50" s="69">
        <v>-1024</v>
      </c>
      <c r="N50" s="71">
        <v>-33.376792698826598</v>
      </c>
      <c r="O50" s="69">
        <v>186</v>
      </c>
      <c r="P50" s="71">
        <v>10.010764262648008</v>
      </c>
    </row>
    <row r="51" spans="1:16" s="33" customFormat="1" ht="12.75" customHeight="1">
      <c r="A51" s="80" t="s">
        <v>83</v>
      </c>
      <c r="B51" s="65">
        <v>16218</v>
      </c>
      <c r="C51" s="65">
        <v>-4290</v>
      </c>
      <c r="D51" s="67">
        <v>-20.918665886483325</v>
      </c>
      <c r="E51" s="65">
        <v>445</v>
      </c>
      <c r="F51" s="67">
        <v>2.8212768655297027</v>
      </c>
      <c r="G51" s="65">
        <v>8308</v>
      </c>
      <c r="H51" s="65">
        <v>-2327</v>
      </c>
      <c r="I51" s="67">
        <v>-21.880582980724025</v>
      </c>
      <c r="J51" s="65">
        <v>101</v>
      </c>
      <c r="K51" s="67">
        <v>1.23065675642744</v>
      </c>
      <c r="L51" s="65">
        <v>7910</v>
      </c>
      <c r="M51" s="65">
        <v>-1963</v>
      </c>
      <c r="N51" s="67">
        <v>-19.882507849691077</v>
      </c>
      <c r="O51" s="65">
        <v>344</v>
      </c>
      <c r="P51" s="67">
        <v>4.5466560930478455</v>
      </c>
    </row>
    <row r="52" spans="1:16" s="33" customFormat="1" ht="12.75" customHeight="1">
      <c r="A52" s="68" t="s">
        <v>84</v>
      </c>
      <c r="B52" s="69">
        <v>14029</v>
      </c>
      <c r="C52" s="69">
        <v>-966</v>
      </c>
      <c r="D52" s="71">
        <v>-6.4421473824608206</v>
      </c>
      <c r="E52" s="69">
        <v>150</v>
      </c>
      <c r="F52" s="71">
        <v>1.0807695078896173</v>
      </c>
      <c r="G52" s="69">
        <v>7305</v>
      </c>
      <c r="H52" s="69">
        <v>-436</v>
      </c>
      <c r="I52" s="71">
        <v>-5.6323472419584037</v>
      </c>
      <c r="J52" s="69">
        <v>253</v>
      </c>
      <c r="K52" s="71">
        <v>3.5876347135564379</v>
      </c>
      <c r="L52" s="69">
        <v>6724</v>
      </c>
      <c r="M52" s="69">
        <v>-530</v>
      </c>
      <c r="N52" s="71">
        <v>-7.3063137579266613</v>
      </c>
      <c r="O52" s="69">
        <v>-103</v>
      </c>
      <c r="P52" s="71">
        <v>-1.5087153947561154</v>
      </c>
    </row>
    <row r="53" spans="1:16" s="33" customFormat="1" ht="12.75" customHeight="1">
      <c r="A53" s="80" t="s">
        <v>85</v>
      </c>
      <c r="B53" s="65">
        <v>10664</v>
      </c>
      <c r="C53" s="65">
        <v>-581</v>
      </c>
      <c r="D53" s="67">
        <v>-5.1667407736771898</v>
      </c>
      <c r="E53" s="65">
        <v>47</v>
      </c>
      <c r="F53" s="67">
        <v>0.44268625788829236</v>
      </c>
      <c r="G53" s="65">
        <v>5431</v>
      </c>
      <c r="H53" s="65">
        <v>-320</v>
      </c>
      <c r="I53" s="67">
        <v>-5.5642496957050946</v>
      </c>
      <c r="J53" s="65">
        <v>119</v>
      </c>
      <c r="K53" s="67">
        <v>2.240210843373494</v>
      </c>
      <c r="L53" s="65">
        <v>5233</v>
      </c>
      <c r="M53" s="65">
        <v>-261</v>
      </c>
      <c r="N53" s="67">
        <v>-4.7506370586093922</v>
      </c>
      <c r="O53" s="65">
        <v>-72</v>
      </c>
      <c r="P53" s="67">
        <v>-1.3572101790763431</v>
      </c>
    </row>
    <row r="54" spans="1:16" s="33" customFormat="1" ht="12.75" customHeight="1">
      <c r="A54" s="68" t="s">
        <v>86</v>
      </c>
      <c r="B54" s="69">
        <v>8548</v>
      </c>
      <c r="C54" s="69">
        <v>-882</v>
      </c>
      <c r="D54" s="71">
        <v>-9.3531283138918351</v>
      </c>
      <c r="E54" s="69">
        <v>-60</v>
      </c>
      <c r="F54" s="71">
        <v>-0.69702602230483268</v>
      </c>
      <c r="G54" s="69">
        <v>4263</v>
      </c>
      <c r="H54" s="69">
        <v>-587</v>
      </c>
      <c r="I54" s="71">
        <v>-12.103092783505154</v>
      </c>
      <c r="J54" s="69">
        <v>-122</v>
      </c>
      <c r="K54" s="71">
        <v>-2.7822120866590652</v>
      </c>
      <c r="L54" s="69">
        <v>4285</v>
      </c>
      <c r="M54" s="69">
        <v>-295</v>
      </c>
      <c r="N54" s="71">
        <v>-6.4410480349344974</v>
      </c>
      <c r="O54" s="69">
        <v>62</v>
      </c>
      <c r="P54" s="71">
        <v>1.4681506038361354</v>
      </c>
    </row>
    <row r="55" spans="1:16" s="33" customFormat="1" ht="12.75" customHeight="1">
      <c r="A55" s="80" t="s">
        <v>87</v>
      </c>
      <c r="B55" s="65">
        <v>8090</v>
      </c>
      <c r="C55" s="65">
        <v>-652</v>
      </c>
      <c r="D55" s="67">
        <v>-7.4582475406085562</v>
      </c>
      <c r="E55" s="65">
        <v>-583</v>
      </c>
      <c r="F55" s="67">
        <v>-6.7220108382335981</v>
      </c>
      <c r="G55" s="65">
        <v>4350</v>
      </c>
      <c r="H55" s="65">
        <v>-333</v>
      </c>
      <c r="I55" s="67">
        <v>-7.1108263933376037</v>
      </c>
      <c r="J55" s="65">
        <v>-150</v>
      </c>
      <c r="K55" s="67">
        <v>-3.3333333333333335</v>
      </c>
      <c r="L55" s="65">
        <v>3740</v>
      </c>
      <c r="M55" s="65">
        <v>-319</v>
      </c>
      <c r="N55" s="67">
        <v>-7.8590785907859075</v>
      </c>
      <c r="O55" s="65">
        <v>-433</v>
      </c>
      <c r="P55" s="67">
        <v>-10.376228133237479</v>
      </c>
    </row>
    <row r="56" spans="1:16" s="33" customFormat="1" ht="12.75" customHeight="1">
      <c r="A56" s="68" t="s">
        <v>88</v>
      </c>
      <c r="B56" s="69">
        <v>8445</v>
      </c>
      <c r="C56" s="69">
        <v>-225</v>
      </c>
      <c r="D56" s="71">
        <v>-2.5951557093425603</v>
      </c>
      <c r="E56" s="69">
        <v>-163</v>
      </c>
      <c r="F56" s="71">
        <v>-1.8935873605947955</v>
      </c>
      <c r="G56" s="69">
        <v>4530</v>
      </c>
      <c r="H56" s="69">
        <v>-113</v>
      </c>
      <c r="I56" s="71">
        <v>-2.4337712685763515</v>
      </c>
      <c r="J56" s="69">
        <v>-20</v>
      </c>
      <c r="K56" s="71">
        <v>-0.43956043956043955</v>
      </c>
      <c r="L56" s="69">
        <v>3915</v>
      </c>
      <c r="M56" s="69">
        <v>-112</v>
      </c>
      <c r="N56" s="71">
        <v>-2.7812267196424139</v>
      </c>
      <c r="O56" s="69">
        <v>-143</v>
      </c>
      <c r="P56" s="71">
        <v>-3.5239034006899952</v>
      </c>
    </row>
    <row r="57" spans="1:16" s="33" customFormat="1" ht="12.75" customHeight="1">
      <c r="A57" s="80" t="s">
        <v>89</v>
      </c>
      <c r="B57" s="65">
        <v>6591</v>
      </c>
      <c r="C57" s="65">
        <v>-526</v>
      </c>
      <c r="D57" s="67">
        <v>-7.3907545314036813</v>
      </c>
      <c r="E57" s="65">
        <v>144</v>
      </c>
      <c r="F57" s="67">
        <v>2.2335970218706374</v>
      </c>
      <c r="G57" s="65">
        <v>3591</v>
      </c>
      <c r="H57" s="65">
        <v>-444</v>
      </c>
      <c r="I57" s="67">
        <v>-11.003717472118959</v>
      </c>
      <c r="J57" s="65">
        <v>-81</v>
      </c>
      <c r="K57" s="67">
        <v>-2.2058823529411766</v>
      </c>
      <c r="L57" s="65">
        <v>3000</v>
      </c>
      <c r="M57" s="65">
        <v>-82</v>
      </c>
      <c r="N57" s="67">
        <v>-2.6606099935107075</v>
      </c>
      <c r="O57" s="65">
        <v>225</v>
      </c>
      <c r="P57" s="67">
        <v>8.1081081081081088</v>
      </c>
    </row>
    <row r="58" spans="1:16" s="33" customFormat="1" ht="12.75" customHeight="1">
      <c r="A58" s="68" t="s">
        <v>90</v>
      </c>
      <c r="B58" s="69">
        <v>4517</v>
      </c>
      <c r="C58" s="69">
        <v>-349</v>
      </c>
      <c r="D58" s="71">
        <v>-7.1722153719687629</v>
      </c>
      <c r="E58" s="69">
        <v>-65</v>
      </c>
      <c r="F58" s="71">
        <v>-1.4185945002182454</v>
      </c>
      <c r="G58" s="69">
        <v>2464</v>
      </c>
      <c r="H58" s="69">
        <v>-273</v>
      </c>
      <c r="I58" s="71">
        <v>-9.9744245524296673</v>
      </c>
      <c r="J58" s="69">
        <v>-44</v>
      </c>
      <c r="K58" s="71">
        <v>-1.7543859649122806</v>
      </c>
      <c r="L58" s="69">
        <v>2053</v>
      </c>
      <c r="M58" s="69">
        <v>-76</v>
      </c>
      <c r="N58" s="71">
        <v>-3.5697510568341944</v>
      </c>
      <c r="O58" s="69">
        <v>-21</v>
      </c>
      <c r="P58" s="71">
        <v>-1.012536162005786</v>
      </c>
    </row>
    <row r="59" spans="1:16" s="33" customFormat="1" ht="12.75" customHeight="1">
      <c r="A59" s="80" t="s">
        <v>91</v>
      </c>
      <c r="B59" s="65">
        <v>2624</v>
      </c>
      <c r="C59" s="65">
        <v>-396</v>
      </c>
      <c r="D59" s="67">
        <v>-13.112582781456954</v>
      </c>
      <c r="E59" s="65">
        <v>70</v>
      </c>
      <c r="F59" s="67">
        <v>2.7407987470634301</v>
      </c>
      <c r="G59" s="65">
        <v>1342</v>
      </c>
      <c r="H59" s="65">
        <v>-190</v>
      </c>
      <c r="I59" s="67">
        <v>-12.402088772845953</v>
      </c>
      <c r="J59" s="65">
        <v>62</v>
      </c>
      <c r="K59" s="67">
        <v>4.84375</v>
      </c>
      <c r="L59" s="65">
        <v>1282</v>
      </c>
      <c r="M59" s="65">
        <v>-206</v>
      </c>
      <c r="N59" s="67">
        <v>-13.844086021505376</v>
      </c>
      <c r="O59" s="65">
        <v>8</v>
      </c>
      <c r="P59" s="67">
        <v>0.62794348508634223</v>
      </c>
    </row>
    <row r="60" spans="1:16" s="33" customFormat="1" ht="12.75" customHeight="1">
      <c r="A60" s="68" t="s">
        <v>92</v>
      </c>
      <c r="B60" s="69">
        <v>914</v>
      </c>
      <c r="C60" s="69">
        <v>-151</v>
      </c>
      <c r="D60" s="71">
        <v>-14.178403755868544</v>
      </c>
      <c r="E60" s="69">
        <v>161</v>
      </c>
      <c r="F60" s="71">
        <v>21.381142098273571</v>
      </c>
      <c r="G60" s="69">
        <v>382</v>
      </c>
      <c r="H60" s="69">
        <v>-83</v>
      </c>
      <c r="I60" s="71">
        <v>-17.849462365591396</v>
      </c>
      <c r="J60" s="69">
        <v>64</v>
      </c>
      <c r="K60" s="71">
        <v>20.125786163522012</v>
      </c>
      <c r="L60" s="69">
        <v>532</v>
      </c>
      <c r="M60" s="69">
        <v>-68</v>
      </c>
      <c r="N60" s="71">
        <v>-11.333333333333334</v>
      </c>
      <c r="O60" s="69">
        <v>97</v>
      </c>
      <c r="P60" s="71">
        <v>22.298850574712645</v>
      </c>
    </row>
    <row r="61" spans="1:16" s="33" customFormat="1" ht="12.75" customHeight="1">
      <c r="A61" s="141" t="s">
        <v>93</v>
      </c>
      <c r="B61" s="142">
        <v>20121</v>
      </c>
      <c r="C61" s="143">
        <v>-6368</v>
      </c>
      <c r="D61" s="144">
        <v>-24.040167616746572</v>
      </c>
      <c r="E61" s="143">
        <v>595</v>
      </c>
      <c r="F61" s="144">
        <v>3.0472190924920617</v>
      </c>
      <c r="G61" s="142">
        <v>10167</v>
      </c>
      <c r="H61" s="143">
        <v>-3381</v>
      </c>
      <c r="I61" s="144">
        <v>-24.955713020372009</v>
      </c>
      <c r="J61" s="143">
        <v>65</v>
      </c>
      <c r="K61" s="144">
        <v>0.64343694317956845</v>
      </c>
      <c r="L61" s="142">
        <v>9954</v>
      </c>
      <c r="M61" s="143">
        <v>-2987</v>
      </c>
      <c r="N61" s="144">
        <v>-23.081678386523453</v>
      </c>
      <c r="O61" s="143">
        <v>530</v>
      </c>
      <c r="P61" s="144">
        <v>5.6239388794567065</v>
      </c>
    </row>
    <row r="62" spans="1:16" s="33" customFormat="1" ht="12.75" customHeight="1">
      <c r="A62" s="145" t="s">
        <v>94</v>
      </c>
      <c r="B62" s="146">
        <v>34150</v>
      </c>
      <c r="C62" s="65">
        <v>-7334</v>
      </c>
      <c r="D62" s="67">
        <v>-17.679105197184455</v>
      </c>
      <c r="E62" s="65">
        <v>745</v>
      </c>
      <c r="F62" s="67">
        <v>2.2302050591228859</v>
      </c>
      <c r="G62" s="146">
        <v>17472</v>
      </c>
      <c r="H62" s="65">
        <v>-3817</v>
      </c>
      <c r="I62" s="67">
        <v>-17.929447132321858</v>
      </c>
      <c r="J62" s="65">
        <v>318</v>
      </c>
      <c r="K62" s="67">
        <v>1.8537950332284014</v>
      </c>
      <c r="L62" s="146">
        <v>16678</v>
      </c>
      <c r="M62" s="65">
        <v>-3517</v>
      </c>
      <c r="N62" s="67">
        <v>-17.415201782619459</v>
      </c>
      <c r="O62" s="65">
        <v>427</v>
      </c>
      <c r="P62" s="67">
        <v>2.6275306135007077</v>
      </c>
    </row>
    <row r="63" spans="1:16" s="33" customFormat="1" ht="12.75" customHeight="1">
      <c r="A63" s="108" t="s">
        <v>95</v>
      </c>
      <c r="B63" s="109">
        <v>42338</v>
      </c>
      <c r="C63" s="69">
        <v>-2866</v>
      </c>
      <c r="D63" s="71">
        <v>-6.3401468896557827</v>
      </c>
      <c r="E63" s="69">
        <v>-615</v>
      </c>
      <c r="F63" s="71">
        <v>-1.4317975461550998</v>
      </c>
      <c r="G63" s="109">
        <v>22165</v>
      </c>
      <c r="H63" s="69">
        <v>-1797</v>
      </c>
      <c r="I63" s="71">
        <v>-7.499374008847342</v>
      </c>
      <c r="J63" s="69">
        <v>-254</v>
      </c>
      <c r="K63" s="71">
        <v>-1.1329675721486239</v>
      </c>
      <c r="L63" s="109">
        <v>20173</v>
      </c>
      <c r="M63" s="69">
        <v>-1069</v>
      </c>
      <c r="N63" s="71">
        <v>-5.03248281706054</v>
      </c>
      <c r="O63" s="69">
        <v>-361</v>
      </c>
      <c r="P63" s="71">
        <v>-1.7580598032531412</v>
      </c>
    </row>
    <row r="64" spans="1:16" s="33" customFormat="1" ht="12.75" customHeight="1">
      <c r="A64" s="145" t="s">
        <v>96</v>
      </c>
      <c r="B64" s="146">
        <v>7141</v>
      </c>
      <c r="C64" s="65">
        <v>-745</v>
      </c>
      <c r="D64" s="67">
        <v>-9.4471214811057571</v>
      </c>
      <c r="E64" s="65">
        <v>5</v>
      </c>
      <c r="F64" s="67">
        <v>7.0067264573991025E-2</v>
      </c>
      <c r="G64" s="146">
        <v>3806</v>
      </c>
      <c r="H64" s="65">
        <v>-463</v>
      </c>
      <c r="I64" s="67">
        <v>-10.845631295385337</v>
      </c>
      <c r="J64" s="65">
        <v>18</v>
      </c>
      <c r="K64" s="67">
        <v>0.4751847940865892</v>
      </c>
      <c r="L64" s="146">
        <v>3335</v>
      </c>
      <c r="M64" s="65">
        <v>-282</v>
      </c>
      <c r="N64" s="67">
        <v>-7.7965164500967656</v>
      </c>
      <c r="O64" s="65">
        <v>-13</v>
      </c>
      <c r="P64" s="67">
        <v>-0.38829151732377537</v>
      </c>
    </row>
    <row r="65" spans="1:16" s="33" customFormat="1" ht="12.75" customHeight="1">
      <c r="A65" s="108" t="s">
        <v>97</v>
      </c>
      <c r="B65" s="109">
        <v>83629</v>
      </c>
      <c r="C65" s="69">
        <v>-10945</v>
      </c>
      <c r="D65" s="71">
        <v>-11.572948167572482</v>
      </c>
      <c r="E65" s="69">
        <v>135</v>
      </c>
      <c r="F65" s="71">
        <v>0.16168826502503175</v>
      </c>
      <c r="G65" s="109">
        <v>43443</v>
      </c>
      <c r="H65" s="69">
        <v>-6077</v>
      </c>
      <c r="I65" s="71">
        <v>-12.271809369951535</v>
      </c>
      <c r="J65" s="69">
        <v>82</v>
      </c>
      <c r="K65" s="71">
        <v>0.18911002975023639</v>
      </c>
      <c r="L65" s="109">
        <v>40186</v>
      </c>
      <c r="M65" s="69">
        <v>-4868</v>
      </c>
      <c r="N65" s="71">
        <v>-10.80481200337373</v>
      </c>
      <c r="O65" s="69">
        <v>53</v>
      </c>
      <c r="P65" s="71">
        <v>0.13206089751576008</v>
      </c>
    </row>
    <row r="66" spans="1:16" s="33" customFormat="1" ht="12.75" customHeight="1">
      <c r="A66" s="147" t="s">
        <v>98</v>
      </c>
      <c r="B66" s="148">
        <v>84543</v>
      </c>
      <c r="C66" s="99">
        <v>-11096</v>
      </c>
      <c r="D66" s="101">
        <v>-11.601961542885224</v>
      </c>
      <c r="E66" s="99">
        <v>296</v>
      </c>
      <c r="F66" s="101">
        <v>0.35134782247439078</v>
      </c>
      <c r="G66" s="148">
        <v>43825</v>
      </c>
      <c r="H66" s="99">
        <v>-6160</v>
      </c>
      <c r="I66" s="101">
        <v>-12.323697109132739</v>
      </c>
      <c r="J66" s="99">
        <v>146</v>
      </c>
      <c r="K66" s="101">
        <v>0.33425673664690125</v>
      </c>
      <c r="L66" s="148">
        <v>40718</v>
      </c>
      <c r="M66" s="99">
        <v>-4936</v>
      </c>
      <c r="N66" s="101">
        <v>-10.81175800587024</v>
      </c>
      <c r="O66" s="99">
        <v>150</v>
      </c>
      <c r="P66" s="101">
        <v>0.36974955630053247</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ht="15.75" customHeight="1">
      <c r="A70" s="135" t="s">
        <v>62</v>
      </c>
      <c r="B70" s="135"/>
      <c r="C70" s="135"/>
      <c r="D70" s="135"/>
      <c r="E70" s="135"/>
      <c r="F70" s="135"/>
      <c r="G70" s="135"/>
      <c r="H70" s="135"/>
      <c r="I70" s="135"/>
      <c r="J70" s="135"/>
      <c r="K70" s="135"/>
      <c r="L70" s="135"/>
      <c r="M70" s="135"/>
      <c r="N70" s="135"/>
      <c r="O70" s="135"/>
      <c r="P70" s="135"/>
    </row>
  </sheetData>
  <mergeCells count="18">
    <mergeCell ref="A48:P48"/>
    <mergeCell ref="A70:P70"/>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76"/>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491</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121</v>
      </c>
      <c r="B10" s="150">
        <v>84543</v>
      </c>
      <c r="C10" s="150">
        <v>-11096</v>
      </c>
      <c r="D10" s="151">
        <v>-11.601961542885224</v>
      </c>
      <c r="E10" s="150">
        <v>296</v>
      </c>
      <c r="F10" s="151">
        <v>0.35134782247439078</v>
      </c>
      <c r="G10" s="150">
        <v>43825</v>
      </c>
      <c r="H10" s="150">
        <v>-6160</v>
      </c>
      <c r="I10" s="151">
        <v>-12.323697109132739</v>
      </c>
      <c r="J10" s="150">
        <v>146</v>
      </c>
      <c r="K10" s="151">
        <v>0.33425673664690125</v>
      </c>
      <c r="L10" s="150">
        <v>40718</v>
      </c>
      <c r="M10" s="150">
        <v>-4936</v>
      </c>
      <c r="N10" s="151">
        <v>-10.81175800587024</v>
      </c>
      <c r="O10" s="150">
        <v>150</v>
      </c>
      <c r="P10" s="151">
        <v>0.36974955630053247</v>
      </c>
    </row>
    <row r="11" spans="1:19" s="33" customFormat="1" ht="23.25" customHeight="1">
      <c r="A11" s="68" t="s">
        <v>122</v>
      </c>
      <c r="B11" s="69">
        <v>17254</v>
      </c>
      <c r="C11" s="69">
        <v>1805</v>
      </c>
      <c r="D11" s="71">
        <v>11.683604116771312</v>
      </c>
      <c r="E11" s="69">
        <v>1123</v>
      </c>
      <c r="F11" s="71">
        <v>6.9617506664186966</v>
      </c>
      <c r="G11" s="69">
        <v>10766</v>
      </c>
      <c r="H11" s="69">
        <v>1499</v>
      </c>
      <c r="I11" s="71">
        <v>16.175677133916047</v>
      </c>
      <c r="J11" s="69">
        <v>788</v>
      </c>
      <c r="K11" s="71">
        <v>7.8973742232912407</v>
      </c>
      <c r="L11" s="69">
        <v>6488</v>
      </c>
      <c r="M11" s="69">
        <v>306</v>
      </c>
      <c r="N11" s="71">
        <v>4.9498544160465867</v>
      </c>
      <c r="O11" s="69">
        <v>335</v>
      </c>
      <c r="P11" s="71">
        <v>5.4444986185600523</v>
      </c>
    </row>
    <row r="12" spans="1:19" s="152" customFormat="1" ht="12.75" customHeight="1">
      <c r="A12" s="80" t="s">
        <v>123</v>
      </c>
      <c r="B12" s="65">
        <v>28746</v>
      </c>
      <c r="C12" s="65">
        <v>-7919</v>
      </c>
      <c r="D12" s="67">
        <v>-21.598254466112095</v>
      </c>
      <c r="E12" s="65">
        <v>-479</v>
      </c>
      <c r="F12" s="67">
        <v>-1.6390076988879385</v>
      </c>
      <c r="G12" s="65">
        <v>13053</v>
      </c>
      <c r="H12" s="65">
        <v>-4079</v>
      </c>
      <c r="I12" s="67">
        <v>-23.809245855708614</v>
      </c>
      <c r="J12" s="65">
        <v>-363</v>
      </c>
      <c r="K12" s="67">
        <v>-2.7057245080500896</v>
      </c>
      <c r="L12" s="65">
        <v>15693</v>
      </c>
      <c r="M12" s="65">
        <v>-3840</v>
      </c>
      <c r="N12" s="67">
        <v>-19.659038550145908</v>
      </c>
      <c r="O12" s="65">
        <v>-116</v>
      </c>
      <c r="P12" s="67">
        <v>-0.73375925105952311</v>
      </c>
      <c r="Q12" s="153"/>
      <c r="R12" s="153"/>
      <c r="S12" s="33"/>
    </row>
    <row r="13" spans="1:19" s="152" customFormat="1" ht="12.75" customHeight="1">
      <c r="A13" s="68" t="s">
        <v>124</v>
      </c>
      <c r="B13" s="69">
        <v>7777</v>
      </c>
      <c r="C13" s="69">
        <v>-1367</v>
      </c>
      <c r="D13" s="71">
        <v>-14.949693788276466</v>
      </c>
      <c r="E13" s="69">
        <v>-292</v>
      </c>
      <c r="F13" s="71">
        <v>-3.6187879538976331</v>
      </c>
      <c r="G13" s="69">
        <v>4067</v>
      </c>
      <c r="H13" s="69">
        <v>-849</v>
      </c>
      <c r="I13" s="71">
        <v>-17.27013832384052</v>
      </c>
      <c r="J13" s="69">
        <v>-281</v>
      </c>
      <c r="K13" s="71">
        <v>-6.4627414903403864</v>
      </c>
      <c r="L13" s="69">
        <v>3710</v>
      </c>
      <c r="M13" s="69">
        <v>-518</v>
      </c>
      <c r="N13" s="71">
        <v>-12.251655629139073</v>
      </c>
      <c r="O13" s="69">
        <v>-11</v>
      </c>
      <c r="P13" s="71">
        <v>-0.29561945713517873</v>
      </c>
      <c r="Q13" s="153"/>
      <c r="R13" s="153"/>
      <c r="S13" s="33"/>
    </row>
    <row r="14" spans="1:19" s="152" customFormat="1" ht="12.75" customHeight="1">
      <c r="A14" s="80" t="s">
        <v>125</v>
      </c>
      <c r="B14" s="65">
        <v>8118</v>
      </c>
      <c r="C14" s="65">
        <v>-4674</v>
      </c>
      <c r="D14" s="67">
        <v>-36.53846153846154</v>
      </c>
      <c r="E14" s="65">
        <v>77</v>
      </c>
      <c r="F14" s="67">
        <v>0.95759233926128595</v>
      </c>
      <c r="G14" s="65">
        <v>4313</v>
      </c>
      <c r="H14" s="65">
        <v>-2880</v>
      </c>
      <c r="I14" s="67">
        <v>-40.038926734325038</v>
      </c>
      <c r="J14" s="65">
        <v>59</v>
      </c>
      <c r="K14" s="67">
        <v>1.3869299482839681</v>
      </c>
      <c r="L14" s="65">
        <v>3805</v>
      </c>
      <c r="M14" s="65">
        <v>-1794</v>
      </c>
      <c r="N14" s="67">
        <v>-32.041435970709053</v>
      </c>
      <c r="O14" s="65">
        <v>18</v>
      </c>
      <c r="P14" s="67">
        <v>0.47531027198310005</v>
      </c>
      <c r="Q14" s="153"/>
      <c r="R14" s="153"/>
      <c r="S14" s="33"/>
    </row>
    <row r="15" spans="1:19" s="152" customFormat="1" ht="12.75" customHeight="1">
      <c r="A15" s="68" t="s">
        <v>126</v>
      </c>
      <c r="B15" s="69">
        <v>6591</v>
      </c>
      <c r="C15" s="69">
        <v>-3560</v>
      </c>
      <c r="D15" s="71">
        <v>-35.070436410205893</v>
      </c>
      <c r="E15" s="69">
        <v>397</v>
      </c>
      <c r="F15" s="71">
        <v>6.4094284791733935</v>
      </c>
      <c r="G15" s="69">
        <v>3285</v>
      </c>
      <c r="H15" s="69">
        <v>-2302</v>
      </c>
      <c r="I15" s="71">
        <v>-41.202792196169682</v>
      </c>
      <c r="J15" s="69">
        <v>115</v>
      </c>
      <c r="K15" s="71">
        <v>3.6277602523659307</v>
      </c>
      <c r="L15" s="69">
        <v>3306</v>
      </c>
      <c r="M15" s="69">
        <v>-1258</v>
      </c>
      <c r="N15" s="71">
        <v>-27.563540753724801</v>
      </c>
      <c r="O15" s="69">
        <v>282</v>
      </c>
      <c r="P15" s="71">
        <v>9.325396825396826</v>
      </c>
      <c r="Q15" s="153"/>
      <c r="R15" s="153"/>
      <c r="S15" s="33"/>
    </row>
    <row r="16" spans="1:19" s="152" customFormat="1" ht="12.75" customHeight="1">
      <c r="A16" s="80" t="s">
        <v>127</v>
      </c>
      <c r="B16" s="65">
        <v>5784</v>
      </c>
      <c r="C16" s="65">
        <v>1056</v>
      </c>
      <c r="D16" s="67">
        <v>22.335025380710661</v>
      </c>
      <c r="E16" s="65">
        <v>-182</v>
      </c>
      <c r="F16" s="67">
        <v>-3.0506201810258129</v>
      </c>
      <c r="G16" s="65">
        <v>2846</v>
      </c>
      <c r="H16" s="65">
        <v>433</v>
      </c>
      <c r="I16" s="67">
        <v>17.944467467882305</v>
      </c>
      <c r="J16" s="65">
        <v>-40</v>
      </c>
      <c r="K16" s="67">
        <v>-1.386001386001386</v>
      </c>
      <c r="L16" s="65">
        <v>2938</v>
      </c>
      <c r="M16" s="65">
        <v>623</v>
      </c>
      <c r="N16" s="67">
        <v>26.911447084233263</v>
      </c>
      <c r="O16" s="65">
        <v>-142</v>
      </c>
      <c r="P16" s="67">
        <v>-4.6103896103896105</v>
      </c>
      <c r="Q16" s="153"/>
      <c r="R16" s="153"/>
      <c r="S16" s="33"/>
    </row>
    <row r="17" spans="1:19" s="152" customFormat="1" ht="12.75" customHeight="1">
      <c r="A17" s="68" t="s">
        <v>128</v>
      </c>
      <c r="B17" s="69">
        <v>7297</v>
      </c>
      <c r="C17" s="69">
        <v>2735</v>
      </c>
      <c r="D17" s="71">
        <v>59.951775537045158</v>
      </c>
      <c r="E17" s="69">
        <v>-165</v>
      </c>
      <c r="F17" s="71">
        <v>-2.2112034307156256</v>
      </c>
      <c r="G17" s="69">
        <v>3969</v>
      </c>
      <c r="H17" s="69">
        <v>1555</v>
      </c>
      <c r="I17" s="71">
        <v>64.415907207953609</v>
      </c>
      <c r="J17" s="69">
        <v>95</v>
      </c>
      <c r="K17" s="71">
        <v>2.4522457408363447</v>
      </c>
      <c r="L17" s="69">
        <v>3328</v>
      </c>
      <c r="M17" s="69">
        <v>1180</v>
      </c>
      <c r="N17" s="71">
        <v>54.934823091247672</v>
      </c>
      <c r="O17" s="69">
        <v>-260</v>
      </c>
      <c r="P17" s="71">
        <v>-7.2463768115942031</v>
      </c>
      <c r="Q17" s="153"/>
      <c r="R17" s="153"/>
      <c r="S17" s="33"/>
    </row>
    <row r="18" spans="1:19" s="152" customFormat="1" ht="12.75" customHeight="1">
      <c r="A18" s="80" t="s">
        <v>129</v>
      </c>
      <c r="B18" s="65">
        <v>2976</v>
      </c>
      <c r="C18" s="65">
        <v>828</v>
      </c>
      <c r="D18" s="67">
        <v>38.547486033519554</v>
      </c>
      <c r="E18" s="65">
        <v>-183</v>
      </c>
      <c r="F18" s="67">
        <v>-5.7929724596391265</v>
      </c>
      <c r="G18" s="65">
        <v>1526</v>
      </c>
      <c r="H18" s="65">
        <v>463</v>
      </c>
      <c r="I18" s="67">
        <v>43.555973659454374</v>
      </c>
      <c r="J18" s="65">
        <v>-227</v>
      </c>
      <c r="K18" s="67">
        <v>-12.949229891614376</v>
      </c>
      <c r="L18" s="65">
        <v>1450</v>
      </c>
      <c r="M18" s="65">
        <v>365</v>
      </c>
      <c r="N18" s="67">
        <v>33.640552995391708</v>
      </c>
      <c r="O18" s="65">
        <v>44</v>
      </c>
      <c r="P18" s="67">
        <v>3.1294452347083928</v>
      </c>
      <c r="Q18" s="153"/>
      <c r="R18" s="153"/>
      <c r="S18" s="33"/>
    </row>
    <row r="19" spans="1:19" s="152" customFormat="1" ht="22.5" customHeight="1">
      <c r="A19" s="149" t="s">
        <v>152</v>
      </c>
      <c r="B19" s="150">
        <v>20121</v>
      </c>
      <c r="C19" s="150">
        <v>-6368</v>
      </c>
      <c r="D19" s="151">
        <v>-24.040167616746572</v>
      </c>
      <c r="E19" s="150">
        <v>595</v>
      </c>
      <c r="F19" s="151">
        <v>3.0472190924920617</v>
      </c>
      <c r="G19" s="150">
        <v>10167</v>
      </c>
      <c r="H19" s="150">
        <v>-3381</v>
      </c>
      <c r="I19" s="151">
        <v>-24.955713020372009</v>
      </c>
      <c r="J19" s="150">
        <v>65</v>
      </c>
      <c r="K19" s="151">
        <v>0.64343694317956845</v>
      </c>
      <c r="L19" s="150">
        <v>9954</v>
      </c>
      <c r="M19" s="150">
        <v>-2987</v>
      </c>
      <c r="N19" s="151">
        <v>-23.081678386523453</v>
      </c>
      <c r="O19" s="150">
        <v>530</v>
      </c>
      <c r="P19" s="151">
        <v>5.6239388794567065</v>
      </c>
    </row>
    <row r="20" spans="1:19" s="33" customFormat="1" ht="22.5" customHeight="1">
      <c r="A20" s="68" t="s">
        <v>122</v>
      </c>
      <c r="B20" s="69">
        <v>2865</v>
      </c>
      <c r="C20" s="69">
        <v>-32</v>
      </c>
      <c r="D20" s="71">
        <v>-1.1045909561615463</v>
      </c>
      <c r="E20" s="69">
        <v>271</v>
      </c>
      <c r="F20" s="71">
        <v>10.447185813415574</v>
      </c>
      <c r="G20" s="69">
        <v>1742</v>
      </c>
      <c r="H20" s="69">
        <v>81</v>
      </c>
      <c r="I20" s="71">
        <v>4.8765803732691149</v>
      </c>
      <c r="J20" s="69">
        <v>125</v>
      </c>
      <c r="K20" s="71">
        <v>7.7303648732220163</v>
      </c>
      <c r="L20" s="69">
        <v>1123</v>
      </c>
      <c r="M20" s="69">
        <v>-113</v>
      </c>
      <c r="N20" s="71">
        <v>-9.142394822006473</v>
      </c>
      <c r="O20" s="69">
        <v>146</v>
      </c>
      <c r="P20" s="71">
        <v>14.943705220061412</v>
      </c>
    </row>
    <row r="21" spans="1:19" s="152" customFormat="1" ht="12.75" customHeight="1">
      <c r="A21" s="80" t="s">
        <v>123</v>
      </c>
      <c r="B21" s="65">
        <v>7308</v>
      </c>
      <c r="C21" s="65">
        <v>-3372</v>
      </c>
      <c r="D21" s="67">
        <v>-31.573033707865168</v>
      </c>
      <c r="E21" s="65">
        <v>-291</v>
      </c>
      <c r="F21" s="67">
        <v>-3.8294512435846824</v>
      </c>
      <c r="G21" s="65">
        <v>3530</v>
      </c>
      <c r="H21" s="65">
        <v>-1732</v>
      </c>
      <c r="I21" s="67">
        <v>-32.915241353097684</v>
      </c>
      <c r="J21" s="65">
        <v>-246</v>
      </c>
      <c r="K21" s="67">
        <v>-6.5148305084745761</v>
      </c>
      <c r="L21" s="65">
        <v>3778</v>
      </c>
      <c r="M21" s="65">
        <v>-1640</v>
      </c>
      <c r="N21" s="67">
        <v>-30.269472129937245</v>
      </c>
      <c r="O21" s="65">
        <v>-45</v>
      </c>
      <c r="P21" s="67">
        <v>-1.1770860580695788</v>
      </c>
      <c r="Q21" s="153"/>
      <c r="R21" s="153"/>
      <c r="S21" s="33"/>
    </row>
    <row r="22" spans="1:19" s="152" customFormat="1" ht="12.75" customHeight="1">
      <c r="A22" s="68" t="s">
        <v>124</v>
      </c>
      <c r="B22" s="69">
        <v>1974</v>
      </c>
      <c r="C22" s="69">
        <v>-481</v>
      </c>
      <c r="D22" s="71">
        <v>-19.59266802443992</v>
      </c>
      <c r="E22" s="69">
        <v>-193</v>
      </c>
      <c r="F22" s="71">
        <v>-8.9063221042916467</v>
      </c>
      <c r="G22" s="69">
        <v>970</v>
      </c>
      <c r="H22" s="69">
        <v>-213</v>
      </c>
      <c r="I22" s="71">
        <v>-18.005071851225697</v>
      </c>
      <c r="J22" s="69">
        <v>-202</v>
      </c>
      <c r="K22" s="71">
        <v>-17.235494880546074</v>
      </c>
      <c r="L22" s="69">
        <v>1004</v>
      </c>
      <c r="M22" s="69">
        <v>-268</v>
      </c>
      <c r="N22" s="71">
        <v>-21.069182389937108</v>
      </c>
      <c r="O22" s="69">
        <v>9</v>
      </c>
      <c r="P22" s="71">
        <v>0.90452261306532666</v>
      </c>
      <c r="Q22" s="153"/>
      <c r="R22" s="153"/>
      <c r="S22" s="33"/>
    </row>
    <row r="23" spans="1:19" s="152" customFormat="1" ht="12.75" customHeight="1">
      <c r="A23" s="80" t="s">
        <v>125</v>
      </c>
      <c r="B23" s="65">
        <v>2306</v>
      </c>
      <c r="C23" s="65">
        <v>-1858</v>
      </c>
      <c r="D23" s="67">
        <v>-44.620557156580212</v>
      </c>
      <c r="E23" s="65">
        <v>232</v>
      </c>
      <c r="F23" s="67">
        <v>11.186113789778206</v>
      </c>
      <c r="G23" s="65">
        <v>1193</v>
      </c>
      <c r="H23" s="65">
        <v>-1030</v>
      </c>
      <c r="I23" s="67">
        <v>-46.333783175888442</v>
      </c>
      <c r="J23" s="65">
        <v>136</v>
      </c>
      <c r="K23" s="67">
        <v>12.866603595080417</v>
      </c>
      <c r="L23" s="65">
        <v>1113</v>
      </c>
      <c r="M23" s="65">
        <v>-828</v>
      </c>
      <c r="N23" s="67">
        <v>-42.658423493044822</v>
      </c>
      <c r="O23" s="65">
        <v>96</v>
      </c>
      <c r="P23" s="67">
        <v>9.4395280235988199</v>
      </c>
      <c r="Q23" s="153"/>
      <c r="R23" s="153"/>
      <c r="S23" s="33"/>
    </row>
    <row r="24" spans="1:19" s="152" customFormat="1" ht="12.75" customHeight="1">
      <c r="A24" s="68" t="s">
        <v>126</v>
      </c>
      <c r="B24" s="69">
        <v>1638</v>
      </c>
      <c r="C24" s="69">
        <v>-1893</v>
      </c>
      <c r="D24" s="71">
        <v>-53.610875106202208</v>
      </c>
      <c r="E24" s="69">
        <v>222</v>
      </c>
      <c r="F24" s="71">
        <v>15.677966101694915</v>
      </c>
      <c r="G24" s="69">
        <v>706</v>
      </c>
      <c r="H24" s="69">
        <v>-1198</v>
      </c>
      <c r="I24" s="71">
        <v>-62.920168067226889</v>
      </c>
      <c r="J24" s="69">
        <v>48</v>
      </c>
      <c r="K24" s="71">
        <v>7.2948328267477205</v>
      </c>
      <c r="L24" s="69">
        <v>932</v>
      </c>
      <c r="M24" s="69">
        <v>-695</v>
      </c>
      <c r="N24" s="71">
        <v>-42.716656422864169</v>
      </c>
      <c r="O24" s="69">
        <v>174</v>
      </c>
      <c r="P24" s="71">
        <v>22.955145118733508</v>
      </c>
      <c r="Q24" s="153"/>
      <c r="R24" s="153"/>
      <c r="S24" s="33"/>
    </row>
    <row r="25" spans="1:19" s="152" customFormat="1" ht="12.75" customHeight="1">
      <c r="A25" s="80" t="s">
        <v>127</v>
      </c>
      <c r="B25" s="65">
        <v>1297</v>
      </c>
      <c r="C25" s="65">
        <v>206</v>
      </c>
      <c r="D25" s="67">
        <v>18.881759853345553</v>
      </c>
      <c r="E25" s="65">
        <v>92</v>
      </c>
      <c r="F25" s="67">
        <v>7.6348547717842328</v>
      </c>
      <c r="G25" s="65">
        <v>638</v>
      </c>
      <c r="H25" s="65">
        <v>148</v>
      </c>
      <c r="I25" s="67">
        <v>30.204081632653061</v>
      </c>
      <c r="J25" s="65">
        <v>52</v>
      </c>
      <c r="K25" s="67">
        <v>8.8737201365187719</v>
      </c>
      <c r="L25" s="65">
        <v>659</v>
      </c>
      <c r="M25" s="65">
        <v>58</v>
      </c>
      <c r="N25" s="67">
        <v>9.6505823627287857</v>
      </c>
      <c r="O25" s="65">
        <v>40</v>
      </c>
      <c r="P25" s="67">
        <v>6.4620355411954762</v>
      </c>
      <c r="Q25" s="153"/>
      <c r="R25" s="153"/>
      <c r="S25" s="33"/>
    </row>
    <row r="26" spans="1:19" s="152" customFormat="1" ht="12.75" customHeight="1">
      <c r="A26" s="68" t="s">
        <v>128</v>
      </c>
      <c r="B26" s="69">
        <v>1821</v>
      </c>
      <c r="C26" s="69">
        <v>730</v>
      </c>
      <c r="D26" s="71">
        <v>66.911090742438134</v>
      </c>
      <c r="E26" s="69">
        <v>120</v>
      </c>
      <c r="F26" s="71">
        <v>7.0546737213403876</v>
      </c>
      <c r="G26" s="69">
        <v>920</v>
      </c>
      <c r="H26" s="69">
        <v>368</v>
      </c>
      <c r="I26" s="71">
        <v>66.666666666666671</v>
      </c>
      <c r="J26" s="69">
        <v>61</v>
      </c>
      <c r="K26" s="71">
        <v>7.1012805587892895</v>
      </c>
      <c r="L26" s="69">
        <v>901</v>
      </c>
      <c r="M26" s="69">
        <v>362</v>
      </c>
      <c r="N26" s="71">
        <v>67.161410018552871</v>
      </c>
      <c r="O26" s="69">
        <v>59</v>
      </c>
      <c r="P26" s="71">
        <v>7.0071258907363418</v>
      </c>
      <c r="Q26" s="153"/>
      <c r="R26" s="153"/>
      <c r="S26" s="33"/>
    </row>
    <row r="27" spans="1:19" s="152" customFormat="1" ht="12.75" customHeight="1">
      <c r="A27" s="80" t="s">
        <v>129</v>
      </c>
      <c r="B27" s="65">
        <v>912</v>
      </c>
      <c r="C27" s="65">
        <v>332</v>
      </c>
      <c r="D27" s="67">
        <v>57.241379310344826</v>
      </c>
      <c r="E27" s="65">
        <v>142</v>
      </c>
      <c r="F27" s="67">
        <v>18.441558441558442</v>
      </c>
      <c r="G27" s="65">
        <v>468</v>
      </c>
      <c r="H27" s="65">
        <v>195</v>
      </c>
      <c r="I27" s="67">
        <v>71.428571428571431</v>
      </c>
      <c r="J27" s="65">
        <v>91</v>
      </c>
      <c r="K27" s="67">
        <v>24.137931034482758</v>
      </c>
      <c r="L27" s="65">
        <v>444</v>
      </c>
      <c r="M27" s="65">
        <v>137</v>
      </c>
      <c r="N27" s="67">
        <v>44.625407166123779</v>
      </c>
      <c r="O27" s="65">
        <v>51</v>
      </c>
      <c r="P27" s="67">
        <v>12.977099236641221</v>
      </c>
      <c r="Q27" s="153"/>
      <c r="R27" s="153"/>
      <c r="S27" s="33"/>
    </row>
    <row r="28" spans="1:19" s="152" customFormat="1" ht="24" customHeight="1">
      <c r="A28" s="149" t="s">
        <v>153</v>
      </c>
      <c r="B28" s="150">
        <v>34150</v>
      </c>
      <c r="C28" s="150">
        <v>-7334</v>
      </c>
      <c r="D28" s="151">
        <v>-17.679105197184455</v>
      </c>
      <c r="E28" s="150">
        <v>745</v>
      </c>
      <c r="F28" s="151">
        <v>2.2302050591228859</v>
      </c>
      <c r="G28" s="150">
        <v>17472</v>
      </c>
      <c r="H28" s="150">
        <v>-3817</v>
      </c>
      <c r="I28" s="151">
        <v>-17.929447132321858</v>
      </c>
      <c r="J28" s="150">
        <v>318</v>
      </c>
      <c r="K28" s="151">
        <v>1.8537950332284014</v>
      </c>
      <c r="L28" s="150">
        <v>16678</v>
      </c>
      <c r="M28" s="150">
        <v>-3517</v>
      </c>
      <c r="N28" s="151">
        <v>-17.415201782619459</v>
      </c>
      <c r="O28" s="150">
        <v>427</v>
      </c>
      <c r="P28" s="151">
        <v>2.6275306135007077</v>
      </c>
    </row>
    <row r="29" spans="1:19" s="33" customFormat="1" ht="24.75" customHeight="1">
      <c r="A29" s="68" t="s">
        <v>122</v>
      </c>
      <c r="B29" s="69">
        <v>5813</v>
      </c>
      <c r="C29" s="69">
        <v>462</v>
      </c>
      <c r="D29" s="71">
        <v>8.6339002055690521</v>
      </c>
      <c r="E29" s="69">
        <v>486</v>
      </c>
      <c r="F29" s="71">
        <v>9.1233339590764029</v>
      </c>
      <c r="G29" s="69">
        <v>3614</v>
      </c>
      <c r="H29" s="69">
        <v>493</v>
      </c>
      <c r="I29" s="71">
        <v>15.796219160525473</v>
      </c>
      <c r="J29" s="69">
        <v>346</v>
      </c>
      <c r="K29" s="71">
        <v>10.587515299877602</v>
      </c>
      <c r="L29" s="69">
        <v>2199</v>
      </c>
      <c r="M29" s="69">
        <v>-31</v>
      </c>
      <c r="N29" s="71">
        <v>-1.3901345291479821</v>
      </c>
      <c r="O29" s="69">
        <v>140</v>
      </c>
      <c r="P29" s="71">
        <v>6.7994171928120446</v>
      </c>
    </row>
    <row r="30" spans="1:19" s="152" customFormat="1" ht="12.75" customHeight="1">
      <c r="A30" s="80" t="s">
        <v>123</v>
      </c>
      <c r="B30" s="65">
        <v>11707</v>
      </c>
      <c r="C30" s="65">
        <v>-4388</v>
      </c>
      <c r="D30" s="67">
        <v>-27.263125194159677</v>
      </c>
      <c r="E30" s="65">
        <v>-280</v>
      </c>
      <c r="F30" s="67">
        <v>-2.3358638525068827</v>
      </c>
      <c r="G30" s="65">
        <v>5671</v>
      </c>
      <c r="H30" s="65">
        <v>-2244</v>
      </c>
      <c r="I30" s="67">
        <v>-28.351231838281745</v>
      </c>
      <c r="J30" s="65">
        <v>-163</v>
      </c>
      <c r="K30" s="67">
        <v>-2.7939664038395611</v>
      </c>
      <c r="L30" s="65">
        <v>6036</v>
      </c>
      <c r="M30" s="65">
        <v>-2144</v>
      </c>
      <c r="N30" s="67">
        <v>-26.210268948655258</v>
      </c>
      <c r="O30" s="65">
        <v>-117</v>
      </c>
      <c r="P30" s="67">
        <v>-1.9015114578254511</v>
      </c>
      <c r="Q30" s="153"/>
      <c r="R30" s="153"/>
      <c r="S30" s="33"/>
    </row>
    <row r="31" spans="1:19" s="152" customFormat="1" ht="12.75" customHeight="1">
      <c r="A31" s="68" t="s">
        <v>124</v>
      </c>
      <c r="B31" s="69">
        <v>3220</v>
      </c>
      <c r="C31" s="69">
        <v>-630</v>
      </c>
      <c r="D31" s="71">
        <v>-16.363636363636363</v>
      </c>
      <c r="E31" s="69">
        <v>-255</v>
      </c>
      <c r="F31" s="71">
        <v>-7.3381294964028774</v>
      </c>
      <c r="G31" s="69">
        <v>1572</v>
      </c>
      <c r="H31" s="69">
        <v>-306</v>
      </c>
      <c r="I31" s="71">
        <v>-16.293929712460063</v>
      </c>
      <c r="J31" s="69">
        <v>-248</v>
      </c>
      <c r="K31" s="71">
        <v>-13.626373626373626</v>
      </c>
      <c r="L31" s="69">
        <v>1648</v>
      </c>
      <c r="M31" s="69">
        <v>-324</v>
      </c>
      <c r="N31" s="71">
        <v>-16.430020283975658</v>
      </c>
      <c r="O31" s="69">
        <v>-7</v>
      </c>
      <c r="P31" s="71">
        <v>-0.42296072507552868</v>
      </c>
      <c r="Q31" s="153"/>
      <c r="R31" s="153"/>
      <c r="S31" s="33"/>
    </row>
    <row r="32" spans="1:19" s="152" customFormat="1" ht="12.75" customHeight="1">
      <c r="A32" s="80" t="s">
        <v>125</v>
      </c>
      <c r="B32" s="65">
        <v>3646</v>
      </c>
      <c r="C32" s="65">
        <v>-2582</v>
      </c>
      <c r="D32" s="67">
        <v>-41.457931920359663</v>
      </c>
      <c r="E32" s="65">
        <v>228</v>
      </c>
      <c r="F32" s="67">
        <v>6.6705675833820948</v>
      </c>
      <c r="G32" s="65">
        <v>1845</v>
      </c>
      <c r="H32" s="65">
        <v>-1427</v>
      </c>
      <c r="I32" s="67">
        <v>-43.612469437652813</v>
      </c>
      <c r="J32" s="65">
        <v>140</v>
      </c>
      <c r="K32" s="67">
        <v>8.2111436950146626</v>
      </c>
      <c r="L32" s="65">
        <v>1801</v>
      </c>
      <c r="M32" s="65">
        <v>-1155</v>
      </c>
      <c r="N32" s="67">
        <v>-39.073071718538564</v>
      </c>
      <c r="O32" s="65">
        <v>88</v>
      </c>
      <c r="P32" s="67">
        <v>5.137186223000584</v>
      </c>
      <c r="Q32" s="153"/>
      <c r="R32" s="153"/>
      <c r="S32" s="33"/>
    </row>
    <row r="33" spans="1:19" s="152" customFormat="1" ht="12.75" customHeight="1">
      <c r="A33" s="68" t="s">
        <v>126</v>
      </c>
      <c r="B33" s="69">
        <v>2813</v>
      </c>
      <c r="C33" s="69">
        <v>-2355</v>
      </c>
      <c r="D33" s="71">
        <v>-45.568885448916411</v>
      </c>
      <c r="E33" s="69">
        <v>346</v>
      </c>
      <c r="F33" s="71">
        <v>14.025131738954196</v>
      </c>
      <c r="G33" s="69">
        <v>1277</v>
      </c>
      <c r="H33" s="69">
        <v>-1483</v>
      </c>
      <c r="I33" s="71">
        <v>-53.731884057971016</v>
      </c>
      <c r="J33" s="69">
        <v>112</v>
      </c>
      <c r="K33" s="71">
        <v>9.6137339055793998</v>
      </c>
      <c r="L33" s="69">
        <v>1536</v>
      </c>
      <c r="M33" s="69">
        <v>-872</v>
      </c>
      <c r="N33" s="71">
        <v>-36.212624584717609</v>
      </c>
      <c r="O33" s="69">
        <v>234</v>
      </c>
      <c r="P33" s="71">
        <v>17.972350230414747</v>
      </c>
      <c r="Q33" s="153"/>
      <c r="R33" s="153"/>
      <c r="S33" s="33"/>
    </row>
    <row r="34" spans="1:19" s="152" customFormat="1" ht="12.75" customHeight="1">
      <c r="A34" s="80" t="s">
        <v>127</v>
      </c>
      <c r="B34" s="65">
        <v>2269</v>
      </c>
      <c r="C34" s="65">
        <v>438</v>
      </c>
      <c r="D34" s="67">
        <v>23.921354451119608</v>
      </c>
      <c r="E34" s="65">
        <v>81</v>
      </c>
      <c r="F34" s="67">
        <v>3.7020109689213894</v>
      </c>
      <c r="G34" s="65">
        <v>1081</v>
      </c>
      <c r="H34" s="65">
        <v>215</v>
      </c>
      <c r="I34" s="67">
        <v>24.826789838337181</v>
      </c>
      <c r="J34" s="65">
        <v>23</v>
      </c>
      <c r="K34" s="67">
        <v>2.1739130434782608</v>
      </c>
      <c r="L34" s="65">
        <v>1188</v>
      </c>
      <c r="M34" s="65">
        <v>223</v>
      </c>
      <c r="N34" s="67">
        <v>23.108808290155441</v>
      </c>
      <c r="O34" s="65">
        <v>58</v>
      </c>
      <c r="P34" s="67">
        <v>5.1327433628318584</v>
      </c>
      <c r="Q34" s="153"/>
      <c r="R34" s="153"/>
      <c r="S34" s="33"/>
    </row>
    <row r="35" spans="1:19" s="152" customFormat="1" ht="12.75" customHeight="1">
      <c r="A35" s="68" t="s">
        <v>128</v>
      </c>
      <c r="B35" s="69">
        <v>3099</v>
      </c>
      <c r="C35" s="69">
        <v>1155</v>
      </c>
      <c r="D35" s="71">
        <v>59.413580246913583</v>
      </c>
      <c r="E35" s="69">
        <v>13</v>
      </c>
      <c r="F35" s="71">
        <v>0.42125729099157483</v>
      </c>
      <c r="G35" s="69">
        <v>1569</v>
      </c>
      <c r="H35" s="69">
        <v>583</v>
      </c>
      <c r="I35" s="71">
        <v>59.127789046653142</v>
      </c>
      <c r="J35" s="69">
        <v>21</v>
      </c>
      <c r="K35" s="71">
        <v>1.3565891472868217</v>
      </c>
      <c r="L35" s="69">
        <v>1530</v>
      </c>
      <c r="M35" s="69">
        <v>572</v>
      </c>
      <c r="N35" s="71">
        <v>59.707724425887264</v>
      </c>
      <c r="O35" s="69">
        <v>-8</v>
      </c>
      <c r="P35" s="71">
        <v>-0.52015604681404426</v>
      </c>
      <c r="Q35" s="153"/>
      <c r="R35" s="153"/>
      <c r="S35" s="33"/>
    </row>
    <row r="36" spans="1:19" s="152" customFormat="1" ht="12.75" customHeight="1">
      <c r="A36" s="80" t="s">
        <v>129</v>
      </c>
      <c r="B36" s="65">
        <v>1583</v>
      </c>
      <c r="C36" s="65">
        <v>566</v>
      </c>
      <c r="D36" s="67">
        <v>55.653883972468044</v>
      </c>
      <c r="E36" s="65">
        <v>126</v>
      </c>
      <c r="F36" s="67">
        <v>8.647906657515442</v>
      </c>
      <c r="G36" s="65">
        <v>843</v>
      </c>
      <c r="H36" s="65">
        <v>352</v>
      </c>
      <c r="I36" s="67">
        <v>71.690427698574339</v>
      </c>
      <c r="J36" s="65">
        <v>87</v>
      </c>
      <c r="K36" s="67">
        <v>11.507936507936508</v>
      </c>
      <c r="L36" s="65">
        <v>740</v>
      </c>
      <c r="M36" s="65">
        <v>214</v>
      </c>
      <c r="N36" s="67">
        <v>40.684410646387832</v>
      </c>
      <c r="O36" s="65">
        <v>39</v>
      </c>
      <c r="P36" s="67">
        <v>5.5634807417974326</v>
      </c>
      <c r="Q36" s="153"/>
      <c r="R36" s="153"/>
      <c r="S36" s="33"/>
    </row>
    <row r="37" spans="1:19" s="152" customFormat="1" ht="22.5" customHeight="1">
      <c r="A37" s="149" t="s">
        <v>154</v>
      </c>
      <c r="B37" s="150">
        <v>42338</v>
      </c>
      <c r="C37" s="150">
        <v>-2866</v>
      </c>
      <c r="D37" s="151">
        <v>-6.3401468896557827</v>
      </c>
      <c r="E37" s="150">
        <v>-615</v>
      </c>
      <c r="F37" s="151">
        <v>-1.4317975461550998</v>
      </c>
      <c r="G37" s="150">
        <v>22165</v>
      </c>
      <c r="H37" s="150">
        <v>-1797</v>
      </c>
      <c r="I37" s="151">
        <v>-7.499374008847342</v>
      </c>
      <c r="J37" s="150">
        <v>-254</v>
      </c>
      <c r="K37" s="151">
        <v>-1.1329675721486239</v>
      </c>
      <c r="L37" s="150">
        <v>20173</v>
      </c>
      <c r="M37" s="150">
        <v>-1069</v>
      </c>
      <c r="N37" s="151">
        <v>-5.03248281706054</v>
      </c>
      <c r="O37" s="150">
        <v>-361</v>
      </c>
      <c r="P37" s="151">
        <v>-1.7580598032531412</v>
      </c>
    </row>
    <row r="38" spans="1:19" s="33" customFormat="1" ht="22.5" customHeight="1">
      <c r="A38" s="68" t="s">
        <v>122</v>
      </c>
      <c r="B38" s="69">
        <v>9519</v>
      </c>
      <c r="C38" s="69">
        <v>1299</v>
      </c>
      <c r="D38" s="71">
        <v>15.802919708029197</v>
      </c>
      <c r="E38" s="69">
        <v>574</v>
      </c>
      <c r="F38" s="71">
        <v>6.4169927333705985</v>
      </c>
      <c r="G38" s="69">
        <v>5888</v>
      </c>
      <c r="H38" s="69">
        <v>932</v>
      </c>
      <c r="I38" s="71">
        <v>18.805488297013721</v>
      </c>
      <c r="J38" s="69">
        <v>336</v>
      </c>
      <c r="K38" s="71">
        <v>6.0518731988472618</v>
      </c>
      <c r="L38" s="69">
        <v>3631</v>
      </c>
      <c r="M38" s="69">
        <v>367</v>
      </c>
      <c r="N38" s="71">
        <v>11.243872549019608</v>
      </c>
      <c r="O38" s="69">
        <v>238</v>
      </c>
      <c r="P38" s="71">
        <v>7.0144414972001181</v>
      </c>
    </row>
    <row r="39" spans="1:19" s="152" customFormat="1" ht="12.75" customHeight="1">
      <c r="A39" s="80" t="s">
        <v>123</v>
      </c>
      <c r="B39" s="65">
        <v>13939</v>
      </c>
      <c r="C39" s="65">
        <v>-2886</v>
      </c>
      <c r="D39" s="67">
        <v>-17.153046062407132</v>
      </c>
      <c r="E39" s="65">
        <v>-268</v>
      </c>
      <c r="F39" s="67">
        <v>-1.886394031111424</v>
      </c>
      <c r="G39" s="65">
        <v>6115</v>
      </c>
      <c r="H39" s="65">
        <v>-1503</v>
      </c>
      <c r="I39" s="67">
        <v>-19.729587818325019</v>
      </c>
      <c r="J39" s="65">
        <v>-184</v>
      </c>
      <c r="K39" s="67">
        <v>-2.9210985870773141</v>
      </c>
      <c r="L39" s="65">
        <v>7824</v>
      </c>
      <c r="M39" s="65">
        <v>-1383</v>
      </c>
      <c r="N39" s="67">
        <v>-15.021179537308569</v>
      </c>
      <c r="O39" s="65">
        <v>-84</v>
      </c>
      <c r="P39" s="67">
        <v>-1.062215477996965</v>
      </c>
      <c r="Q39" s="153"/>
      <c r="R39" s="153"/>
      <c r="S39" s="33"/>
    </row>
    <row r="40" spans="1:19" s="152" customFormat="1" ht="12.75" customHeight="1">
      <c r="A40" s="68" t="s">
        <v>124</v>
      </c>
      <c r="B40" s="69">
        <v>3988</v>
      </c>
      <c r="C40" s="69">
        <v>-580</v>
      </c>
      <c r="D40" s="71">
        <v>-12.697022767075307</v>
      </c>
      <c r="E40" s="69">
        <v>-35</v>
      </c>
      <c r="F40" s="71">
        <v>-0.86999751429281635</v>
      </c>
      <c r="G40" s="69">
        <v>2170</v>
      </c>
      <c r="H40" s="69">
        <v>-445</v>
      </c>
      <c r="I40" s="71">
        <v>-17.017208413001914</v>
      </c>
      <c r="J40" s="69">
        <v>-40</v>
      </c>
      <c r="K40" s="71">
        <v>-1.8099547511312217</v>
      </c>
      <c r="L40" s="69">
        <v>1818</v>
      </c>
      <c r="M40" s="69">
        <v>-135</v>
      </c>
      <c r="N40" s="71">
        <v>-6.9124423963133639</v>
      </c>
      <c r="O40" s="69">
        <v>5</v>
      </c>
      <c r="P40" s="71">
        <v>0.27578599007170435</v>
      </c>
      <c r="Q40" s="153"/>
      <c r="R40" s="153"/>
      <c r="S40" s="33"/>
    </row>
    <row r="41" spans="1:19" s="152" customFormat="1" ht="12.75" customHeight="1">
      <c r="A41" s="80" t="s">
        <v>125</v>
      </c>
      <c r="B41" s="65">
        <v>3876</v>
      </c>
      <c r="C41" s="65">
        <v>-1778</v>
      </c>
      <c r="D41" s="67">
        <v>-31.446763353378138</v>
      </c>
      <c r="E41" s="65">
        <v>-158</v>
      </c>
      <c r="F41" s="67">
        <v>-3.9167079821517103</v>
      </c>
      <c r="G41" s="65">
        <v>2131</v>
      </c>
      <c r="H41" s="65">
        <v>-1200</v>
      </c>
      <c r="I41" s="67">
        <v>-36.025217652356652</v>
      </c>
      <c r="J41" s="65">
        <v>-67</v>
      </c>
      <c r="K41" s="67">
        <v>-3.0482256596906279</v>
      </c>
      <c r="L41" s="65">
        <v>1745</v>
      </c>
      <c r="M41" s="65">
        <v>-578</v>
      </c>
      <c r="N41" s="67">
        <v>-24.881618596642273</v>
      </c>
      <c r="O41" s="65">
        <v>-91</v>
      </c>
      <c r="P41" s="67">
        <v>-4.9564270152505445</v>
      </c>
      <c r="Q41" s="153"/>
      <c r="R41" s="153"/>
      <c r="S41" s="33"/>
    </row>
    <row r="42" spans="1:19" s="152" customFormat="1" ht="12.75" customHeight="1">
      <c r="A42" s="68" t="s">
        <v>126</v>
      </c>
      <c r="B42" s="69">
        <v>3317</v>
      </c>
      <c r="C42" s="69">
        <v>-1073</v>
      </c>
      <c r="D42" s="71">
        <v>-24.441913439635535</v>
      </c>
      <c r="E42" s="69">
        <v>32</v>
      </c>
      <c r="F42" s="71">
        <v>0.97412480974124804</v>
      </c>
      <c r="G42" s="69">
        <v>1750</v>
      </c>
      <c r="H42" s="69">
        <v>-709</v>
      </c>
      <c r="I42" s="71">
        <v>-28.832858885725905</v>
      </c>
      <c r="J42" s="69">
        <v>-8</v>
      </c>
      <c r="K42" s="71">
        <v>-0.45506257110352671</v>
      </c>
      <c r="L42" s="69">
        <v>1567</v>
      </c>
      <c r="M42" s="69">
        <v>-364</v>
      </c>
      <c r="N42" s="71">
        <v>-18.850336613153807</v>
      </c>
      <c r="O42" s="69">
        <v>40</v>
      </c>
      <c r="P42" s="71">
        <v>2.6195153896529142</v>
      </c>
      <c r="Q42" s="153"/>
      <c r="R42" s="153"/>
      <c r="S42" s="33"/>
    </row>
    <row r="43" spans="1:19" s="152" customFormat="1" ht="12.75" customHeight="1">
      <c r="A43" s="80" t="s">
        <v>127</v>
      </c>
      <c r="B43" s="65">
        <v>3070</v>
      </c>
      <c r="C43" s="65">
        <v>545</v>
      </c>
      <c r="D43" s="67">
        <v>21.584158415841586</v>
      </c>
      <c r="E43" s="65">
        <v>-292</v>
      </c>
      <c r="F43" s="67">
        <v>-8.685306365258775</v>
      </c>
      <c r="G43" s="65">
        <v>1523</v>
      </c>
      <c r="H43" s="65">
        <v>202</v>
      </c>
      <c r="I43" s="67">
        <v>15.291445874337622</v>
      </c>
      <c r="J43" s="65">
        <v>-100</v>
      </c>
      <c r="K43" s="67">
        <v>-6.1614294516327792</v>
      </c>
      <c r="L43" s="65">
        <v>1547</v>
      </c>
      <c r="M43" s="65">
        <v>343</v>
      </c>
      <c r="N43" s="67">
        <v>28.488372093023255</v>
      </c>
      <c r="O43" s="65">
        <v>-192</v>
      </c>
      <c r="P43" s="67">
        <v>-11.040828062104659</v>
      </c>
      <c r="Q43" s="153"/>
      <c r="R43" s="153"/>
      <c r="S43" s="33"/>
    </row>
    <row r="44" spans="1:19" s="152" customFormat="1" ht="12.75" customHeight="1">
      <c r="A44" s="68" t="s">
        <v>128</v>
      </c>
      <c r="B44" s="69">
        <v>3623</v>
      </c>
      <c r="C44" s="69">
        <v>1317</v>
      </c>
      <c r="D44" s="71">
        <v>57.111882046834346</v>
      </c>
      <c r="E44" s="69">
        <v>-236</v>
      </c>
      <c r="F44" s="71">
        <v>-6.1155739828971232</v>
      </c>
      <c r="G44" s="69">
        <v>2066</v>
      </c>
      <c r="H44" s="69">
        <v>807</v>
      </c>
      <c r="I44" s="71">
        <v>64.098490865766479</v>
      </c>
      <c r="J44" s="69">
        <v>27</v>
      </c>
      <c r="K44" s="71">
        <v>1.3241785188818047</v>
      </c>
      <c r="L44" s="69">
        <v>1557</v>
      </c>
      <c r="M44" s="69">
        <v>510</v>
      </c>
      <c r="N44" s="71">
        <v>48.710601719197705</v>
      </c>
      <c r="O44" s="69">
        <v>-263</v>
      </c>
      <c r="P44" s="71">
        <v>-14.450549450549451</v>
      </c>
      <c r="Q44" s="153"/>
      <c r="R44" s="153"/>
      <c r="S44" s="33"/>
    </row>
    <row r="45" spans="1:19" s="152" customFormat="1" ht="12.75" customHeight="1">
      <c r="A45" s="80" t="s">
        <v>129</v>
      </c>
      <c r="B45" s="65">
        <v>1006</v>
      </c>
      <c r="C45" s="65">
        <v>290</v>
      </c>
      <c r="D45" s="67">
        <v>40.502793296089386</v>
      </c>
      <c r="E45" s="65">
        <v>-232</v>
      </c>
      <c r="F45" s="67">
        <v>-18.739903069466884</v>
      </c>
      <c r="G45" s="65">
        <v>522</v>
      </c>
      <c r="H45" s="65">
        <v>119</v>
      </c>
      <c r="I45" s="67">
        <v>29.528535980148884</v>
      </c>
      <c r="J45" s="65">
        <v>-218</v>
      </c>
      <c r="K45" s="67">
        <v>-29.45945945945946</v>
      </c>
      <c r="L45" s="65">
        <v>484</v>
      </c>
      <c r="M45" s="65">
        <v>171</v>
      </c>
      <c r="N45" s="67">
        <v>54.632587859424923</v>
      </c>
      <c r="O45" s="65">
        <v>-14</v>
      </c>
      <c r="P45" s="67">
        <v>-2.8112449799196786</v>
      </c>
      <c r="Q45" s="153"/>
      <c r="R45" s="153"/>
      <c r="S45" s="33"/>
    </row>
    <row r="46" spans="1:19" s="152" customFormat="1" ht="23.25" customHeight="1">
      <c r="A46" s="149" t="s">
        <v>155</v>
      </c>
      <c r="B46" s="150">
        <v>7141</v>
      </c>
      <c r="C46" s="150">
        <v>-745</v>
      </c>
      <c r="D46" s="151">
        <v>-9.4471214811057571</v>
      </c>
      <c r="E46" s="150">
        <v>5</v>
      </c>
      <c r="F46" s="151">
        <v>7.0067264573991025E-2</v>
      </c>
      <c r="G46" s="150">
        <v>3806</v>
      </c>
      <c r="H46" s="150">
        <v>-463</v>
      </c>
      <c r="I46" s="151">
        <v>-10.845631295385337</v>
      </c>
      <c r="J46" s="150">
        <v>18</v>
      </c>
      <c r="K46" s="151">
        <v>0.4751847940865892</v>
      </c>
      <c r="L46" s="150">
        <v>3335</v>
      </c>
      <c r="M46" s="150">
        <v>-282</v>
      </c>
      <c r="N46" s="151">
        <v>-7.7965164500967656</v>
      </c>
      <c r="O46" s="150">
        <v>-13</v>
      </c>
      <c r="P46" s="151">
        <v>-0.38829151732377537</v>
      </c>
    </row>
    <row r="47" spans="1:19" s="33" customFormat="1" ht="23.25" customHeight="1">
      <c r="A47" s="68" t="s">
        <v>122</v>
      </c>
      <c r="B47" s="69">
        <v>1750</v>
      </c>
      <c r="C47" s="69">
        <v>28</v>
      </c>
      <c r="D47" s="71">
        <v>1.6260162601626016</v>
      </c>
      <c r="E47" s="69">
        <v>26</v>
      </c>
      <c r="F47" s="71">
        <v>1.5081206496519721</v>
      </c>
      <c r="G47" s="69">
        <v>1166</v>
      </c>
      <c r="H47" s="69">
        <v>76</v>
      </c>
      <c r="I47" s="71">
        <v>6.9724770642201834</v>
      </c>
      <c r="J47" s="69">
        <v>77</v>
      </c>
      <c r="K47" s="71">
        <v>7.0707070707070709</v>
      </c>
      <c r="L47" s="69">
        <v>584</v>
      </c>
      <c r="M47" s="69">
        <v>-48</v>
      </c>
      <c r="N47" s="71">
        <v>-7.5949367088607591</v>
      </c>
      <c r="O47" s="69">
        <v>-51</v>
      </c>
      <c r="P47" s="71">
        <v>-8.0314960629921259</v>
      </c>
    </row>
    <row r="48" spans="1:19" s="152" customFormat="1" ht="12.75" customHeight="1">
      <c r="A48" s="80" t="s">
        <v>123</v>
      </c>
      <c r="B48" s="65">
        <v>2537</v>
      </c>
      <c r="C48" s="65">
        <v>-550</v>
      </c>
      <c r="D48" s="67">
        <v>-17.816650469711693</v>
      </c>
      <c r="E48" s="65">
        <v>-34</v>
      </c>
      <c r="F48" s="67">
        <v>-1.3224426293271101</v>
      </c>
      <c r="G48" s="65">
        <v>1070</v>
      </c>
      <c r="H48" s="65">
        <v>-290</v>
      </c>
      <c r="I48" s="67">
        <v>-21.323529411764707</v>
      </c>
      <c r="J48" s="65">
        <v>-47</v>
      </c>
      <c r="K48" s="67">
        <v>-4.2076991942703668</v>
      </c>
      <c r="L48" s="65">
        <v>1467</v>
      </c>
      <c r="M48" s="65">
        <v>-260</v>
      </c>
      <c r="N48" s="67">
        <v>-15.055008685581933</v>
      </c>
      <c r="O48" s="65">
        <v>13</v>
      </c>
      <c r="P48" s="67">
        <v>0.89408528198074277</v>
      </c>
      <c r="Q48" s="153"/>
      <c r="R48" s="153"/>
      <c r="S48" s="33"/>
    </row>
    <row r="49" spans="1:19" s="152" customFormat="1" ht="12.75" customHeight="1">
      <c r="A49" s="68" t="s">
        <v>124</v>
      </c>
      <c r="B49" s="69">
        <v>528</v>
      </c>
      <c r="C49" s="69">
        <v>-133</v>
      </c>
      <c r="D49" s="71">
        <v>-20.121028744326779</v>
      </c>
      <c r="E49" s="69">
        <v>-18</v>
      </c>
      <c r="F49" s="71">
        <v>-3.2967032967032965</v>
      </c>
      <c r="G49" s="69">
        <v>307</v>
      </c>
      <c r="H49" s="69">
        <v>-92</v>
      </c>
      <c r="I49" s="71">
        <v>-23.057644110275689</v>
      </c>
      <c r="J49" s="69">
        <v>3</v>
      </c>
      <c r="K49" s="71">
        <v>0.98684210526315785</v>
      </c>
      <c r="L49" s="69">
        <v>221</v>
      </c>
      <c r="M49" s="69">
        <v>-41</v>
      </c>
      <c r="N49" s="71">
        <v>-15.648854961832061</v>
      </c>
      <c r="O49" s="69">
        <v>-21</v>
      </c>
      <c r="P49" s="71">
        <v>-8.677685950413224</v>
      </c>
      <c r="Q49" s="153"/>
      <c r="R49" s="153"/>
      <c r="S49" s="33"/>
    </row>
    <row r="50" spans="1:19" s="152" customFormat="1" ht="12.75" customHeight="1">
      <c r="A50" s="80" t="s">
        <v>125</v>
      </c>
      <c r="B50" s="65">
        <v>558</v>
      </c>
      <c r="C50" s="65">
        <v>-277</v>
      </c>
      <c r="D50" s="67">
        <v>-33.17365269461078</v>
      </c>
      <c r="E50" s="65">
        <v>8</v>
      </c>
      <c r="F50" s="67">
        <v>1.4545454545454546</v>
      </c>
      <c r="G50" s="65">
        <v>317</v>
      </c>
      <c r="H50" s="65">
        <v>-232</v>
      </c>
      <c r="I50" s="67">
        <v>-42.258652094717668</v>
      </c>
      <c r="J50" s="65">
        <v>-18</v>
      </c>
      <c r="K50" s="67">
        <v>-5.3731343283582094</v>
      </c>
      <c r="L50" s="65">
        <v>241</v>
      </c>
      <c r="M50" s="65">
        <v>-45</v>
      </c>
      <c r="N50" s="67">
        <v>-15.734265734265735</v>
      </c>
      <c r="O50" s="65">
        <v>26</v>
      </c>
      <c r="P50" s="67">
        <v>12.093023255813954</v>
      </c>
      <c r="Q50" s="153"/>
      <c r="R50" s="153"/>
      <c r="S50" s="33"/>
    </row>
    <row r="51" spans="1:19" s="152" customFormat="1" ht="12.75" customHeight="1">
      <c r="A51" s="68" t="s">
        <v>126</v>
      </c>
      <c r="B51" s="69">
        <v>437</v>
      </c>
      <c r="C51" s="69">
        <v>-123</v>
      </c>
      <c r="D51" s="71">
        <v>-21.964285714285715</v>
      </c>
      <c r="E51" s="69">
        <v>20</v>
      </c>
      <c r="F51" s="71">
        <v>4.7961630695443649</v>
      </c>
      <c r="G51" s="69">
        <v>250</v>
      </c>
      <c r="H51" s="69">
        <v>-100</v>
      </c>
      <c r="I51" s="71">
        <v>-28.571428571428573</v>
      </c>
      <c r="J51" s="69">
        <v>17</v>
      </c>
      <c r="K51" s="71">
        <v>7.296137339055794</v>
      </c>
      <c r="L51" s="69">
        <v>187</v>
      </c>
      <c r="M51" s="69">
        <v>-23</v>
      </c>
      <c r="N51" s="71">
        <v>-10.952380952380953</v>
      </c>
      <c r="O51" s="69">
        <v>3</v>
      </c>
      <c r="P51" s="71">
        <v>1.6304347826086956</v>
      </c>
      <c r="Q51" s="153"/>
      <c r="R51" s="153"/>
      <c r="S51" s="33"/>
    </row>
    <row r="52" spans="1:19" s="152" customFormat="1" ht="12.75" customHeight="1">
      <c r="A52" s="80" t="s">
        <v>127</v>
      </c>
      <c r="B52" s="65">
        <v>417</v>
      </c>
      <c r="C52" s="65">
        <v>78</v>
      </c>
      <c r="D52" s="67">
        <v>23.008849557522122</v>
      </c>
      <c r="E52" s="65">
        <v>21</v>
      </c>
      <c r="F52" s="67">
        <v>5.3030303030303028</v>
      </c>
      <c r="G52" s="65">
        <v>234</v>
      </c>
      <c r="H52" s="65">
        <v>26</v>
      </c>
      <c r="I52" s="67">
        <v>12.5</v>
      </c>
      <c r="J52" s="65">
        <v>39</v>
      </c>
      <c r="K52" s="67">
        <v>20</v>
      </c>
      <c r="L52" s="65">
        <v>183</v>
      </c>
      <c r="M52" s="65">
        <v>52</v>
      </c>
      <c r="N52" s="67">
        <v>39.694656488549619</v>
      </c>
      <c r="O52" s="65">
        <v>-18</v>
      </c>
      <c r="P52" s="67">
        <v>-8.9552238805970141</v>
      </c>
      <c r="Q52" s="153"/>
      <c r="R52" s="153"/>
      <c r="S52" s="33"/>
    </row>
    <row r="53" spans="1:19" s="152" customFormat="1" ht="12.75" customHeight="1">
      <c r="A53" s="68" t="s">
        <v>128</v>
      </c>
      <c r="B53" s="69">
        <v>541</v>
      </c>
      <c r="C53" s="69">
        <v>261</v>
      </c>
      <c r="D53" s="71">
        <v>93.214285714285708</v>
      </c>
      <c r="E53" s="69">
        <v>52</v>
      </c>
      <c r="F53" s="71">
        <v>10.633946830265849</v>
      </c>
      <c r="G53" s="69">
        <v>310</v>
      </c>
      <c r="H53" s="69">
        <v>158</v>
      </c>
      <c r="I53" s="71">
        <v>103.94736842105263</v>
      </c>
      <c r="J53" s="69">
        <v>40</v>
      </c>
      <c r="K53" s="71">
        <v>14.814814814814815</v>
      </c>
      <c r="L53" s="69">
        <v>231</v>
      </c>
      <c r="M53" s="69">
        <v>103</v>
      </c>
      <c r="N53" s="71">
        <v>80.46875</v>
      </c>
      <c r="O53" s="69">
        <v>12</v>
      </c>
      <c r="P53" s="71">
        <v>5.4794520547945202</v>
      </c>
      <c r="Q53" s="153"/>
      <c r="R53" s="153"/>
      <c r="S53" s="33"/>
    </row>
    <row r="54" spans="1:19" s="152" customFormat="1" ht="12.75" customHeight="1">
      <c r="A54" s="80" t="s">
        <v>129</v>
      </c>
      <c r="B54" s="65">
        <v>373</v>
      </c>
      <c r="C54" s="65">
        <v>-29</v>
      </c>
      <c r="D54" s="67">
        <v>-7.2139303482587067</v>
      </c>
      <c r="E54" s="65">
        <v>-70</v>
      </c>
      <c r="F54" s="67">
        <v>-15.801354401805868</v>
      </c>
      <c r="G54" s="65">
        <v>152</v>
      </c>
      <c r="H54" s="65">
        <v>-9</v>
      </c>
      <c r="I54" s="67">
        <v>-5.5900621118012426</v>
      </c>
      <c r="J54" s="65">
        <v>-93</v>
      </c>
      <c r="K54" s="67">
        <v>-37.95918367346939</v>
      </c>
      <c r="L54" s="65">
        <v>221</v>
      </c>
      <c r="M54" s="65">
        <v>-20</v>
      </c>
      <c r="N54" s="67">
        <v>-8.2987551867219924</v>
      </c>
      <c r="O54" s="65">
        <v>23</v>
      </c>
      <c r="P54" s="67">
        <v>11.616161616161616</v>
      </c>
      <c r="Q54" s="153"/>
      <c r="R54" s="153"/>
      <c r="S54" s="33"/>
    </row>
    <row r="55" spans="1:19" s="152" customFormat="1" ht="24.75" customHeight="1">
      <c r="A55" s="149" t="s">
        <v>156</v>
      </c>
      <c r="B55" s="150">
        <v>83629</v>
      </c>
      <c r="C55" s="150">
        <v>-10945</v>
      </c>
      <c r="D55" s="151">
        <v>-11.572948167572482</v>
      </c>
      <c r="E55" s="150">
        <v>135</v>
      </c>
      <c r="F55" s="151">
        <v>0.16168826502503175</v>
      </c>
      <c r="G55" s="150">
        <v>43443</v>
      </c>
      <c r="H55" s="150">
        <v>-6077</v>
      </c>
      <c r="I55" s="151">
        <v>-12.271809369951535</v>
      </c>
      <c r="J55" s="150">
        <v>82</v>
      </c>
      <c r="K55" s="151">
        <v>0.18911002975023639</v>
      </c>
      <c r="L55" s="150">
        <v>40186</v>
      </c>
      <c r="M55" s="150">
        <v>-4868</v>
      </c>
      <c r="N55" s="151">
        <v>-10.80481200337373</v>
      </c>
      <c r="O55" s="150">
        <v>53</v>
      </c>
      <c r="P55" s="151">
        <v>0.13206089751576008</v>
      </c>
    </row>
    <row r="56" spans="1:19" s="33" customFormat="1" ht="24.75" customHeight="1">
      <c r="A56" s="68" t="s">
        <v>122</v>
      </c>
      <c r="B56" s="69">
        <v>17082</v>
      </c>
      <c r="C56" s="69">
        <v>1789</v>
      </c>
      <c r="D56" s="71">
        <v>11.698162558033086</v>
      </c>
      <c r="E56" s="69">
        <v>1086</v>
      </c>
      <c r="F56" s="71">
        <v>6.7891972993248313</v>
      </c>
      <c r="G56" s="69">
        <v>10668</v>
      </c>
      <c r="H56" s="69">
        <v>1501</v>
      </c>
      <c r="I56" s="71">
        <v>16.373950038180428</v>
      </c>
      <c r="J56" s="69">
        <v>759</v>
      </c>
      <c r="K56" s="71">
        <v>7.6597033000302757</v>
      </c>
      <c r="L56" s="69">
        <v>6414</v>
      </c>
      <c r="M56" s="69">
        <v>288</v>
      </c>
      <c r="N56" s="71">
        <v>4.7012732615083248</v>
      </c>
      <c r="O56" s="69">
        <v>327</v>
      </c>
      <c r="P56" s="71">
        <v>5.3721044849679647</v>
      </c>
    </row>
    <row r="57" spans="1:19" s="152" customFormat="1" ht="12.75" customHeight="1">
      <c r="A57" s="80" t="s">
        <v>123</v>
      </c>
      <c r="B57" s="65">
        <v>28183</v>
      </c>
      <c r="C57" s="65">
        <v>-7824</v>
      </c>
      <c r="D57" s="67">
        <v>-21.729108228955482</v>
      </c>
      <c r="E57" s="65">
        <v>-582</v>
      </c>
      <c r="F57" s="67">
        <v>-2.0232921953763254</v>
      </c>
      <c r="G57" s="65">
        <v>12856</v>
      </c>
      <c r="H57" s="65">
        <v>-4037</v>
      </c>
      <c r="I57" s="67">
        <v>-23.897472325815425</v>
      </c>
      <c r="J57" s="65">
        <v>-394</v>
      </c>
      <c r="K57" s="67">
        <v>-2.9735849056603771</v>
      </c>
      <c r="L57" s="65">
        <v>15327</v>
      </c>
      <c r="M57" s="65">
        <v>-3787</v>
      </c>
      <c r="N57" s="67">
        <v>-19.812702730982526</v>
      </c>
      <c r="O57" s="65">
        <v>-188</v>
      </c>
      <c r="P57" s="67">
        <v>-1.2117305833064775</v>
      </c>
      <c r="Q57" s="153"/>
      <c r="R57" s="153"/>
      <c r="S57" s="33"/>
    </row>
    <row r="58" spans="1:19" s="152" customFormat="1" ht="12.75" customHeight="1">
      <c r="A58" s="68" t="s">
        <v>124</v>
      </c>
      <c r="B58" s="69">
        <v>7736</v>
      </c>
      <c r="C58" s="69">
        <v>-1343</v>
      </c>
      <c r="D58" s="71">
        <v>-14.792378015199912</v>
      </c>
      <c r="E58" s="69">
        <v>-308</v>
      </c>
      <c r="F58" s="71">
        <v>-3.8289408254599699</v>
      </c>
      <c r="G58" s="69">
        <v>4049</v>
      </c>
      <c r="H58" s="69">
        <v>-843</v>
      </c>
      <c r="I58" s="71">
        <v>-17.23221586263287</v>
      </c>
      <c r="J58" s="69">
        <v>-285</v>
      </c>
      <c r="K58" s="71">
        <v>-6.5759113982464239</v>
      </c>
      <c r="L58" s="69">
        <v>3687</v>
      </c>
      <c r="M58" s="69">
        <v>-500</v>
      </c>
      <c r="N58" s="71">
        <v>-11.941724385001194</v>
      </c>
      <c r="O58" s="69">
        <v>-23</v>
      </c>
      <c r="P58" s="71">
        <v>-0.61994609164420489</v>
      </c>
      <c r="Q58" s="153"/>
      <c r="R58" s="153"/>
      <c r="S58" s="33"/>
    </row>
    <row r="59" spans="1:19" s="152" customFormat="1" ht="12.75" customHeight="1">
      <c r="A59" s="80" t="s">
        <v>125</v>
      </c>
      <c r="B59" s="65">
        <v>8080</v>
      </c>
      <c r="C59" s="65">
        <v>-4637</v>
      </c>
      <c r="D59" s="67">
        <v>-36.463002280412049</v>
      </c>
      <c r="E59" s="65">
        <v>78</v>
      </c>
      <c r="F59" s="67">
        <v>0.97475631092226944</v>
      </c>
      <c r="G59" s="65">
        <v>4293</v>
      </c>
      <c r="H59" s="65">
        <v>-2859</v>
      </c>
      <c r="I59" s="67">
        <v>-39.974832214765101</v>
      </c>
      <c r="J59" s="65">
        <v>55</v>
      </c>
      <c r="K59" s="67">
        <v>1.2977819726285984</v>
      </c>
      <c r="L59" s="65">
        <v>3787</v>
      </c>
      <c r="M59" s="65">
        <v>-1778</v>
      </c>
      <c r="N59" s="67">
        <v>-31.949685534591193</v>
      </c>
      <c r="O59" s="65">
        <v>23</v>
      </c>
      <c r="P59" s="67">
        <v>0.61105207226354941</v>
      </c>
      <c r="Q59" s="153"/>
      <c r="R59" s="153"/>
      <c r="S59" s="33"/>
    </row>
    <row r="60" spans="1:19" s="152" customFormat="1" ht="12.75" customHeight="1">
      <c r="A60" s="68" t="s">
        <v>126</v>
      </c>
      <c r="B60" s="69">
        <v>6567</v>
      </c>
      <c r="C60" s="69">
        <v>-3551</v>
      </c>
      <c r="D60" s="71">
        <v>-35.09586874876458</v>
      </c>
      <c r="E60" s="69">
        <v>398</v>
      </c>
      <c r="F60" s="71">
        <v>6.4516129032258061</v>
      </c>
      <c r="G60" s="69">
        <v>3277</v>
      </c>
      <c r="H60" s="69">
        <v>-2292</v>
      </c>
      <c r="I60" s="71">
        <v>-41.156401508349795</v>
      </c>
      <c r="J60" s="69">
        <v>121</v>
      </c>
      <c r="K60" s="71">
        <v>3.8339670468948035</v>
      </c>
      <c r="L60" s="69">
        <v>3290</v>
      </c>
      <c r="M60" s="69">
        <v>-1259</v>
      </c>
      <c r="N60" s="71">
        <v>-27.676412398329305</v>
      </c>
      <c r="O60" s="69">
        <v>277</v>
      </c>
      <c r="P60" s="71">
        <v>9.1934948556256231</v>
      </c>
      <c r="Q60" s="153"/>
      <c r="R60" s="153"/>
      <c r="S60" s="33"/>
    </row>
    <row r="61" spans="1:19" s="152" customFormat="1" ht="12.75" customHeight="1">
      <c r="A61" s="80" t="s">
        <v>127</v>
      </c>
      <c r="B61" s="65">
        <v>5756</v>
      </c>
      <c r="C61" s="65">
        <v>1061</v>
      </c>
      <c r="D61" s="67">
        <v>22.598509052183175</v>
      </c>
      <c r="E61" s="65">
        <v>-190</v>
      </c>
      <c r="F61" s="67">
        <v>-3.1954254961318536</v>
      </c>
      <c r="G61" s="65">
        <v>2838</v>
      </c>
      <c r="H61" s="65">
        <v>443</v>
      </c>
      <c r="I61" s="67">
        <v>18.496868475991651</v>
      </c>
      <c r="J61" s="65">
        <v>-38</v>
      </c>
      <c r="K61" s="67">
        <v>-1.321279554937413</v>
      </c>
      <c r="L61" s="65">
        <v>2918</v>
      </c>
      <c r="M61" s="65">
        <v>618</v>
      </c>
      <c r="N61" s="67">
        <v>26.869565217391305</v>
      </c>
      <c r="O61" s="65">
        <v>-152</v>
      </c>
      <c r="P61" s="67">
        <v>-4.9511400651465802</v>
      </c>
      <c r="Q61" s="153"/>
      <c r="R61" s="153"/>
      <c r="S61" s="33"/>
    </row>
    <row r="62" spans="1:19" s="152" customFormat="1" ht="12.75" customHeight="1">
      <c r="A62" s="68" t="s">
        <v>128</v>
      </c>
      <c r="B62" s="69">
        <v>7263</v>
      </c>
      <c r="C62" s="69">
        <v>2733</v>
      </c>
      <c r="D62" s="71">
        <v>60.331125827814567</v>
      </c>
      <c r="E62" s="69">
        <v>-171</v>
      </c>
      <c r="F62" s="71">
        <v>-2.3002421307506054</v>
      </c>
      <c r="G62" s="69">
        <v>3945</v>
      </c>
      <c r="H62" s="69">
        <v>1548</v>
      </c>
      <c r="I62" s="71">
        <v>64.580725907384235</v>
      </c>
      <c r="J62" s="69">
        <v>88</v>
      </c>
      <c r="K62" s="71">
        <v>2.2815659839253306</v>
      </c>
      <c r="L62" s="69">
        <v>3318</v>
      </c>
      <c r="M62" s="69">
        <v>1185</v>
      </c>
      <c r="N62" s="71">
        <v>55.555555555555557</v>
      </c>
      <c r="O62" s="69">
        <v>-259</v>
      </c>
      <c r="P62" s="71">
        <v>-7.2407045009784738</v>
      </c>
      <c r="Q62" s="153"/>
      <c r="R62" s="153"/>
      <c r="S62" s="33"/>
    </row>
    <row r="63" spans="1:19" s="152" customFormat="1" ht="12.75" customHeight="1">
      <c r="A63" s="80" t="s">
        <v>129</v>
      </c>
      <c r="B63" s="65">
        <v>2962</v>
      </c>
      <c r="C63" s="65">
        <v>827</v>
      </c>
      <c r="D63" s="67">
        <v>38.735362997658079</v>
      </c>
      <c r="E63" s="65">
        <v>-176</v>
      </c>
      <c r="F63" s="67">
        <v>-5.608667941363926</v>
      </c>
      <c r="G63" s="65">
        <v>1517</v>
      </c>
      <c r="H63" s="65">
        <v>462</v>
      </c>
      <c r="I63" s="67">
        <v>43.791469194312796</v>
      </c>
      <c r="J63" s="65">
        <v>-224</v>
      </c>
      <c r="K63" s="67">
        <v>-12.866168868466399</v>
      </c>
      <c r="L63" s="65">
        <v>1445</v>
      </c>
      <c r="M63" s="65">
        <v>365</v>
      </c>
      <c r="N63" s="67">
        <v>33.796296296296298</v>
      </c>
      <c r="O63" s="65">
        <v>48</v>
      </c>
      <c r="P63" s="67">
        <v>3.4359341445955618</v>
      </c>
      <c r="Q63" s="153"/>
      <c r="R63" s="153"/>
      <c r="S63" s="33"/>
    </row>
    <row r="64" spans="1:19" s="152" customFormat="1" ht="24.75" customHeight="1">
      <c r="A64" s="149" t="s">
        <v>157</v>
      </c>
      <c r="B64" s="150">
        <v>84543</v>
      </c>
      <c r="C64" s="150">
        <v>-11096</v>
      </c>
      <c r="D64" s="151">
        <v>-11.601961542885224</v>
      </c>
      <c r="E64" s="150">
        <v>296</v>
      </c>
      <c r="F64" s="151">
        <v>0.35134782247439078</v>
      </c>
      <c r="G64" s="150">
        <v>43825</v>
      </c>
      <c r="H64" s="150">
        <v>-6160</v>
      </c>
      <c r="I64" s="151">
        <v>-12.323697109132739</v>
      </c>
      <c r="J64" s="150">
        <v>146</v>
      </c>
      <c r="K64" s="151">
        <v>0.33425673664690125</v>
      </c>
      <c r="L64" s="150">
        <v>40718</v>
      </c>
      <c r="M64" s="150">
        <v>-4936</v>
      </c>
      <c r="N64" s="151">
        <v>-10.81175800587024</v>
      </c>
      <c r="O64" s="150">
        <v>150</v>
      </c>
      <c r="P64" s="151">
        <v>0.36974955630053247</v>
      </c>
    </row>
    <row r="65" spans="1:19" s="33" customFormat="1" ht="24" customHeight="1">
      <c r="A65" s="68" t="s">
        <v>122</v>
      </c>
      <c r="B65" s="69">
        <v>17254</v>
      </c>
      <c r="C65" s="69">
        <v>1805</v>
      </c>
      <c r="D65" s="71">
        <v>11.683604116771312</v>
      </c>
      <c r="E65" s="69">
        <v>1123</v>
      </c>
      <c r="F65" s="71">
        <v>6.9617506664186966</v>
      </c>
      <c r="G65" s="69">
        <v>10766</v>
      </c>
      <c r="H65" s="69">
        <v>1499</v>
      </c>
      <c r="I65" s="71">
        <v>16.175677133916047</v>
      </c>
      <c r="J65" s="69">
        <v>788</v>
      </c>
      <c r="K65" s="71">
        <v>7.8973742232912407</v>
      </c>
      <c r="L65" s="69">
        <v>6488</v>
      </c>
      <c r="M65" s="69">
        <v>306</v>
      </c>
      <c r="N65" s="71">
        <v>4.9498544160465867</v>
      </c>
      <c r="O65" s="69">
        <v>335</v>
      </c>
      <c r="P65" s="71">
        <v>5.4444986185600523</v>
      </c>
    </row>
    <row r="66" spans="1:19" s="152" customFormat="1" ht="12.75" customHeight="1">
      <c r="A66" s="80" t="s">
        <v>123</v>
      </c>
      <c r="B66" s="65">
        <v>28746</v>
      </c>
      <c r="C66" s="65">
        <v>-7919</v>
      </c>
      <c r="D66" s="67">
        <v>-21.598254466112095</v>
      </c>
      <c r="E66" s="65">
        <v>-479</v>
      </c>
      <c r="F66" s="67">
        <v>-1.6390076988879385</v>
      </c>
      <c r="G66" s="65">
        <v>13053</v>
      </c>
      <c r="H66" s="65">
        <v>-4079</v>
      </c>
      <c r="I66" s="67">
        <v>-23.809245855708614</v>
      </c>
      <c r="J66" s="65">
        <v>-363</v>
      </c>
      <c r="K66" s="67">
        <v>-2.7057245080500896</v>
      </c>
      <c r="L66" s="65">
        <v>15693</v>
      </c>
      <c r="M66" s="65">
        <v>-3840</v>
      </c>
      <c r="N66" s="67">
        <v>-19.659038550145908</v>
      </c>
      <c r="O66" s="65">
        <v>-116</v>
      </c>
      <c r="P66" s="67">
        <v>-0.73375925105952311</v>
      </c>
      <c r="Q66" s="153"/>
      <c r="R66" s="153"/>
      <c r="S66" s="33"/>
    </row>
    <row r="67" spans="1:19" s="152" customFormat="1" ht="12.75" customHeight="1">
      <c r="A67" s="68" t="s">
        <v>124</v>
      </c>
      <c r="B67" s="69">
        <v>7777</v>
      </c>
      <c r="C67" s="69">
        <v>-1367</v>
      </c>
      <c r="D67" s="71">
        <v>-14.949693788276466</v>
      </c>
      <c r="E67" s="69">
        <v>-292</v>
      </c>
      <c r="F67" s="71">
        <v>-3.6187879538976331</v>
      </c>
      <c r="G67" s="69">
        <v>4067</v>
      </c>
      <c r="H67" s="69">
        <v>-849</v>
      </c>
      <c r="I67" s="71">
        <v>-17.27013832384052</v>
      </c>
      <c r="J67" s="69">
        <v>-281</v>
      </c>
      <c r="K67" s="71">
        <v>-6.4627414903403864</v>
      </c>
      <c r="L67" s="69">
        <v>3710</v>
      </c>
      <c r="M67" s="69">
        <v>-518</v>
      </c>
      <c r="N67" s="71">
        <v>-12.251655629139073</v>
      </c>
      <c r="O67" s="69">
        <v>-11</v>
      </c>
      <c r="P67" s="71">
        <v>-0.29561945713517873</v>
      </c>
      <c r="Q67" s="153"/>
      <c r="R67" s="153"/>
      <c r="S67" s="33"/>
    </row>
    <row r="68" spans="1:19" s="152" customFormat="1" ht="12.75" customHeight="1">
      <c r="A68" s="80" t="s">
        <v>125</v>
      </c>
      <c r="B68" s="65">
        <v>8118</v>
      </c>
      <c r="C68" s="65">
        <v>-4674</v>
      </c>
      <c r="D68" s="67">
        <v>-36.53846153846154</v>
      </c>
      <c r="E68" s="65">
        <v>77</v>
      </c>
      <c r="F68" s="67">
        <v>0.95759233926128595</v>
      </c>
      <c r="G68" s="65">
        <v>4313</v>
      </c>
      <c r="H68" s="65">
        <v>-2880</v>
      </c>
      <c r="I68" s="67">
        <v>-40.038926734325038</v>
      </c>
      <c r="J68" s="65">
        <v>59</v>
      </c>
      <c r="K68" s="67">
        <v>1.3869299482839681</v>
      </c>
      <c r="L68" s="65">
        <v>3805</v>
      </c>
      <c r="M68" s="65">
        <v>-1794</v>
      </c>
      <c r="N68" s="67">
        <v>-32.041435970709053</v>
      </c>
      <c r="O68" s="65">
        <v>18</v>
      </c>
      <c r="P68" s="67">
        <v>0.47531027198310005</v>
      </c>
      <c r="Q68" s="153"/>
      <c r="R68" s="153"/>
      <c r="S68" s="33"/>
    </row>
    <row r="69" spans="1:19" s="152" customFormat="1" ht="12.75" customHeight="1">
      <c r="A69" s="68" t="s">
        <v>126</v>
      </c>
      <c r="B69" s="69">
        <v>6591</v>
      </c>
      <c r="C69" s="69">
        <v>-3560</v>
      </c>
      <c r="D69" s="71">
        <v>-35.070436410205893</v>
      </c>
      <c r="E69" s="69">
        <v>397</v>
      </c>
      <c r="F69" s="71">
        <v>6.4094284791733935</v>
      </c>
      <c r="G69" s="69">
        <v>3285</v>
      </c>
      <c r="H69" s="69">
        <v>-2302</v>
      </c>
      <c r="I69" s="71">
        <v>-41.202792196169682</v>
      </c>
      <c r="J69" s="69">
        <v>115</v>
      </c>
      <c r="K69" s="71">
        <v>3.6277602523659307</v>
      </c>
      <c r="L69" s="69">
        <v>3306</v>
      </c>
      <c r="M69" s="69">
        <v>-1258</v>
      </c>
      <c r="N69" s="71">
        <v>-27.563540753724801</v>
      </c>
      <c r="O69" s="69">
        <v>282</v>
      </c>
      <c r="P69" s="71">
        <v>9.325396825396826</v>
      </c>
      <c r="Q69" s="153"/>
      <c r="R69" s="153"/>
      <c r="S69" s="33"/>
    </row>
    <row r="70" spans="1:19" s="152" customFormat="1" ht="12.75" customHeight="1">
      <c r="A70" s="80" t="s">
        <v>127</v>
      </c>
      <c r="B70" s="65">
        <v>5784</v>
      </c>
      <c r="C70" s="65">
        <v>1056</v>
      </c>
      <c r="D70" s="67">
        <v>22.335025380710661</v>
      </c>
      <c r="E70" s="65">
        <v>-182</v>
      </c>
      <c r="F70" s="67">
        <v>-3.0506201810258129</v>
      </c>
      <c r="G70" s="65">
        <v>2846</v>
      </c>
      <c r="H70" s="65">
        <v>433</v>
      </c>
      <c r="I70" s="67">
        <v>17.944467467882305</v>
      </c>
      <c r="J70" s="65">
        <v>-40</v>
      </c>
      <c r="K70" s="67">
        <v>-1.386001386001386</v>
      </c>
      <c r="L70" s="65">
        <v>2938</v>
      </c>
      <c r="M70" s="65">
        <v>623</v>
      </c>
      <c r="N70" s="67">
        <v>26.911447084233263</v>
      </c>
      <c r="O70" s="65">
        <v>-142</v>
      </c>
      <c r="P70" s="67">
        <v>-4.6103896103896105</v>
      </c>
      <c r="Q70" s="153"/>
      <c r="R70" s="153"/>
      <c r="S70" s="33"/>
    </row>
    <row r="71" spans="1:19" s="152" customFormat="1" ht="12.75" customHeight="1">
      <c r="A71" s="68" t="s">
        <v>128</v>
      </c>
      <c r="B71" s="69">
        <v>7297</v>
      </c>
      <c r="C71" s="69">
        <v>2735</v>
      </c>
      <c r="D71" s="71">
        <v>59.951775537045158</v>
      </c>
      <c r="E71" s="69">
        <v>-165</v>
      </c>
      <c r="F71" s="71">
        <v>-2.2112034307156256</v>
      </c>
      <c r="G71" s="69">
        <v>3969</v>
      </c>
      <c r="H71" s="69">
        <v>1555</v>
      </c>
      <c r="I71" s="71">
        <v>64.415907207953609</v>
      </c>
      <c r="J71" s="69">
        <v>95</v>
      </c>
      <c r="K71" s="71">
        <v>2.4522457408363447</v>
      </c>
      <c r="L71" s="69">
        <v>3328</v>
      </c>
      <c r="M71" s="69">
        <v>1180</v>
      </c>
      <c r="N71" s="71">
        <v>54.934823091247672</v>
      </c>
      <c r="O71" s="69">
        <v>-260</v>
      </c>
      <c r="P71" s="71">
        <v>-7.2463768115942031</v>
      </c>
      <c r="Q71" s="153"/>
      <c r="R71" s="153"/>
      <c r="S71" s="33"/>
    </row>
    <row r="72" spans="1:19" s="152" customFormat="1" ht="12.75" customHeight="1">
      <c r="A72" s="154" t="s">
        <v>129</v>
      </c>
      <c r="B72" s="155">
        <v>2976</v>
      </c>
      <c r="C72" s="155">
        <v>828</v>
      </c>
      <c r="D72" s="156">
        <v>38.547486033519554</v>
      </c>
      <c r="E72" s="155">
        <v>-183</v>
      </c>
      <c r="F72" s="156">
        <v>-5.7929724596391265</v>
      </c>
      <c r="G72" s="155">
        <v>1526</v>
      </c>
      <c r="H72" s="155">
        <v>463</v>
      </c>
      <c r="I72" s="156">
        <v>43.555973659454374</v>
      </c>
      <c r="J72" s="155">
        <v>-227</v>
      </c>
      <c r="K72" s="156">
        <v>-12.949229891614376</v>
      </c>
      <c r="L72" s="155">
        <v>1450</v>
      </c>
      <c r="M72" s="155">
        <v>365</v>
      </c>
      <c r="N72" s="156">
        <v>33.640552995391708</v>
      </c>
      <c r="O72" s="155">
        <v>44</v>
      </c>
      <c r="P72" s="156">
        <v>3.1294452347083928</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A76" s="135" t="s">
        <v>62</v>
      </c>
      <c r="B76" s="135"/>
      <c r="C76" s="135"/>
      <c r="D76" s="135"/>
      <c r="E76" s="135"/>
      <c r="F76" s="135"/>
      <c r="G76" s="135"/>
      <c r="H76" s="135"/>
      <c r="I76" s="135"/>
      <c r="J76" s="135"/>
      <c r="K76" s="135"/>
      <c r="L76" s="135"/>
      <c r="M76" s="135"/>
      <c r="N76" s="135"/>
      <c r="O76" s="135"/>
      <c r="P76" s="135"/>
    </row>
  </sheetData>
  <mergeCells count="15">
    <mergeCell ref="J7:K7"/>
    <mergeCell ref="L7:L8"/>
    <mergeCell ref="M7:N7"/>
    <mergeCell ref="O7:P7"/>
    <mergeCell ref="A76:P76"/>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53"/>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121</v>
      </c>
      <c r="B10" s="150">
        <v>84543</v>
      </c>
      <c r="C10" s="150">
        <v>-11096</v>
      </c>
      <c r="D10" s="151">
        <v>-11.601961542885224</v>
      </c>
      <c r="E10" s="150">
        <v>296</v>
      </c>
      <c r="F10" s="151">
        <v>0.35134782247439078</v>
      </c>
      <c r="G10" s="150">
        <v>43825</v>
      </c>
      <c r="H10" s="150">
        <v>-6160</v>
      </c>
      <c r="I10" s="151">
        <v>-12.323697109132739</v>
      </c>
      <c r="J10" s="150">
        <v>146</v>
      </c>
      <c r="K10" s="151">
        <v>0.33425673664690125</v>
      </c>
      <c r="L10" s="150">
        <v>40718</v>
      </c>
      <c r="M10" s="150">
        <v>-4936</v>
      </c>
      <c r="N10" s="151">
        <v>-10.81175800587024</v>
      </c>
      <c r="O10" s="150">
        <v>150</v>
      </c>
      <c r="P10" s="151">
        <v>0.36974955630053247</v>
      </c>
      <c r="R10" s="33"/>
    </row>
    <row r="11" spans="1:19" s="33" customFormat="1" ht="12.75" customHeight="1">
      <c r="A11" s="68" t="s">
        <v>122</v>
      </c>
      <c r="B11" s="69">
        <v>17254</v>
      </c>
      <c r="C11" s="69">
        <v>1805</v>
      </c>
      <c r="D11" s="71">
        <v>11.683604116771312</v>
      </c>
      <c r="E11" s="69">
        <v>1123</v>
      </c>
      <c r="F11" s="71">
        <v>6.9617506664186966</v>
      </c>
      <c r="G11" s="69">
        <v>10766</v>
      </c>
      <c r="H11" s="69">
        <v>1499</v>
      </c>
      <c r="I11" s="71">
        <v>16.175677133916047</v>
      </c>
      <c r="J11" s="69">
        <v>788</v>
      </c>
      <c r="K11" s="71">
        <v>7.8973742232912407</v>
      </c>
      <c r="L11" s="69">
        <v>6488</v>
      </c>
      <c r="M11" s="69">
        <v>306</v>
      </c>
      <c r="N11" s="71">
        <v>4.9498544160465867</v>
      </c>
      <c r="O11" s="69">
        <v>335</v>
      </c>
      <c r="P11" s="71">
        <v>5.4444986185600523</v>
      </c>
    </row>
    <row r="12" spans="1:19" s="152" customFormat="1" ht="12.75" customHeight="1">
      <c r="A12" s="80" t="s">
        <v>123</v>
      </c>
      <c r="B12" s="65">
        <v>28746</v>
      </c>
      <c r="C12" s="65">
        <v>-7919</v>
      </c>
      <c r="D12" s="67">
        <v>-21.598254466112095</v>
      </c>
      <c r="E12" s="65">
        <v>-479</v>
      </c>
      <c r="F12" s="67">
        <v>-1.6390076988879385</v>
      </c>
      <c r="G12" s="65">
        <v>13053</v>
      </c>
      <c r="H12" s="65">
        <v>-4079</v>
      </c>
      <c r="I12" s="67">
        <v>-23.809245855708614</v>
      </c>
      <c r="J12" s="65">
        <v>-363</v>
      </c>
      <c r="K12" s="67">
        <v>-2.7057245080500896</v>
      </c>
      <c r="L12" s="65">
        <v>15693</v>
      </c>
      <c r="M12" s="65">
        <v>-3840</v>
      </c>
      <c r="N12" s="67">
        <v>-19.659038550145908</v>
      </c>
      <c r="O12" s="65">
        <v>-116</v>
      </c>
      <c r="P12" s="67">
        <v>-0.73375925105952311</v>
      </c>
      <c r="Q12" s="153"/>
      <c r="R12" s="33"/>
      <c r="S12" s="33"/>
    </row>
    <row r="13" spans="1:19" s="152" customFormat="1" ht="12.75" customHeight="1">
      <c r="A13" s="68" t="s">
        <v>124</v>
      </c>
      <c r="B13" s="69">
        <v>7777</v>
      </c>
      <c r="C13" s="69">
        <v>-1367</v>
      </c>
      <c r="D13" s="71">
        <v>-14.949693788276466</v>
      </c>
      <c r="E13" s="69">
        <v>-292</v>
      </c>
      <c r="F13" s="71">
        <v>-3.6187879538976331</v>
      </c>
      <c r="G13" s="69">
        <v>4067</v>
      </c>
      <c r="H13" s="69">
        <v>-849</v>
      </c>
      <c r="I13" s="71">
        <v>-17.27013832384052</v>
      </c>
      <c r="J13" s="69">
        <v>-281</v>
      </c>
      <c r="K13" s="71">
        <v>-6.4627414903403864</v>
      </c>
      <c r="L13" s="69">
        <v>3710</v>
      </c>
      <c r="M13" s="69">
        <v>-518</v>
      </c>
      <c r="N13" s="71">
        <v>-12.251655629139073</v>
      </c>
      <c r="O13" s="69">
        <v>-11</v>
      </c>
      <c r="P13" s="71">
        <v>-0.29561945713517873</v>
      </c>
      <c r="Q13" s="153"/>
      <c r="R13" s="33"/>
      <c r="S13" s="33"/>
    </row>
    <row r="14" spans="1:19" s="152" customFormat="1" ht="12.75" customHeight="1">
      <c r="A14" s="80" t="s">
        <v>125</v>
      </c>
      <c r="B14" s="65">
        <v>8118</v>
      </c>
      <c r="C14" s="65">
        <v>-4674</v>
      </c>
      <c r="D14" s="67">
        <v>-36.53846153846154</v>
      </c>
      <c r="E14" s="65">
        <v>77</v>
      </c>
      <c r="F14" s="67">
        <v>0.95759233926128595</v>
      </c>
      <c r="G14" s="65">
        <v>4313</v>
      </c>
      <c r="H14" s="65">
        <v>-2880</v>
      </c>
      <c r="I14" s="67">
        <v>-40.038926734325038</v>
      </c>
      <c r="J14" s="65">
        <v>59</v>
      </c>
      <c r="K14" s="67">
        <v>1.3869299482839681</v>
      </c>
      <c r="L14" s="65">
        <v>3805</v>
      </c>
      <c r="M14" s="65">
        <v>-1794</v>
      </c>
      <c r="N14" s="67">
        <v>-32.041435970709053</v>
      </c>
      <c r="O14" s="65">
        <v>18</v>
      </c>
      <c r="P14" s="67">
        <v>0.47531027198310005</v>
      </c>
      <c r="Q14" s="153"/>
      <c r="R14" s="33"/>
      <c r="S14" s="33"/>
    </row>
    <row r="15" spans="1:19" s="152" customFormat="1" ht="12.75" customHeight="1">
      <c r="A15" s="68" t="s">
        <v>126</v>
      </c>
      <c r="B15" s="69">
        <v>6591</v>
      </c>
      <c r="C15" s="69">
        <v>-3560</v>
      </c>
      <c r="D15" s="71">
        <v>-35.070436410205893</v>
      </c>
      <c r="E15" s="69">
        <v>397</v>
      </c>
      <c r="F15" s="71">
        <v>6.4094284791733935</v>
      </c>
      <c r="G15" s="69">
        <v>3285</v>
      </c>
      <c r="H15" s="69">
        <v>-2302</v>
      </c>
      <c r="I15" s="71">
        <v>-41.202792196169682</v>
      </c>
      <c r="J15" s="69">
        <v>115</v>
      </c>
      <c r="K15" s="71">
        <v>3.6277602523659307</v>
      </c>
      <c r="L15" s="69">
        <v>3306</v>
      </c>
      <c r="M15" s="69">
        <v>-1258</v>
      </c>
      <c r="N15" s="71">
        <v>-27.563540753724801</v>
      </c>
      <c r="O15" s="69">
        <v>282</v>
      </c>
      <c r="P15" s="71">
        <v>9.325396825396826</v>
      </c>
      <c r="Q15" s="153"/>
      <c r="R15" s="33"/>
      <c r="S15" s="33"/>
    </row>
    <row r="16" spans="1:19" s="152" customFormat="1" ht="12.75" customHeight="1">
      <c r="A16" s="80" t="s">
        <v>127</v>
      </c>
      <c r="B16" s="65">
        <v>5784</v>
      </c>
      <c r="C16" s="65">
        <v>1056</v>
      </c>
      <c r="D16" s="67">
        <v>22.335025380710661</v>
      </c>
      <c r="E16" s="65">
        <v>-182</v>
      </c>
      <c r="F16" s="67">
        <v>-3.0506201810258129</v>
      </c>
      <c r="G16" s="65">
        <v>2846</v>
      </c>
      <c r="H16" s="65">
        <v>433</v>
      </c>
      <c r="I16" s="67">
        <v>17.944467467882305</v>
      </c>
      <c r="J16" s="65">
        <v>-40</v>
      </c>
      <c r="K16" s="67">
        <v>-1.386001386001386</v>
      </c>
      <c r="L16" s="65">
        <v>2938</v>
      </c>
      <c r="M16" s="65">
        <v>623</v>
      </c>
      <c r="N16" s="67">
        <v>26.911447084233263</v>
      </c>
      <c r="O16" s="65">
        <v>-142</v>
      </c>
      <c r="P16" s="67">
        <v>-4.6103896103896105</v>
      </c>
      <c r="Q16" s="153"/>
      <c r="R16" s="33"/>
      <c r="S16" s="33"/>
    </row>
    <row r="17" spans="1:19" s="152" customFormat="1" ht="12.75" customHeight="1">
      <c r="A17" s="68" t="s">
        <v>128</v>
      </c>
      <c r="B17" s="69">
        <v>7297</v>
      </c>
      <c r="C17" s="69">
        <v>2735</v>
      </c>
      <c r="D17" s="71">
        <v>59.951775537045158</v>
      </c>
      <c r="E17" s="69">
        <v>-165</v>
      </c>
      <c r="F17" s="71">
        <v>-2.2112034307156256</v>
      </c>
      <c r="G17" s="69">
        <v>3969</v>
      </c>
      <c r="H17" s="69">
        <v>1555</v>
      </c>
      <c r="I17" s="71">
        <v>64.415907207953609</v>
      </c>
      <c r="J17" s="69">
        <v>95</v>
      </c>
      <c r="K17" s="71">
        <v>2.4522457408363447</v>
      </c>
      <c r="L17" s="69">
        <v>3328</v>
      </c>
      <c r="M17" s="69">
        <v>1180</v>
      </c>
      <c r="N17" s="71">
        <v>54.934823091247672</v>
      </c>
      <c r="O17" s="69">
        <v>-260</v>
      </c>
      <c r="P17" s="71">
        <v>-7.2463768115942031</v>
      </c>
      <c r="Q17" s="153"/>
      <c r="R17" s="33"/>
      <c r="S17" s="33"/>
    </row>
    <row r="18" spans="1:19" s="152" customFormat="1" ht="12.75" customHeight="1">
      <c r="A18" s="80" t="s">
        <v>129</v>
      </c>
      <c r="B18" s="65">
        <v>2976</v>
      </c>
      <c r="C18" s="65">
        <v>828</v>
      </c>
      <c r="D18" s="67">
        <v>38.547486033519554</v>
      </c>
      <c r="E18" s="65">
        <v>-183</v>
      </c>
      <c r="F18" s="67">
        <v>-5.7929724596391265</v>
      </c>
      <c r="G18" s="65">
        <v>1526</v>
      </c>
      <c r="H18" s="65">
        <v>463</v>
      </c>
      <c r="I18" s="67">
        <v>43.555973659454374</v>
      </c>
      <c r="J18" s="65">
        <v>-227</v>
      </c>
      <c r="K18" s="67">
        <v>-12.949229891614376</v>
      </c>
      <c r="L18" s="65">
        <v>1450</v>
      </c>
      <c r="M18" s="65">
        <v>365</v>
      </c>
      <c r="N18" s="67">
        <v>33.640552995391708</v>
      </c>
      <c r="O18" s="65">
        <v>44</v>
      </c>
      <c r="P18" s="67">
        <v>3.1294452347083928</v>
      </c>
      <c r="Q18" s="153"/>
      <c r="R18" s="33"/>
      <c r="S18" s="33"/>
    </row>
    <row r="19" spans="1:19" s="152" customFormat="1" ht="36" customHeight="1">
      <c r="A19" s="149" t="s">
        <v>158</v>
      </c>
      <c r="B19" s="150">
        <v>56474</v>
      </c>
      <c r="C19" s="150">
        <v>-13294</v>
      </c>
      <c r="D19" s="151">
        <v>-19.054580896686161</v>
      </c>
      <c r="E19" s="150">
        <v>-146</v>
      </c>
      <c r="F19" s="151">
        <v>-0.25785941363475806</v>
      </c>
      <c r="G19" s="150">
        <v>27642</v>
      </c>
      <c r="H19" s="150">
        <v>-8048</v>
      </c>
      <c r="I19" s="151">
        <v>-22.549733818996916</v>
      </c>
      <c r="J19" s="150">
        <v>-360</v>
      </c>
      <c r="K19" s="151">
        <v>-1.28562245553889</v>
      </c>
      <c r="L19" s="150">
        <v>28832</v>
      </c>
      <c r="M19" s="150">
        <v>-5246</v>
      </c>
      <c r="N19" s="151">
        <v>-15.394095897646576</v>
      </c>
      <c r="O19" s="150">
        <v>214</v>
      </c>
      <c r="P19" s="151">
        <v>0.7477811167796492</v>
      </c>
      <c r="R19" s="33"/>
    </row>
    <row r="20" spans="1:19" s="33" customFormat="1" ht="12.75" customHeight="1">
      <c r="A20" s="68" t="s">
        <v>122</v>
      </c>
      <c r="B20" s="69">
        <v>243</v>
      </c>
      <c r="C20" s="69">
        <v>-156</v>
      </c>
      <c r="D20" s="71">
        <v>-39.097744360902254</v>
      </c>
      <c r="E20" s="69">
        <v>-37</v>
      </c>
      <c r="F20" s="71">
        <v>-13.214285714285714</v>
      </c>
      <c r="G20" s="69">
        <v>231</v>
      </c>
      <c r="H20" s="69">
        <v>-151</v>
      </c>
      <c r="I20" s="71">
        <v>-39.528795811518322</v>
      </c>
      <c r="J20" s="69">
        <v>-33</v>
      </c>
      <c r="K20" s="71">
        <v>-12.5</v>
      </c>
      <c r="L20" s="69">
        <v>12</v>
      </c>
      <c r="M20" s="69">
        <v>-5</v>
      </c>
      <c r="N20" s="71">
        <v>-29.411764705882351</v>
      </c>
      <c r="O20" s="69">
        <v>-4</v>
      </c>
      <c r="P20" s="71">
        <v>-25</v>
      </c>
    </row>
    <row r="21" spans="1:19" s="152" customFormat="1" ht="12.75" customHeight="1">
      <c r="A21" s="80" t="s">
        <v>123</v>
      </c>
      <c r="B21" s="65">
        <v>22996</v>
      </c>
      <c r="C21" s="65">
        <v>-6712</v>
      </c>
      <c r="D21" s="67">
        <v>-22.593240877878014</v>
      </c>
      <c r="E21" s="65">
        <v>-77</v>
      </c>
      <c r="F21" s="67">
        <v>-0.33372339964460623</v>
      </c>
      <c r="G21" s="65">
        <v>10340</v>
      </c>
      <c r="H21" s="65">
        <v>-3508</v>
      </c>
      <c r="I21" s="67">
        <v>-25.332177931831311</v>
      </c>
      <c r="J21" s="65">
        <v>-320</v>
      </c>
      <c r="K21" s="67">
        <v>-3.0018761726078798</v>
      </c>
      <c r="L21" s="65">
        <v>12656</v>
      </c>
      <c r="M21" s="65">
        <v>-3204</v>
      </c>
      <c r="N21" s="67">
        <v>-20.201765447667086</v>
      </c>
      <c r="O21" s="65">
        <v>243</v>
      </c>
      <c r="P21" s="67">
        <v>1.9576250704906146</v>
      </c>
      <c r="Q21" s="153"/>
      <c r="R21" s="33"/>
      <c r="S21" s="33"/>
    </row>
    <row r="22" spans="1:19" s="152" customFormat="1" ht="12.75" customHeight="1">
      <c r="A22" s="68" t="s">
        <v>124</v>
      </c>
      <c r="B22" s="69">
        <v>7207</v>
      </c>
      <c r="C22" s="69">
        <v>-1339</v>
      </c>
      <c r="D22" s="71">
        <v>-15.668148841563305</v>
      </c>
      <c r="E22" s="69">
        <v>-184</v>
      </c>
      <c r="F22" s="71">
        <v>-2.4895142741171696</v>
      </c>
      <c r="G22" s="69">
        <v>3720</v>
      </c>
      <c r="H22" s="69">
        <v>-835</v>
      </c>
      <c r="I22" s="71">
        <v>-18.331503841931944</v>
      </c>
      <c r="J22" s="69">
        <v>-244</v>
      </c>
      <c r="K22" s="71">
        <v>-6.1553985872855703</v>
      </c>
      <c r="L22" s="69">
        <v>3487</v>
      </c>
      <c r="M22" s="69">
        <v>-504</v>
      </c>
      <c r="N22" s="71">
        <v>-12.628413931345527</v>
      </c>
      <c r="O22" s="69">
        <v>60</v>
      </c>
      <c r="P22" s="71">
        <v>1.7508024511234315</v>
      </c>
      <c r="Q22" s="153"/>
      <c r="R22" s="33"/>
      <c r="S22" s="33"/>
    </row>
    <row r="23" spans="1:19" s="152" customFormat="1" ht="12.75" customHeight="1">
      <c r="A23" s="80" t="s">
        <v>125</v>
      </c>
      <c r="B23" s="65">
        <v>7660</v>
      </c>
      <c r="C23" s="65">
        <v>-4727</v>
      </c>
      <c r="D23" s="67">
        <v>-38.160975215952206</v>
      </c>
      <c r="E23" s="65">
        <v>35</v>
      </c>
      <c r="F23" s="67">
        <v>0.45901639344262296</v>
      </c>
      <c r="G23" s="65">
        <v>4023</v>
      </c>
      <c r="H23" s="65">
        <v>-2914</v>
      </c>
      <c r="I23" s="67">
        <v>-42.006631108548362</v>
      </c>
      <c r="J23" s="65">
        <v>42</v>
      </c>
      <c r="K23" s="67">
        <v>1.0550113036925395</v>
      </c>
      <c r="L23" s="65">
        <v>3637</v>
      </c>
      <c r="M23" s="65">
        <v>-1813</v>
      </c>
      <c r="N23" s="67">
        <v>-33.26605504587156</v>
      </c>
      <c r="O23" s="65">
        <v>-7</v>
      </c>
      <c r="P23" s="67">
        <v>-0.19209659714599342</v>
      </c>
      <c r="Q23" s="153"/>
      <c r="R23" s="33"/>
      <c r="S23" s="33"/>
    </row>
    <row r="24" spans="1:19" s="152" customFormat="1" ht="12.75" customHeight="1">
      <c r="A24" s="68" t="s">
        <v>126</v>
      </c>
      <c r="B24" s="69">
        <v>6175</v>
      </c>
      <c r="C24" s="69">
        <v>-3673</v>
      </c>
      <c r="D24" s="71">
        <v>-37.296913078797722</v>
      </c>
      <c r="E24" s="69">
        <v>354</v>
      </c>
      <c r="F24" s="71">
        <v>6.0814293076790928</v>
      </c>
      <c r="G24" s="69">
        <v>3031</v>
      </c>
      <c r="H24" s="69">
        <v>-2364</v>
      </c>
      <c r="I24" s="71">
        <v>-43.818350324374421</v>
      </c>
      <c r="J24" s="69">
        <v>68</v>
      </c>
      <c r="K24" s="71">
        <v>2.2949713128585891</v>
      </c>
      <c r="L24" s="69">
        <v>3144</v>
      </c>
      <c r="M24" s="69">
        <v>-1309</v>
      </c>
      <c r="N24" s="71">
        <v>-29.395912867729621</v>
      </c>
      <c r="O24" s="69">
        <v>286</v>
      </c>
      <c r="P24" s="71">
        <v>10.006997900629811</v>
      </c>
      <c r="Q24" s="153"/>
      <c r="R24" s="33"/>
      <c r="S24" s="33"/>
    </row>
    <row r="25" spans="1:19" s="152" customFormat="1" ht="12.75" customHeight="1">
      <c r="A25" s="80" t="s">
        <v>127</v>
      </c>
      <c r="B25" s="65">
        <v>5327</v>
      </c>
      <c r="C25" s="65">
        <v>834</v>
      </c>
      <c r="D25" s="67">
        <v>18.56220787892277</v>
      </c>
      <c r="E25" s="65">
        <v>-173</v>
      </c>
      <c r="F25" s="67">
        <v>-3.1454545454545455</v>
      </c>
      <c r="G25" s="65">
        <v>2583</v>
      </c>
      <c r="H25" s="65">
        <v>297</v>
      </c>
      <c r="I25" s="67">
        <v>12.992125984251969</v>
      </c>
      <c r="J25" s="65">
        <v>-47</v>
      </c>
      <c r="K25" s="67">
        <v>-1.7870722433460076</v>
      </c>
      <c r="L25" s="65">
        <v>2744</v>
      </c>
      <c r="M25" s="65">
        <v>537</v>
      </c>
      <c r="N25" s="67">
        <v>24.331671952877208</v>
      </c>
      <c r="O25" s="65">
        <v>-126</v>
      </c>
      <c r="P25" s="67">
        <v>-4.3902439024390247</v>
      </c>
      <c r="Q25" s="153"/>
      <c r="R25" s="33"/>
      <c r="S25" s="33"/>
    </row>
    <row r="26" spans="1:19" s="152" customFormat="1" ht="12.75" customHeight="1">
      <c r="A26" s="68" t="s">
        <v>128</v>
      </c>
      <c r="B26" s="69">
        <v>6196</v>
      </c>
      <c r="C26" s="69">
        <v>2306</v>
      </c>
      <c r="D26" s="71">
        <v>59.280205655526991</v>
      </c>
      <c r="E26" s="69">
        <v>1</v>
      </c>
      <c r="F26" s="71">
        <v>1.6142050040355124E-2</v>
      </c>
      <c r="G26" s="69">
        <v>3343</v>
      </c>
      <c r="H26" s="69">
        <v>1333</v>
      </c>
      <c r="I26" s="71">
        <v>66.318407960199011</v>
      </c>
      <c r="J26" s="69">
        <v>212</v>
      </c>
      <c r="K26" s="71">
        <v>6.7709996806132224</v>
      </c>
      <c r="L26" s="69">
        <v>2853</v>
      </c>
      <c r="M26" s="69">
        <v>973</v>
      </c>
      <c r="N26" s="71">
        <v>51.755319148936174</v>
      </c>
      <c r="O26" s="69">
        <v>-211</v>
      </c>
      <c r="P26" s="71">
        <v>-6.8864229765013052</v>
      </c>
      <c r="Q26" s="153"/>
      <c r="R26" s="33"/>
      <c r="S26" s="33"/>
    </row>
    <row r="27" spans="1:19" s="152" customFormat="1" ht="12.75" customHeight="1">
      <c r="A27" s="80" t="s">
        <v>129</v>
      </c>
      <c r="B27" s="65">
        <v>670</v>
      </c>
      <c r="C27" s="65">
        <v>173</v>
      </c>
      <c r="D27" s="67">
        <v>34.808853118712271</v>
      </c>
      <c r="E27" s="65">
        <v>-65</v>
      </c>
      <c r="F27" s="67">
        <v>-8.8435374149659864</v>
      </c>
      <c r="G27" s="65">
        <v>371</v>
      </c>
      <c r="H27" s="65">
        <v>94</v>
      </c>
      <c r="I27" s="67">
        <v>33.935018050541515</v>
      </c>
      <c r="J27" s="65">
        <v>-38</v>
      </c>
      <c r="K27" s="67">
        <v>-9.2909535452322736</v>
      </c>
      <c r="L27" s="65">
        <v>299</v>
      </c>
      <c r="M27" s="65">
        <v>79</v>
      </c>
      <c r="N27" s="67">
        <v>35.909090909090907</v>
      </c>
      <c r="O27" s="65">
        <v>-27</v>
      </c>
      <c r="P27" s="67">
        <v>-8.2822085889570545</v>
      </c>
      <c r="Q27" s="153"/>
      <c r="R27" s="33"/>
      <c r="S27" s="33"/>
    </row>
    <row r="28" spans="1:19" s="152" customFormat="1" ht="32.1" customHeight="1">
      <c r="A28" s="149" t="s">
        <v>159</v>
      </c>
      <c r="B28" s="150">
        <v>1714</v>
      </c>
      <c r="C28" s="150">
        <v>729</v>
      </c>
      <c r="D28" s="151">
        <v>74.010152284263953</v>
      </c>
      <c r="E28" s="150">
        <v>45</v>
      </c>
      <c r="F28" s="151">
        <v>2.696225284601558</v>
      </c>
      <c r="G28" s="150">
        <v>892</v>
      </c>
      <c r="H28" s="150">
        <v>376</v>
      </c>
      <c r="I28" s="151">
        <v>72.868217054263567</v>
      </c>
      <c r="J28" s="150">
        <v>37</v>
      </c>
      <c r="K28" s="151">
        <v>4.3274853801169595</v>
      </c>
      <c r="L28" s="150">
        <v>822</v>
      </c>
      <c r="M28" s="150">
        <v>353</v>
      </c>
      <c r="N28" s="151">
        <v>75.266524520255857</v>
      </c>
      <c r="O28" s="150">
        <v>8</v>
      </c>
      <c r="P28" s="151">
        <v>0.98280098280098283</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0</v>
      </c>
      <c r="F30" s="67" t="s">
        <v>492</v>
      </c>
      <c r="G30" s="65">
        <v>0</v>
      </c>
      <c r="H30" s="65">
        <v>0</v>
      </c>
      <c r="I30" s="67" t="s">
        <v>492</v>
      </c>
      <c r="J30" s="65">
        <v>0</v>
      </c>
      <c r="K30" s="67" t="s">
        <v>492</v>
      </c>
      <c r="L30" s="65">
        <v>0</v>
      </c>
      <c r="M30" s="65">
        <v>0</v>
      </c>
      <c r="N30" s="67" t="s">
        <v>492</v>
      </c>
      <c r="O30" s="65">
        <v>0</v>
      </c>
      <c r="P30" s="67" t="s">
        <v>492</v>
      </c>
      <c r="Q30" s="153"/>
      <c r="R30" s="33"/>
      <c r="S30" s="33"/>
    </row>
    <row r="31" spans="1:19" s="152" customFormat="1" ht="12.75" customHeight="1">
      <c r="A31" s="68" t="s">
        <v>124</v>
      </c>
      <c r="B31" s="69">
        <v>1</v>
      </c>
      <c r="C31" s="69">
        <v>0</v>
      </c>
      <c r="D31" s="71">
        <v>0</v>
      </c>
      <c r="E31" s="69">
        <v>1</v>
      </c>
      <c r="F31" s="71">
        <v>0</v>
      </c>
      <c r="G31" s="69">
        <v>1</v>
      </c>
      <c r="H31" s="69">
        <v>1</v>
      </c>
      <c r="I31" s="71">
        <v>0</v>
      </c>
      <c r="J31" s="69">
        <v>1</v>
      </c>
      <c r="K31" s="71">
        <v>0</v>
      </c>
      <c r="L31" s="69">
        <v>0</v>
      </c>
      <c r="M31" s="69">
        <v>-1</v>
      </c>
      <c r="N31" s="71">
        <v>-100</v>
      </c>
      <c r="O31" s="69">
        <v>0</v>
      </c>
      <c r="P31" s="71" t="s">
        <v>492</v>
      </c>
      <c r="Q31" s="153"/>
      <c r="R31" s="33"/>
      <c r="S31" s="33"/>
    </row>
    <row r="32" spans="1:19" s="152" customFormat="1" ht="12.75" customHeight="1">
      <c r="A32" s="80" t="s">
        <v>125</v>
      </c>
      <c r="B32" s="65">
        <v>1</v>
      </c>
      <c r="C32" s="65">
        <v>1</v>
      </c>
      <c r="D32" s="67">
        <v>0</v>
      </c>
      <c r="E32" s="65">
        <v>1</v>
      </c>
      <c r="F32" s="67">
        <v>0</v>
      </c>
      <c r="G32" s="65">
        <v>0</v>
      </c>
      <c r="H32" s="65">
        <v>0</v>
      </c>
      <c r="I32" s="67" t="s">
        <v>492</v>
      </c>
      <c r="J32" s="65">
        <v>0</v>
      </c>
      <c r="K32" s="67" t="s">
        <v>492</v>
      </c>
      <c r="L32" s="65">
        <v>1</v>
      </c>
      <c r="M32" s="65">
        <v>1</v>
      </c>
      <c r="N32" s="67">
        <v>0</v>
      </c>
      <c r="O32" s="65">
        <v>1</v>
      </c>
      <c r="P32" s="67">
        <v>0</v>
      </c>
      <c r="Q32" s="153"/>
      <c r="R32" s="33"/>
      <c r="S32" s="33"/>
    </row>
    <row r="33" spans="1:19" s="152" customFormat="1" ht="12.75" customHeight="1">
      <c r="A33" s="68" t="s">
        <v>126</v>
      </c>
      <c r="B33" s="69">
        <v>1</v>
      </c>
      <c r="C33" s="69">
        <v>0</v>
      </c>
      <c r="D33" s="71">
        <v>0</v>
      </c>
      <c r="E33" s="69">
        <v>-2</v>
      </c>
      <c r="F33" s="71">
        <v>-66.666666666666671</v>
      </c>
      <c r="G33" s="69">
        <v>0</v>
      </c>
      <c r="H33" s="69">
        <v>-1</v>
      </c>
      <c r="I33" s="71">
        <v>-100</v>
      </c>
      <c r="J33" s="69">
        <v>-2</v>
      </c>
      <c r="K33" s="71">
        <v>-100</v>
      </c>
      <c r="L33" s="69">
        <v>1</v>
      </c>
      <c r="M33" s="69">
        <v>1</v>
      </c>
      <c r="N33" s="71">
        <v>0</v>
      </c>
      <c r="O33" s="69">
        <v>0</v>
      </c>
      <c r="P33" s="71">
        <v>0</v>
      </c>
      <c r="Q33" s="153"/>
      <c r="R33" s="33"/>
      <c r="S33" s="33"/>
    </row>
    <row r="34" spans="1:19" s="152" customFormat="1" ht="12.75" customHeight="1">
      <c r="A34" s="80" t="s">
        <v>127</v>
      </c>
      <c r="B34" s="65">
        <v>20</v>
      </c>
      <c r="C34" s="65">
        <v>-9</v>
      </c>
      <c r="D34" s="67">
        <v>-31.03448275862069</v>
      </c>
      <c r="E34" s="65">
        <v>-5</v>
      </c>
      <c r="F34" s="67">
        <v>-20</v>
      </c>
      <c r="G34" s="65">
        <v>8</v>
      </c>
      <c r="H34" s="65">
        <v>-5</v>
      </c>
      <c r="I34" s="67">
        <v>-38.46153846153846</v>
      </c>
      <c r="J34" s="65">
        <v>-4</v>
      </c>
      <c r="K34" s="67">
        <v>-33.333333333333336</v>
      </c>
      <c r="L34" s="65">
        <v>12</v>
      </c>
      <c r="M34" s="65">
        <v>-4</v>
      </c>
      <c r="N34" s="67">
        <v>-25</v>
      </c>
      <c r="O34" s="65">
        <v>-1</v>
      </c>
      <c r="P34" s="67">
        <v>-7.6923076923076925</v>
      </c>
      <c r="Q34" s="153"/>
      <c r="R34" s="33"/>
      <c r="S34" s="33"/>
    </row>
    <row r="35" spans="1:19" s="152" customFormat="1" ht="12.75" customHeight="1">
      <c r="A35" s="68" t="s">
        <v>128</v>
      </c>
      <c r="B35" s="69">
        <v>519</v>
      </c>
      <c r="C35" s="69">
        <v>210</v>
      </c>
      <c r="D35" s="71">
        <v>67.961165048543691</v>
      </c>
      <c r="E35" s="69">
        <v>-109</v>
      </c>
      <c r="F35" s="71">
        <v>-17.356687898089174</v>
      </c>
      <c r="G35" s="69">
        <v>268</v>
      </c>
      <c r="H35" s="69">
        <v>86</v>
      </c>
      <c r="I35" s="71">
        <v>47.252747252747255</v>
      </c>
      <c r="J35" s="69">
        <v>-79</v>
      </c>
      <c r="K35" s="71">
        <v>-22.766570605187319</v>
      </c>
      <c r="L35" s="69">
        <v>251</v>
      </c>
      <c r="M35" s="69">
        <v>124</v>
      </c>
      <c r="N35" s="71">
        <v>97.637795275590548</v>
      </c>
      <c r="O35" s="69">
        <v>-30</v>
      </c>
      <c r="P35" s="71">
        <v>-10.676156583629894</v>
      </c>
      <c r="Q35" s="153"/>
      <c r="R35" s="33"/>
      <c r="S35" s="33"/>
    </row>
    <row r="36" spans="1:19" s="152" customFormat="1" ht="12.75" customHeight="1">
      <c r="A36" s="80" t="s">
        <v>129</v>
      </c>
      <c r="B36" s="65">
        <v>1172</v>
      </c>
      <c r="C36" s="65">
        <v>527</v>
      </c>
      <c r="D36" s="67">
        <v>81.705426356589143</v>
      </c>
      <c r="E36" s="65">
        <v>159</v>
      </c>
      <c r="F36" s="67">
        <v>15.695952615992102</v>
      </c>
      <c r="G36" s="65">
        <v>615</v>
      </c>
      <c r="H36" s="65">
        <v>295</v>
      </c>
      <c r="I36" s="67">
        <v>92.1875</v>
      </c>
      <c r="J36" s="65">
        <v>121</v>
      </c>
      <c r="K36" s="67">
        <v>24.493927125506072</v>
      </c>
      <c r="L36" s="65">
        <v>557</v>
      </c>
      <c r="M36" s="65">
        <v>232</v>
      </c>
      <c r="N36" s="67">
        <v>71.384615384615387</v>
      </c>
      <c r="O36" s="65">
        <v>38</v>
      </c>
      <c r="P36" s="67">
        <v>7.3217726396917149</v>
      </c>
      <c r="Q36" s="153"/>
      <c r="R36" s="33"/>
      <c r="S36" s="33"/>
    </row>
    <row r="37" spans="1:19" s="152" customFormat="1" ht="23.25" customHeight="1">
      <c r="A37" s="149" t="s">
        <v>160</v>
      </c>
      <c r="B37" s="150">
        <v>26355</v>
      </c>
      <c r="C37" s="150">
        <v>1469</v>
      </c>
      <c r="D37" s="151">
        <v>5.9029173029012298</v>
      </c>
      <c r="E37" s="150">
        <v>397</v>
      </c>
      <c r="F37" s="151">
        <v>1.5293936358733338</v>
      </c>
      <c r="G37" s="150">
        <v>15291</v>
      </c>
      <c r="H37" s="150">
        <v>1512</v>
      </c>
      <c r="I37" s="151">
        <v>10.973220117570216</v>
      </c>
      <c r="J37" s="150">
        <v>469</v>
      </c>
      <c r="K37" s="151">
        <v>3.1642153555525572</v>
      </c>
      <c r="L37" s="150">
        <v>11064</v>
      </c>
      <c r="M37" s="150">
        <v>-43</v>
      </c>
      <c r="N37" s="151">
        <v>-0.38714324299990999</v>
      </c>
      <c r="O37" s="150">
        <v>-72</v>
      </c>
      <c r="P37" s="151">
        <v>-0.64655172413793105</v>
      </c>
      <c r="R37" s="33"/>
    </row>
    <row r="38" spans="1:19" s="33" customFormat="1" ht="12.75" customHeight="1">
      <c r="A38" s="68" t="s">
        <v>122</v>
      </c>
      <c r="B38" s="69">
        <v>17011</v>
      </c>
      <c r="C38" s="69">
        <v>1961</v>
      </c>
      <c r="D38" s="71">
        <v>13.029900332225914</v>
      </c>
      <c r="E38" s="69">
        <v>1160</v>
      </c>
      <c r="F38" s="71">
        <v>7.3181502744306357</v>
      </c>
      <c r="G38" s="69">
        <v>10535</v>
      </c>
      <c r="H38" s="69">
        <v>1650</v>
      </c>
      <c r="I38" s="71">
        <v>18.570624648283623</v>
      </c>
      <c r="J38" s="69">
        <v>821</v>
      </c>
      <c r="K38" s="71">
        <v>8.451719168210829</v>
      </c>
      <c r="L38" s="69">
        <v>6476</v>
      </c>
      <c r="M38" s="69">
        <v>311</v>
      </c>
      <c r="N38" s="71">
        <v>5.0446066504460667</v>
      </c>
      <c r="O38" s="69">
        <v>339</v>
      </c>
      <c r="P38" s="71">
        <v>5.5238715985008966</v>
      </c>
    </row>
    <row r="39" spans="1:19" s="152" customFormat="1" ht="12.75" customHeight="1">
      <c r="A39" s="80" t="s">
        <v>123</v>
      </c>
      <c r="B39" s="65">
        <v>5750</v>
      </c>
      <c r="C39" s="65">
        <v>-1207</v>
      </c>
      <c r="D39" s="67">
        <v>-17.349432226534425</v>
      </c>
      <c r="E39" s="65">
        <v>-402</v>
      </c>
      <c r="F39" s="67">
        <v>-6.5344603381014306</v>
      </c>
      <c r="G39" s="65">
        <v>2713</v>
      </c>
      <c r="H39" s="65">
        <v>-571</v>
      </c>
      <c r="I39" s="67">
        <v>-17.387332521315468</v>
      </c>
      <c r="J39" s="65">
        <v>-43</v>
      </c>
      <c r="K39" s="67">
        <v>-1.5602322206095791</v>
      </c>
      <c r="L39" s="65">
        <v>3037</v>
      </c>
      <c r="M39" s="65">
        <v>-636</v>
      </c>
      <c r="N39" s="67">
        <v>-17.315545875306288</v>
      </c>
      <c r="O39" s="65">
        <v>-359</v>
      </c>
      <c r="P39" s="67">
        <v>-10.571260306242639</v>
      </c>
      <c r="Q39" s="153"/>
      <c r="R39" s="33"/>
      <c r="S39" s="33"/>
    </row>
    <row r="40" spans="1:19" s="152" customFormat="1" ht="12.75" customHeight="1">
      <c r="A40" s="68" t="s">
        <v>124</v>
      </c>
      <c r="B40" s="69">
        <v>569</v>
      </c>
      <c r="C40" s="69">
        <v>-28</v>
      </c>
      <c r="D40" s="71">
        <v>-4.6901172529313229</v>
      </c>
      <c r="E40" s="69">
        <v>-109</v>
      </c>
      <c r="F40" s="71">
        <v>-16.076696165191741</v>
      </c>
      <c r="G40" s="69">
        <v>346</v>
      </c>
      <c r="H40" s="69">
        <v>-15</v>
      </c>
      <c r="I40" s="71">
        <v>-4.1551246537396125</v>
      </c>
      <c r="J40" s="69">
        <v>-38</v>
      </c>
      <c r="K40" s="71">
        <v>-9.8958333333333339</v>
      </c>
      <c r="L40" s="69">
        <v>223</v>
      </c>
      <c r="M40" s="69">
        <v>-13</v>
      </c>
      <c r="N40" s="71">
        <v>-5.5084745762711869</v>
      </c>
      <c r="O40" s="69">
        <v>-71</v>
      </c>
      <c r="P40" s="71">
        <v>-24.14965986394558</v>
      </c>
      <c r="Q40" s="153"/>
      <c r="R40" s="33"/>
      <c r="S40" s="33"/>
    </row>
    <row r="41" spans="1:19" s="152" customFormat="1" ht="12.75" customHeight="1">
      <c r="A41" s="80" t="s">
        <v>125</v>
      </c>
      <c r="B41" s="65">
        <v>457</v>
      </c>
      <c r="C41" s="65">
        <v>52</v>
      </c>
      <c r="D41" s="67">
        <v>12.839506172839506</v>
      </c>
      <c r="E41" s="65">
        <v>41</v>
      </c>
      <c r="F41" s="67">
        <v>9.8557692307692299</v>
      </c>
      <c r="G41" s="65">
        <v>290</v>
      </c>
      <c r="H41" s="65">
        <v>34</v>
      </c>
      <c r="I41" s="67">
        <v>13.28125</v>
      </c>
      <c r="J41" s="65">
        <v>17</v>
      </c>
      <c r="K41" s="67">
        <v>6.2271062271062272</v>
      </c>
      <c r="L41" s="65">
        <v>167</v>
      </c>
      <c r="M41" s="65">
        <v>18</v>
      </c>
      <c r="N41" s="67">
        <v>12.080536912751677</v>
      </c>
      <c r="O41" s="65">
        <v>24</v>
      </c>
      <c r="P41" s="67">
        <v>16.783216783216783</v>
      </c>
      <c r="Q41" s="153"/>
      <c r="R41" s="33"/>
      <c r="S41" s="33"/>
    </row>
    <row r="42" spans="1:19" s="152" customFormat="1" ht="12.75" customHeight="1">
      <c r="A42" s="68" t="s">
        <v>126</v>
      </c>
      <c r="B42" s="69">
        <v>415</v>
      </c>
      <c r="C42" s="69">
        <v>113</v>
      </c>
      <c r="D42" s="71">
        <v>37.41721854304636</v>
      </c>
      <c r="E42" s="69">
        <v>45</v>
      </c>
      <c r="F42" s="71">
        <v>12.162162162162161</v>
      </c>
      <c r="G42" s="69">
        <v>254</v>
      </c>
      <c r="H42" s="69">
        <v>63</v>
      </c>
      <c r="I42" s="71">
        <v>32.984293193717278</v>
      </c>
      <c r="J42" s="69">
        <v>49</v>
      </c>
      <c r="K42" s="71">
        <v>23.902439024390244</v>
      </c>
      <c r="L42" s="69">
        <v>161</v>
      </c>
      <c r="M42" s="69">
        <v>50</v>
      </c>
      <c r="N42" s="71">
        <v>45.045045045045043</v>
      </c>
      <c r="O42" s="69">
        <v>-4</v>
      </c>
      <c r="P42" s="71">
        <v>-2.4242424242424243</v>
      </c>
      <c r="Q42" s="153"/>
      <c r="R42" s="33"/>
      <c r="S42" s="33"/>
    </row>
    <row r="43" spans="1:19" s="152" customFormat="1" ht="12.75" customHeight="1">
      <c r="A43" s="80" t="s">
        <v>127</v>
      </c>
      <c r="B43" s="65">
        <v>437</v>
      </c>
      <c r="C43" s="65">
        <v>231</v>
      </c>
      <c r="D43" s="67">
        <v>112.13592233009709</v>
      </c>
      <c r="E43" s="65">
        <v>-4</v>
      </c>
      <c r="F43" s="67">
        <v>-0.90702947845804993</v>
      </c>
      <c r="G43" s="65">
        <v>255</v>
      </c>
      <c r="H43" s="65">
        <v>141</v>
      </c>
      <c r="I43" s="67">
        <v>123.68421052631579</v>
      </c>
      <c r="J43" s="65">
        <v>11</v>
      </c>
      <c r="K43" s="67">
        <v>4.5081967213114753</v>
      </c>
      <c r="L43" s="65">
        <v>182</v>
      </c>
      <c r="M43" s="65">
        <v>90</v>
      </c>
      <c r="N43" s="67">
        <v>97.826086956521735</v>
      </c>
      <c r="O43" s="65">
        <v>-15</v>
      </c>
      <c r="P43" s="67">
        <v>-7.6142131979695433</v>
      </c>
      <c r="Q43" s="153"/>
      <c r="R43" s="33"/>
      <c r="S43" s="33"/>
    </row>
    <row r="44" spans="1:19" s="152" customFormat="1" ht="12.75" customHeight="1">
      <c r="A44" s="68" t="s">
        <v>128</v>
      </c>
      <c r="B44" s="69">
        <v>582</v>
      </c>
      <c r="C44" s="69">
        <v>219</v>
      </c>
      <c r="D44" s="71">
        <v>60.330578512396691</v>
      </c>
      <c r="E44" s="69">
        <v>-57</v>
      </c>
      <c r="F44" s="71">
        <v>-8.92018779342723</v>
      </c>
      <c r="G44" s="69">
        <v>358</v>
      </c>
      <c r="H44" s="69">
        <v>136</v>
      </c>
      <c r="I44" s="71">
        <v>61.261261261261261</v>
      </c>
      <c r="J44" s="69">
        <v>-38</v>
      </c>
      <c r="K44" s="71">
        <v>-9.5959595959595951</v>
      </c>
      <c r="L44" s="69">
        <v>224</v>
      </c>
      <c r="M44" s="69">
        <v>83</v>
      </c>
      <c r="N44" s="71">
        <v>58.865248226950357</v>
      </c>
      <c r="O44" s="69">
        <v>-19</v>
      </c>
      <c r="P44" s="71">
        <v>-7.8189300411522638</v>
      </c>
      <c r="Q44" s="153"/>
      <c r="R44" s="33"/>
      <c r="S44" s="33"/>
    </row>
    <row r="45" spans="1:19" s="152" customFormat="1" ht="12.75" customHeight="1">
      <c r="A45" s="154" t="s">
        <v>129</v>
      </c>
      <c r="B45" s="155">
        <v>1134</v>
      </c>
      <c r="C45" s="155">
        <v>128</v>
      </c>
      <c r="D45" s="156">
        <v>12.723658051689862</v>
      </c>
      <c r="E45" s="155">
        <v>-277</v>
      </c>
      <c r="F45" s="156">
        <v>-19.631467044649185</v>
      </c>
      <c r="G45" s="155">
        <v>540</v>
      </c>
      <c r="H45" s="155">
        <v>74</v>
      </c>
      <c r="I45" s="156">
        <v>15.879828326180258</v>
      </c>
      <c r="J45" s="155">
        <v>-310</v>
      </c>
      <c r="K45" s="156">
        <v>-36.470588235294116</v>
      </c>
      <c r="L45" s="155">
        <v>594</v>
      </c>
      <c r="M45" s="155">
        <v>54</v>
      </c>
      <c r="N45" s="156">
        <v>10</v>
      </c>
      <c r="O45" s="155">
        <v>33</v>
      </c>
      <c r="P45" s="156">
        <v>5.882352941176471</v>
      </c>
      <c r="Q45" s="153"/>
      <c r="R45" s="33"/>
      <c r="S45" s="33"/>
    </row>
    <row r="46" spans="1:19" s="33" customFormat="1" ht="12.75" customHeight="1">
      <c r="A46" s="131"/>
      <c r="B46" s="132"/>
      <c r="C46" s="132"/>
      <c r="D46" s="132"/>
      <c r="E46" s="132"/>
      <c r="F46" s="132"/>
      <c r="G46" s="132"/>
      <c r="H46" s="132"/>
      <c r="I46" s="132"/>
      <c r="J46" s="132"/>
      <c r="K46" s="132"/>
      <c r="L46" s="132"/>
      <c r="M46" s="132"/>
      <c r="N46" s="132"/>
      <c r="O46" s="132"/>
      <c r="P46" s="132"/>
    </row>
    <row r="47" spans="1:19" s="133" customFormat="1" ht="12.75">
      <c r="A47" s="119" t="s">
        <v>136</v>
      </c>
      <c r="B47" s="119"/>
      <c r="C47" s="119"/>
      <c r="D47" s="119"/>
      <c r="E47" s="119"/>
      <c r="F47" s="119"/>
      <c r="G47" s="119"/>
      <c r="H47" s="119"/>
      <c r="I47" s="119"/>
      <c r="J47" s="119"/>
      <c r="K47" s="119"/>
      <c r="L47" s="119"/>
      <c r="M47" s="119"/>
      <c r="N47" s="119"/>
      <c r="O47" s="119"/>
      <c r="P47" s="119"/>
    </row>
    <row r="48" spans="1:19" s="133" customFormat="1" ht="12.75">
      <c r="A48" s="119"/>
      <c r="B48" s="119"/>
      <c r="C48" s="121"/>
      <c r="D48" s="122"/>
      <c r="E48" s="134"/>
      <c r="F48" s="122"/>
      <c r="G48" s="119"/>
      <c r="H48" s="121"/>
      <c r="I48" s="122"/>
      <c r="J48" s="134"/>
      <c r="K48" s="122"/>
      <c r="L48" s="119"/>
      <c r="M48" s="121"/>
      <c r="N48" s="122"/>
      <c r="O48" s="134"/>
      <c r="P48" s="122"/>
    </row>
    <row r="49" spans="1:18" s="133" customFormat="1" ht="12.75">
      <c r="A49" s="119"/>
      <c r="B49" s="119"/>
      <c r="C49" s="121"/>
      <c r="D49" s="121" t="s">
        <v>62</v>
      </c>
      <c r="F49" s="122"/>
      <c r="G49" s="119"/>
      <c r="H49" s="121"/>
      <c r="I49" s="122"/>
      <c r="J49" s="134"/>
      <c r="K49" s="122"/>
      <c r="L49" s="119"/>
      <c r="M49" s="121"/>
      <c r="N49" s="122"/>
      <c r="O49" s="134"/>
      <c r="P49" s="122"/>
    </row>
    <row r="50" spans="1:18" ht="15.75">
      <c r="R50" s="33"/>
    </row>
    <row r="51" spans="1:18" ht="15.75">
      <c r="R51" s="33"/>
    </row>
    <row r="52" spans="1:18" ht="15.75">
      <c r="R52" s="33"/>
    </row>
    <row r="53" spans="1:18" ht="15.75">
      <c r="R53" s="33"/>
    </row>
    <row r="54" spans="1:18" ht="15.75">
      <c r="R54" s="33"/>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84543</v>
      </c>
      <c r="C8" s="150">
        <v>-11096</v>
      </c>
      <c r="D8" s="151">
        <v>-11.601961542885224</v>
      </c>
      <c r="E8" s="150">
        <v>296</v>
      </c>
      <c r="F8" s="151">
        <v>0.35134782247439078</v>
      </c>
      <c r="G8" s="150">
        <v>43825</v>
      </c>
      <c r="H8" s="150">
        <v>-6160</v>
      </c>
      <c r="I8" s="151">
        <v>-12.323697109132739</v>
      </c>
      <c r="J8" s="150">
        <v>146</v>
      </c>
      <c r="K8" s="151">
        <v>0.33425673664690125</v>
      </c>
      <c r="L8" s="150">
        <v>40718</v>
      </c>
      <c r="M8" s="150">
        <v>-4936</v>
      </c>
      <c r="N8" s="151">
        <v>-10.81175800587024</v>
      </c>
      <c r="O8" s="150">
        <v>150</v>
      </c>
      <c r="P8" s="151">
        <v>0.36974955630053247</v>
      </c>
      <c r="R8" s="33"/>
    </row>
    <row r="9" spans="1:19" s="33" customFormat="1" ht="12.75" customHeight="1">
      <c r="A9" s="68" t="s">
        <v>122</v>
      </c>
      <c r="B9" s="69">
        <v>17254</v>
      </c>
      <c r="C9" s="69">
        <v>1805</v>
      </c>
      <c r="D9" s="71">
        <v>11.683604116771312</v>
      </c>
      <c r="E9" s="69">
        <v>1123</v>
      </c>
      <c r="F9" s="71">
        <v>6.9617506664186966</v>
      </c>
      <c r="G9" s="69">
        <v>10766</v>
      </c>
      <c r="H9" s="69">
        <v>1499</v>
      </c>
      <c r="I9" s="71">
        <v>16.175677133916047</v>
      </c>
      <c r="J9" s="69">
        <v>788</v>
      </c>
      <c r="K9" s="71">
        <v>7.8973742232912407</v>
      </c>
      <c r="L9" s="69">
        <v>6488</v>
      </c>
      <c r="M9" s="69">
        <v>306</v>
      </c>
      <c r="N9" s="71">
        <v>4.9498544160465867</v>
      </c>
      <c r="O9" s="69">
        <v>335</v>
      </c>
      <c r="P9" s="71">
        <v>5.4444986185600523</v>
      </c>
    </row>
    <row r="10" spans="1:19" s="152" customFormat="1" ht="12.75" customHeight="1">
      <c r="A10" s="80" t="s">
        <v>123</v>
      </c>
      <c r="B10" s="65">
        <v>28746</v>
      </c>
      <c r="C10" s="65">
        <v>-7919</v>
      </c>
      <c r="D10" s="67">
        <v>-21.598254466112095</v>
      </c>
      <c r="E10" s="65">
        <v>-479</v>
      </c>
      <c r="F10" s="67">
        <v>-1.6390076988879385</v>
      </c>
      <c r="G10" s="65">
        <v>13053</v>
      </c>
      <c r="H10" s="65">
        <v>-4079</v>
      </c>
      <c r="I10" s="67">
        <v>-23.809245855708614</v>
      </c>
      <c r="J10" s="65">
        <v>-363</v>
      </c>
      <c r="K10" s="67">
        <v>-2.7057245080500896</v>
      </c>
      <c r="L10" s="65">
        <v>15693</v>
      </c>
      <c r="M10" s="65">
        <v>-3840</v>
      </c>
      <c r="N10" s="67">
        <v>-19.659038550145908</v>
      </c>
      <c r="O10" s="65">
        <v>-116</v>
      </c>
      <c r="P10" s="67">
        <v>-0.73375925105952311</v>
      </c>
      <c r="Q10" s="153"/>
      <c r="R10" s="33"/>
      <c r="S10" s="33"/>
    </row>
    <row r="11" spans="1:19" s="152" customFormat="1" ht="12.75" customHeight="1">
      <c r="A11" s="68" t="s">
        <v>124</v>
      </c>
      <c r="B11" s="69">
        <v>7777</v>
      </c>
      <c r="C11" s="69">
        <v>-1367</v>
      </c>
      <c r="D11" s="71">
        <v>-14.949693788276466</v>
      </c>
      <c r="E11" s="69">
        <v>-292</v>
      </c>
      <c r="F11" s="71">
        <v>-3.6187879538976331</v>
      </c>
      <c r="G11" s="69">
        <v>4067</v>
      </c>
      <c r="H11" s="69">
        <v>-849</v>
      </c>
      <c r="I11" s="71">
        <v>-17.27013832384052</v>
      </c>
      <c r="J11" s="69">
        <v>-281</v>
      </c>
      <c r="K11" s="71">
        <v>-6.4627414903403864</v>
      </c>
      <c r="L11" s="69">
        <v>3710</v>
      </c>
      <c r="M11" s="69">
        <v>-518</v>
      </c>
      <c r="N11" s="71">
        <v>-12.251655629139073</v>
      </c>
      <c r="O11" s="69">
        <v>-11</v>
      </c>
      <c r="P11" s="71">
        <v>-0.29561945713517873</v>
      </c>
      <c r="Q11" s="153"/>
      <c r="R11" s="33"/>
      <c r="S11" s="33"/>
    </row>
    <row r="12" spans="1:19" s="152" customFormat="1" ht="12.75" customHeight="1">
      <c r="A12" s="80" t="s">
        <v>125</v>
      </c>
      <c r="B12" s="65">
        <v>8118</v>
      </c>
      <c r="C12" s="65">
        <v>-4674</v>
      </c>
      <c r="D12" s="67">
        <v>-36.53846153846154</v>
      </c>
      <c r="E12" s="65">
        <v>77</v>
      </c>
      <c r="F12" s="67">
        <v>0.95759233926128595</v>
      </c>
      <c r="G12" s="65">
        <v>4313</v>
      </c>
      <c r="H12" s="65">
        <v>-2880</v>
      </c>
      <c r="I12" s="67">
        <v>-40.038926734325038</v>
      </c>
      <c r="J12" s="65">
        <v>59</v>
      </c>
      <c r="K12" s="67">
        <v>1.3869299482839681</v>
      </c>
      <c r="L12" s="65">
        <v>3805</v>
      </c>
      <c r="M12" s="65">
        <v>-1794</v>
      </c>
      <c r="N12" s="67">
        <v>-32.041435970709053</v>
      </c>
      <c r="O12" s="65">
        <v>18</v>
      </c>
      <c r="P12" s="67">
        <v>0.47531027198310005</v>
      </c>
      <c r="Q12" s="153"/>
      <c r="R12" s="33"/>
      <c r="S12" s="33"/>
    </row>
    <row r="13" spans="1:19" s="152" customFormat="1" ht="12.75" customHeight="1">
      <c r="A13" s="68" t="s">
        <v>126</v>
      </c>
      <c r="B13" s="69">
        <v>6591</v>
      </c>
      <c r="C13" s="69">
        <v>-3560</v>
      </c>
      <c r="D13" s="71">
        <v>-35.070436410205893</v>
      </c>
      <c r="E13" s="69">
        <v>397</v>
      </c>
      <c r="F13" s="71">
        <v>6.4094284791733935</v>
      </c>
      <c r="G13" s="69">
        <v>3285</v>
      </c>
      <c r="H13" s="69">
        <v>-2302</v>
      </c>
      <c r="I13" s="71">
        <v>-41.202792196169682</v>
      </c>
      <c r="J13" s="69">
        <v>115</v>
      </c>
      <c r="K13" s="71">
        <v>3.6277602523659307</v>
      </c>
      <c r="L13" s="69">
        <v>3306</v>
      </c>
      <c r="M13" s="69">
        <v>-1258</v>
      </c>
      <c r="N13" s="71">
        <v>-27.563540753724801</v>
      </c>
      <c r="O13" s="69">
        <v>282</v>
      </c>
      <c r="P13" s="71">
        <v>9.325396825396826</v>
      </c>
      <c r="Q13" s="153"/>
      <c r="R13" s="33"/>
      <c r="S13" s="33"/>
    </row>
    <row r="14" spans="1:19" s="152" customFormat="1" ht="12.75" customHeight="1">
      <c r="A14" s="80" t="s">
        <v>127</v>
      </c>
      <c r="B14" s="65">
        <v>5784</v>
      </c>
      <c r="C14" s="65">
        <v>1056</v>
      </c>
      <c r="D14" s="67">
        <v>22.335025380710661</v>
      </c>
      <c r="E14" s="65">
        <v>-182</v>
      </c>
      <c r="F14" s="67">
        <v>-3.0506201810258129</v>
      </c>
      <c r="G14" s="65">
        <v>2846</v>
      </c>
      <c r="H14" s="65">
        <v>433</v>
      </c>
      <c r="I14" s="67">
        <v>17.944467467882305</v>
      </c>
      <c r="J14" s="65">
        <v>-40</v>
      </c>
      <c r="K14" s="67">
        <v>-1.386001386001386</v>
      </c>
      <c r="L14" s="65">
        <v>2938</v>
      </c>
      <c r="M14" s="65">
        <v>623</v>
      </c>
      <c r="N14" s="67">
        <v>26.911447084233263</v>
      </c>
      <c r="O14" s="65">
        <v>-142</v>
      </c>
      <c r="P14" s="67">
        <v>-4.6103896103896105</v>
      </c>
      <c r="Q14" s="153"/>
      <c r="R14" s="33"/>
      <c r="S14" s="33"/>
    </row>
    <row r="15" spans="1:19" s="152" customFormat="1" ht="12.75" customHeight="1">
      <c r="A15" s="68" t="s">
        <v>128</v>
      </c>
      <c r="B15" s="69">
        <v>7297</v>
      </c>
      <c r="C15" s="69">
        <v>2735</v>
      </c>
      <c r="D15" s="71">
        <v>59.951775537045158</v>
      </c>
      <c r="E15" s="69">
        <v>-165</v>
      </c>
      <c r="F15" s="71">
        <v>-2.2112034307156256</v>
      </c>
      <c r="G15" s="69">
        <v>3969</v>
      </c>
      <c r="H15" s="69">
        <v>1555</v>
      </c>
      <c r="I15" s="71">
        <v>64.415907207953609</v>
      </c>
      <c r="J15" s="69">
        <v>95</v>
      </c>
      <c r="K15" s="71">
        <v>2.4522457408363447</v>
      </c>
      <c r="L15" s="69">
        <v>3328</v>
      </c>
      <c r="M15" s="69">
        <v>1180</v>
      </c>
      <c r="N15" s="71">
        <v>54.934823091247672</v>
      </c>
      <c r="O15" s="69">
        <v>-260</v>
      </c>
      <c r="P15" s="71">
        <v>-7.2463768115942031</v>
      </c>
      <c r="Q15" s="153"/>
      <c r="R15" s="33"/>
      <c r="S15" s="33"/>
    </row>
    <row r="16" spans="1:19" s="152" customFormat="1" ht="12.75" customHeight="1">
      <c r="A16" s="80" t="s">
        <v>129</v>
      </c>
      <c r="B16" s="65">
        <v>2976</v>
      </c>
      <c r="C16" s="65">
        <v>828</v>
      </c>
      <c r="D16" s="67">
        <v>38.547486033519554</v>
      </c>
      <c r="E16" s="65">
        <v>-183</v>
      </c>
      <c r="F16" s="67">
        <v>-5.7929724596391265</v>
      </c>
      <c r="G16" s="65">
        <v>1526</v>
      </c>
      <c r="H16" s="65">
        <v>463</v>
      </c>
      <c r="I16" s="67">
        <v>43.555973659454374</v>
      </c>
      <c r="J16" s="65">
        <v>-227</v>
      </c>
      <c r="K16" s="67">
        <v>-12.949229891614376</v>
      </c>
      <c r="L16" s="65">
        <v>1450</v>
      </c>
      <c r="M16" s="65">
        <v>365</v>
      </c>
      <c r="N16" s="67">
        <v>33.640552995391708</v>
      </c>
      <c r="O16" s="65">
        <v>44</v>
      </c>
      <c r="P16" s="67">
        <v>3.1294452347083928</v>
      </c>
      <c r="Q16" s="153"/>
      <c r="R16" s="33"/>
      <c r="S16" s="33"/>
    </row>
    <row r="17" spans="1:19" s="152" customFormat="1" ht="23.25" customHeight="1">
      <c r="A17" s="149" t="s">
        <v>161</v>
      </c>
      <c r="B17" s="150">
        <v>470</v>
      </c>
      <c r="C17" s="150">
        <v>72</v>
      </c>
      <c r="D17" s="151">
        <v>18.090452261306531</v>
      </c>
      <c r="E17" s="150">
        <v>212</v>
      </c>
      <c r="F17" s="151">
        <v>82.170542635658919</v>
      </c>
      <c r="G17" s="150">
        <v>80</v>
      </c>
      <c r="H17" s="150">
        <v>14</v>
      </c>
      <c r="I17" s="151">
        <v>21.212121212121211</v>
      </c>
      <c r="J17" s="150">
        <v>35</v>
      </c>
      <c r="K17" s="151">
        <v>77.777777777777771</v>
      </c>
      <c r="L17" s="150">
        <v>390</v>
      </c>
      <c r="M17" s="150">
        <v>58</v>
      </c>
      <c r="N17" s="151">
        <v>17.46987951807229</v>
      </c>
      <c r="O17" s="150">
        <v>177</v>
      </c>
      <c r="P17" s="151">
        <v>83.098591549295776</v>
      </c>
      <c r="R17" s="33"/>
    </row>
    <row r="18" spans="1:19" s="33" customFormat="1" ht="12.75" customHeight="1">
      <c r="A18" s="68" t="s">
        <v>122</v>
      </c>
      <c r="B18" s="69">
        <v>10</v>
      </c>
      <c r="C18" s="69">
        <v>5</v>
      </c>
      <c r="D18" s="71">
        <v>100</v>
      </c>
      <c r="E18" s="69">
        <v>9</v>
      </c>
      <c r="F18" s="71">
        <v>900</v>
      </c>
      <c r="G18" s="69">
        <v>3</v>
      </c>
      <c r="H18" s="69">
        <v>1</v>
      </c>
      <c r="I18" s="71">
        <v>50</v>
      </c>
      <c r="J18" s="69">
        <v>2</v>
      </c>
      <c r="K18" s="71">
        <v>200</v>
      </c>
      <c r="L18" s="69">
        <v>7</v>
      </c>
      <c r="M18" s="69">
        <v>4</v>
      </c>
      <c r="N18" s="71">
        <v>133.33333333333334</v>
      </c>
      <c r="O18" s="69">
        <v>7</v>
      </c>
      <c r="P18" s="71">
        <v>0</v>
      </c>
    </row>
    <row r="19" spans="1:19" s="152" customFormat="1" ht="12.75" customHeight="1">
      <c r="A19" s="80" t="s">
        <v>123</v>
      </c>
      <c r="B19" s="65">
        <v>150</v>
      </c>
      <c r="C19" s="65">
        <v>36</v>
      </c>
      <c r="D19" s="67">
        <v>31.578947368421051</v>
      </c>
      <c r="E19" s="65">
        <v>105</v>
      </c>
      <c r="F19" s="67">
        <v>233.33333333333334</v>
      </c>
      <c r="G19" s="65">
        <v>23</v>
      </c>
      <c r="H19" s="65">
        <v>17</v>
      </c>
      <c r="I19" s="67">
        <v>283.33333333333331</v>
      </c>
      <c r="J19" s="65">
        <v>19</v>
      </c>
      <c r="K19" s="67">
        <v>475</v>
      </c>
      <c r="L19" s="65">
        <v>127</v>
      </c>
      <c r="M19" s="65">
        <v>19</v>
      </c>
      <c r="N19" s="67">
        <v>17.592592592592592</v>
      </c>
      <c r="O19" s="65">
        <v>86</v>
      </c>
      <c r="P19" s="67">
        <v>209.7560975609756</v>
      </c>
      <c r="Q19" s="153"/>
      <c r="R19" s="33"/>
      <c r="S19" s="33"/>
    </row>
    <row r="20" spans="1:19" s="152" customFormat="1" ht="12.75" customHeight="1">
      <c r="A20" s="68" t="s">
        <v>124</v>
      </c>
      <c r="B20" s="69">
        <v>60</v>
      </c>
      <c r="C20" s="69">
        <v>-2</v>
      </c>
      <c r="D20" s="71">
        <v>-3.225806451612903</v>
      </c>
      <c r="E20" s="69">
        <v>7</v>
      </c>
      <c r="F20" s="71">
        <v>13.20754716981132</v>
      </c>
      <c r="G20" s="69">
        <v>8</v>
      </c>
      <c r="H20" s="69">
        <v>-1</v>
      </c>
      <c r="I20" s="71">
        <v>-11.111111111111111</v>
      </c>
      <c r="J20" s="69">
        <v>-2</v>
      </c>
      <c r="K20" s="71">
        <v>-20</v>
      </c>
      <c r="L20" s="69">
        <v>52</v>
      </c>
      <c r="M20" s="69">
        <v>-1</v>
      </c>
      <c r="N20" s="71">
        <v>-1.8867924528301887</v>
      </c>
      <c r="O20" s="69">
        <v>9</v>
      </c>
      <c r="P20" s="71">
        <v>20.930232558139537</v>
      </c>
      <c r="Q20" s="153"/>
      <c r="R20" s="33"/>
      <c r="S20" s="33"/>
    </row>
    <row r="21" spans="1:19" s="152" customFormat="1" ht="12.75" customHeight="1">
      <c r="A21" s="80" t="s">
        <v>125</v>
      </c>
      <c r="B21" s="65">
        <v>148</v>
      </c>
      <c r="C21" s="65">
        <v>30</v>
      </c>
      <c r="D21" s="67">
        <v>25.423728813559322</v>
      </c>
      <c r="E21" s="65">
        <v>31</v>
      </c>
      <c r="F21" s="67">
        <v>26.495726495726494</v>
      </c>
      <c r="G21" s="65">
        <v>21</v>
      </c>
      <c r="H21" s="65">
        <v>-14</v>
      </c>
      <c r="I21" s="67">
        <v>-40</v>
      </c>
      <c r="J21" s="65">
        <v>4</v>
      </c>
      <c r="K21" s="67">
        <v>23.529411764705884</v>
      </c>
      <c r="L21" s="65">
        <v>127</v>
      </c>
      <c r="M21" s="65">
        <v>44</v>
      </c>
      <c r="N21" s="67">
        <v>53.012048192771083</v>
      </c>
      <c r="O21" s="65">
        <v>27</v>
      </c>
      <c r="P21" s="67">
        <v>27</v>
      </c>
      <c r="Q21" s="153"/>
      <c r="R21" s="33"/>
      <c r="S21" s="33"/>
    </row>
    <row r="22" spans="1:19" s="152" customFormat="1" ht="12.75" customHeight="1">
      <c r="A22" s="68" t="s">
        <v>126</v>
      </c>
      <c r="B22" s="69">
        <v>51</v>
      </c>
      <c r="C22" s="69">
        <v>1</v>
      </c>
      <c r="D22" s="71">
        <v>2</v>
      </c>
      <c r="E22" s="69">
        <v>38</v>
      </c>
      <c r="F22" s="71">
        <v>292.30769230769232</v>
      </c>
      <c r="G22" s="69">
        <v>10</v>
      </c>
      <c r="H22" s="69">
        <v>1</v>
      </c>
      <c r="I22" s="71">
        <v>11.111111111111111</v>
      </c>
      <c r="J22" s="69">
        <v>8</v>
      </c>
      <c r="K22" s="71">
        <v>400</v>
      </c>
      <c r="L22" s="69">
        <v>41</v>
      </c>
      <c r="M22" s="69">
        <v>0</v>
      </c>
      <c r="N22" s="71">
        <v>0</v>
      </c>
      <c r="O22" s="69">
        <v>30</v>
      </c>
      <c r="P22" s="71">
        <v>272.72727272727275</v>
      </c>
      <c r="Q22" s="153"/>
      <c r="R22" s="33"/>
      <c r="S22" s="33"/>
    </row>
    <row r="23" spans="1:19" s="152" customFormat="1" ht="12.75" customHeight="1">
      <c r="A23" s="80" t="s">
        <v>127</v>
      </c>
      <c r="B23" s="65">
        <v>30</v>
      </c>
      <c r="C23" s="65">
        <v>3</v>
      </c>
      <c r="D23" s="67">
        <v>11.111111111111111</v>
      </c>
      <c r="E23" s="65">
        <v>21</v>
      </c>
      <c r="F23" s="67">
        <v>233.33333333333334</v>
      </c>
      <c r="G23" s="65">
        <v>11</v>
      </c>
      <c r="H23" s="65">
        <v>9</v>
      </c>
      <c r="I23" s="67">
        <v>450</v>
      </c>
      <c r="J23" s="65">
        <v>8</v>
      </c>
      <c r="K23" s="67">
        <v>266.66666666666669</v>
      </c>
      <c r="L23" s="65">
        <v>19</v>
      </c>
      <c r="M23" s="65">
        <v>-6</v>
      </c>
      <c r="N23" s="67">
        <v>-24</v>
      </c>
      <c r="O23" s="65">
        <v>13</v>
      </c>
      <c r="P23" s="67">
        <v>216.66666666666666</v>
      </c>
      <c r="Q23" s="153"/>
      <c r="R23" s="33"/>
      <c r="S23" s="33"/>
    </row>
    <row r="24" spans="1:19" s="152" customFormat="1" ht="12.75" customHeight="1">
      <c r="A24" s="68" t="s">
        <v>128</v>
      </c>
      <c r="B24" s="69">
        <v>18</v>
      </c>
      <c r="C24" s="69">
        <v>0</v>
      </c>
      <c r="D24" s="71">
        <v>0</v>
      </c>
      <c r="E24" s="69">
        <v>3</v>
      </c>
      <c r="F24" s="71">
        <v>20</v>
      </c>
      <c r="G24" s="69">
        <v>3</v>
      </c>
      <c r="H24" s="69">
        <v>2</v>
      </c>
      <c r="I24" s="71">
        <v>200</v>
      </c>
      <c r="J24" s="69">
        <v>-2</v>
      </c>
      <c r="K24" s="71">
        <v>-40</v>
      </c>
      <c r="L24" s="69">
        <v>15</v>
      </c>
      <c r="M24" s="69">
        <v>-2</v>
      </c>
      <c r="N24" s="71">
        <v>-11.764705882352942</v>
      </c>
      <c r="O24" s="69">
        <v>5</v>
      </c>
      <c r="P24" s="71">
        <v>50</v>
      </c>
      <c r="Q24" s="153"/>
      <c r="R24" s="33"/>
      <c r="S24" s="33"/>
    </row>
    <row r="25" spans="1:19" s="152" customFormat="1" ht="12.75" customHeight="1">
      <c r="A25" s="80" t="s">
        <v>129</v>
      </c>
      <c r="B25" s="65">
        <v>3</v>
      </c>
      <c r="C25" s="65">
        <v>-1</v>
      </c>
      <c r="D25" s="67">
        <v>-25</v>
      </c>
      <c r="E25" s="65">
        <v>-2</v>
      </c>
      <c r="F25" s="67">
        <v>-40</v>
      </c>
      <c r="G25" s="65">
        <v>1</v>
      </c>
      <c r="H25" s="65">
        <v>-1</v>
      </c>
      <c r="I25" s="67">
        <v>-50</v>
      </c>
      <c r="J25" s="65">
        <v>-2</v>
      </c>
      <c r="K25" s="67">
        <v>-66.666666666666671</v>
      </c>
      <c r="L25" s="65">
        <v>2</v>
      </c>
      <c r="M25" s="65">
        <v>0</v>
      </c>
      <c r="N25" s="67">
        <v>0</v>
      </c>
      <c r="O25" s="65">
        <v>0</v>
      </c>
      <c r="P25" s="67">
        <v>0</v>
      </c>
      <c r="Q25" s="153"/>
      <c r="R25" s="33"/>
      <c r="S25" s="33"/>
    </row>
    <row r="26" spans="1:19" s="152" customFormat="1" ht="12.75" customHeight="1">
      <c r="A26" s="149" t="s">
        <v>162</v>
      </c>
      <c r="B26" s="150">
        <v>5728</v>
      </c>
      <c r="C26" s="150">
        <v>760</v>
      </c>
      <c r="D26" s="151">
        <v>15.297906602254429</v>
      </c>
      <c r="E26" s="150">
        <v>-136</v>
      </c>
      <c r="F26" s="151">
        <v>-2.3192360163710779</v>
      </c>
      <c r="G26" s="150">
        <v>2077</v>
      </c>
      <c r="H26" s="150">
        <v>220</v>
      </c>
      <c r="I26" s="151">
        <v>11.847065158858374</v>
      </c>
      <c r="J26" s="150">
        <v>-37</v>
      </c>
      <c r="K26" s="151">
        <v>-1.750236518448439</v>
      </c>
      <c r="L26" s="150">
        <v>3651</v>
      </c>
      <c r="M26" s="150">
        <v>540</v>
      </c>
      <c r="N26" s="151">
        <v>17.357762777242044</v>
      </c>
      <c r="O26" s="150">
        <v>-99</v>
      </c>
      <c r="P26" s="151">
        <v>-2.64</v>
      </c>
      <c r="R26" s="33"/>
    </row>
    <row r="27" spans="1:19" s="33" customFormat="1" ht="12.75" customHeight="1">
      <c r="A27" s="68" t="s">
        <v>122</v>
      </c>
      <c r="B27" s="69">
        <v>631</v>
      </c>
      <c r="C27" s="69">
        <v>182</v>
      </c>
      <c r="D27" s="71">
        <v>40.534521158129174</v>
      </c>
      <c r="E27" s="69">
        <v>23</v>
      </c>
      <c r="F27" s="71">
        <v>3.7828947368421053</v>
      </c>
      <c r="G27" s="69">
        <v>194</v>
      </c>
      <c r="H27" s="69">
        <v>61</v>
      </c>
      <c r="I27" s="71">
        <v>45.86466165413534</v>
      </c>
      <c r="J27" s="69">
        <v>-8</v>
      </c>
      <c r="K27" s="71">
        <v>-3.9603960396039604</v>
      </c>
      <c r="L27" s="69">
        <v>437</v>
      </c>
      <c r="M27" s="69">
        <v>121</v>
      </c>
      <c r="N27" s="71">
        <v>38.291139240506332</v>
      </c>
      <c r="O27" s="69">
        <v>31</v>
      </c>
      <c r="P27" s="71">
        <v>7.6354679802955667</v>
      </c>
    </row>
    <row r="28" spans="1:19" s="152" customFormat="1" ht="12.75" customHeight="1">
      <c r="A28" s="80" t="s">
        <v>123</v>
      </c>
      <c r="B28" s="65">
        <v>1293</v>
      </c>
      <c r="C28" s="65">
        <v>115</v>
      </c>
      <c r="D28" s="67">
        <v>9.762308998302208</v>
      </c>
      <c r="E28" s="65">
        <v>172</v>
      </c>
      <c r="F28" s="67">
        <v>15.343443354148082</v>
      </c>
      <c r="G28" s="65">
        <v>552</v>
      </c>
      <c r="H28" s="65">
        <v>55</v>
      </c>
      <c r="I28" s="67">
        <v>11.066398390342052</v>
      </c>
      <c r="J28" s="65">
        <v>73</v>
      </c>
      <c r="K28" s="67">
        <v>15.24008350730689</v>
      </c>
      <c r="L28" s="65">
        <v>741</v>
      </c>
      <c r="M28" s="65">
        <v>60</v>
      </c>
      <c r="N28" s="67">
        <v>8.8105726872246688</v>
      </c>
      <c r="O28" s="65">
        <v>99</v>
      </c>
      <c r="P28" s="67">
        <v>15.420560747663551</v>
      </c>
      <c r="Q28" s="153"/>
      <c r="R28" s="33"/>
      <c r="S28" s="33"/>
    </row>
    <row r="29" spans="1:19" s="152" customFormat="1" ht="12.75" customHeight="1">
      <c r="A29" s="68" t="s">
        <v>124</v>
      </c>
      <c r="B29" s="69">
        <v>833</v>
      </c>
      <c r="C29" s="69">
        <v>-123</v>
      </c>
      <c r="D29" s="71">
        <v>-12.866108786610878</v>
      </c>
      <c r="E29" s="69">
        <v>-186</v>
      </c>
      <c r="F29" s="71">
        <v>-18.253189401373895</v>
      </c>
      <c r="G29" s="69">
        <v>356</v>
      </c>
      <c r="H29" s="69">
        <v>-41</v>
      </c>
      <c r="I29" s="71">
        <v>-10.327455919395465</v>
      </c>
      <c r="J29" s="69">
        <v>-123</v>
      </c>
      <c r="K29" s="71">
        <v>-25.678496868475992</v>
      </c>
      <c r="L29" s="69">
        <v>477</v>
      </c>
      <c r="M29" s="69">
        <v>-82</v>
      </c>
      <c r="N29" s="71">
        <v>-14.669051878354203</v>
      </c>
      <c r="O29" s="69">
        <v>-63</v>
      </c>
      <c r="P29" s="71">
        <v>-11.666666666666666</v>
      </c>
      <c r="Q29" s="153"/>
      <c r="R29" s="33"/>
      <c r="S29" s="33"/>
    </row>
    <row r="30" spans="1:19" s="152" customFormat="1" ht="12.75" customHeight="1">
      <c r="A30" s="80" t="s">
        <v>125</v>
      </c>
      <c r="B30" s="65">
        <v>700</v>
      </c>
      <c r="C30" s="65">
        <v>-209</v>
      </c>
      <c r="D30" s="67">
        <v>-22.992299229922992</v>
      </c>
      <c r="E30" s="65">
        <v>23</v>
      </c>
      <c r="F30" s="67">
        <v>3.3973412112259971</v>
      </c>
      <c r="G30" s="65">
        <v>243</v>
      </c>
      <c r="H30" s="65">
        <v>-83</v>
      </c>
      <c r="I30" s="67">
        <v>-25.460122699386503</v>
      </c>
      <c r="J30" s="65">
        <v>-1</v>
      </c>
      <c r="K30" s="67">
        <v>-0.4098360655737705</v>
      </c>
      <c r="L30" s="65">
        <v>457</v>
      </c>
      <c r="M30" s="65">
        <v>-126</v>
      </c>
      <c r="N30" s="67">
        <v>-21.612349914236706</v>
      </c>
      <c r="O30" s="65">
        <v>24</v>
      </c>
      <c r="P30" s="67">
        <v>5.5427251732101617</v>
      </c>
      <c r="Q30" s="153"/>
      <c r="R30" s="33"/>
      <c r="S30" s="33"/>
    </row>
    <row r="31" spans="1:19" s="152" customFormat="1" ht="12.75" customHeight="1">
      <c r="A31" s="68" t="s">
        <v>126</v>
      </c>
      <c r="B31" s="69">
        <v>820</v>
      </c>
      <c r="C31" s="69">
        <v>220</v>
      </c>
      <c r="D31" s="71">
        <v>36.666666666666664</v>
      </c>
      <c r="E31" s="69">
        <v>29</v>
      </c>
      <c r="F31" s="71">
        <v>3.6662452591656129</v>
      </c>
      <c r="G31" s="69">
        <v>277</v>
      </c>
      <c r="H31" s="69">
        <v>51</v>
      </c>
      <c r="I31" s="71">
        <v>22.56637168141593</v>
      </c>
      <c r="J31" s="69">
        <v>49</v>
      </c>
      <c r="K31" s="71">
        <v>21.491228070175438</v>
      </c>
      <c r="L31" s="69">
        <v>543</v>
      </c>
      <c r="M31" s="69">
        <v>169</v>
      </c>
      <c r="N31" s="71">
        <v>45.18716577540107</v>
      </c>
      <c r="O31" s="69">
        <v>-20</v>
      </c>
      <c r="P31" s="71">
        <v>-3.5523978685612789</v>
      </c>
      <c r="Q31" s="153"/>
      <c r="R31" s="33"/>
      <c r="S31" s="33"/>
    </row>
    <row r="32" spans="1:19" s="152" customFormat="1" ht="12.75" customHeight="1">
      <c r="A32" s="80" t="s">
        <v>127</v>
      </c>
      <c r="B32" s="65">
        <v>574</v>
      </c>
      <c r="C32" s="65">
        <v>182</v>
      </c>
      <c r="D32" s="67">
        <v>46.428571428571431</v>
      </c>
      <c r="E32" s="65">
        <v>-179</v>
      </c>
      <c r="F32" s="67">
        <v>-23.771580345285525</v>
      </c>
      <c r="G32" s="65">
        <v>164</v>
      </c>
      <c r="H32" s="65">
        <v>41</v>
      </c>
      <c r="I32" s="67">
        <v>33.333333333333336</v>
      </c>
      <c r="J32" s="65">
        <v>-65</v>
      </c>
      <c r="K32" s="67">
        <v>-28.384279475982531</v>
      </c>
      <c r="L32" s="65">
        <v>410</v>
      </c>
      <c r="M32" s="65">
        <v>141</v>
      </c>
      <c r="N32" s="67">
        <v>52.416356877323423</v>
      </c>
      <c r="O32" s="65">
        <v>-114</v>
      </c>
      <c r="P32" s="67">
        <v>-21.755725190839694</v>
      </c>
      <c r="Q32" s="153"/>
      <c r="R32" s="33"/>
      <c r="S32" s="33"/>
    </row>
    <row r="33" spans="1:19" s="152" customFormat="1" ht="12.75" customHeight="1">
      <c r="A33" s="68" t="s">
        <v>128</v>
      </c>
      <c r="B33" s="69">
        <v>708</v>
      </c>
      <c r="C33" s="69">
        <v>356</v>
      </c>
      <c r="D33" s="71">
        <v>101.13636363636364</v>
      </c>
      <c r="E33" s="69">
        <v>-44</v>
      </c>
      <c r="F33" s="71">
        <v>-5.8510638297872344</v>
      </c>
      <c r="G33" s="69">
        <v>245</v>
      </c>
      <c r="H33" s="69">
        <v>121</v>
      </c>
      <c r="I33" s="71">
        <v>97.58064516129032</v>
      </c>
      <c r="J33" s="69">
        <v>36</v>
      </c>
      <c r="K33" s="71">
        <v>17.224880382775119</v>
      </c>
      <c r="L33" s="69">
        <v>463</v>
      </c>
      <c r="M33" s="69">
        <v>235</v>
      </c>
      <c r="N33" s="71">
        <v>103.07017543859649</v>
      </c>
      <c r="O33" s="69">
        <v>-80</v>
      </c>
      <c r="P33" s="71">
        <v>-14.732965009208103</v>
      </c>
      <c r="Q33" s="153"/>
      <c r="R33" s="33"/>
      <c r="S33" s="33"/>
    </row>
    <row r="34" spans="1:19" s="152" customFormat="1" ht="12.75" customHeight="1">
      <c r="A34" s="80" t="s">
        <v>129</v>
      </c>
      <c r="B34" s="65">
        <v>169</v>
      </c>
      <c r="C34" s="65">
        <v>37</v>
      </c>
      <c r="D34" s="67">
        <v>28.030303030303031</v>
      </c>
      <c r="E34" s="65">
        <v>26</v>
      </c>
      <c r="F34" s="67">
        <v>18.181818181818183</v>
      </c>
      <c r="G34" s="65">
        <v>46</v>
      </c>
      <c r="H34" s="65">
        <v>15</v>
      </c>
      <c r="I34" s="67">
        <v>48.387096774193552</v>
      </c>
      <c r="J34" s="65">
        <v>2</v>
      </c>
      <c r="K34" s="67">
        <v>4.5454545454545459</v>
      </c>
      <c r="L34" s="65">
        <v>123</v>
      </c>
      <c r="M34" s="65">
        <v>22</v>
      </c>
      <c r="N34" s="67">
        <v>21.782178217821784</v>
      </c>
      <c r="O34" s="65">
        <v>24</v>
      </c>
      <c r="P34" s="67">
        <v>24.242424242424242</v>
      </c>
      <c r="Q34" s="153"/>
      <c r="R34" s="33"/>
      <c r="S34" s="33"/>
    </row>
    <row r="35" spans="1:19" s="152" customFormat="1" ht="21.75" customHeight="1">
      <c r="A35" s="149" t="s">
        <v>163</v>
      </c>
      <c r="B35" s="150">
        <v>1408</v>
      </c>
      <c r="C35" s="150">
        <v>420</v>
      </c>
      <c r="D35" s="151">
        <v>42.51012145748988</v>
      </c>
      <c r="E35" s="150">
        <v>-210</v>
      </c>
      <c r="F35" s="151">
        <v>-12.978986402966626</v>
      </c>
      <c r="G35" s="150">
        <v>206</v>
      </c>
      <c r="H35" s="150">
        <v>71</v>
      </c>
      <c r="I35" s="151">
        <v>52.592592592592595</v>
      </c>
      <c r="J35" s="150">
        <v>-7</v>
      </c>
      <c r="K35" s="151">
        <v>-3.2863849765258215</v>
      </c>
      <c r="L35" s="150">
        <v>1202</v>
      </c>
      <c r="M35" s="150">
        <v>349</v>
      </c>
      <c r="N35" s="151">
        <v>40.914419695193438</v>
      </c>
      <c r="O35" s="150">
        <v>-203</v>
      </c>
      <c r="P35" s="151">
        <v>-14.448398576512455</v>
      </c>
      <c r="R35" s="33"/>
    </row>
    <row r="36" spans="1:19" s="33" customFormat="1" ht="12.75" customHeight="1">
      <c r="A36" s="68" t="s">
        <v>122</v>
      </c>
      <c r="B36" s="69">
        <v>85</v>
      </c>
      <c r="C36" s="69">
        <v>15</v>
      </c>
      <c r="D36" s="71">
        <v>21.428571428571427</v>
      </c>
      <c r="E36" s="69">
        <v>2</v>
      </c>
      <c r="F36" s="71">
        <v>2.4096385542168677</v>
      </c>
      <c r="G36" s="69">
        <v>36</v>
      </c>
      <c r="H36" s="69">
        <v>9</v>
      </c>
      <c r="I36" s="71">
        <v>33.333333333333336</v>
      </c>
      <c r="J36" s="69">
        <v>7</v>
      </c>
      <c r="K36" s="71">
        <v>24.137931034482758</v>
      </c>
      <c r="L36" s="69">
        <v>49</v>
      </c>
      <c r="M36" s="69">
        <v>6</v>
      </c>
      <c r="N36" s="71">
        <v>13.953488372093023</v>
      </c>
      <c r="O36" s="69">
        <v>-5</v>
      </c>
      <c r="P36" s="71">
        <v>-9.2592592592592595</v>
      </c>
    </row>
    <row r="37" spans="1:19" s="152" customFormat="1" ht="12.75" customHeight="1">
      <c r="A37" s="80" t="s">
        <v>123</v>
      </c>
      <c r="B37" s="65">
        <v>141</v>
      </c>
      <c r="C37" s="65">
        <v>-17</v>
      </c>
      <c r="D37" s="67">
        <v>-10.759493670886076</v>
      </c>
      <c r="E37" s="65">
        <v>-61</v>
      </c>
      <c r="F37" s="67">
        <v>-30.198019801980198</v>
      </c>
      <c r="G37" s="65">
        <v>23</v>
      </c>
      <c r="H37" s="65">
        <v>3</v>
      </c>
      <c r="I37" s="67">
        <v>15</v>
      </c>
      <c r="J37" s="65">
        <v>-4</v>
      </c>
      <c r="K37" s="67">
        <v>-14.814814814814815</v>
      </c>
      <c r="L37" s="65">
        <v>118</v>
      </c>
      <c r="M37" s="65">
        <v>-20</v>
      </c>
      <c r="N37" s="67">
        <v>-14.492753623188406</v>
      </c>
      <c r="O37" s="65">
        <v>-57</v>
      </c>
      <c r="P37" s="67">
        <v>-32.571428571428569</v>
      </c>
      <c r="Q37" s="153"/>
      <c r="R37" s="33"/>
      <c r="S37" s="33"/>
    </row>
    <row r="38" spans="1:19" s="152" customFormat="1" ht="12.75" customHeight="1">
      <c r="A38" s="68" t="s">
        <v>124</v>
      </c>
      <c r="B38" s="69">
        <v>68</v>
      </c>
      <c r="C38" s="69">
        <v>-9</v>
      </c>
      <c r="D38" s="71">
        <v>-11.688311688311689</v>
      </c>
      <c r="E38" s="69">
        <v>-7</v>
      </c>
      <c r="F38" s="71">
        <v>-9.3333333333333339</v>
      </c>
      <c r="G38" s="69">
        <v>8</v>
      </c>
      <c r="H38" s="69">
        <v>-7</v>
      </c>
      <c r="I38" s="71">
        <v>-46.666666666666664</v>
      </c>
      <c r="J38" s="69">
        <v>-2</v>
      </c>
      <c r="K38" s="71">
        <v>-20</v>
      </c>
      <c r="L38" s="69">
        <v>60</v>
      </c>
      <c r="M38" s="69">
        <v>-2</v>
      </c>
      <c r="N38" s="71">
        <v>-3.225806451612903</v>
      </c>
      <c r="O38" s="69">
        <v>-5</v>
      </c>
      <c r="P38" s="71">
        <v>-7.6923076923076925</v>
      </c>
      <c r="Q38" s="153"/>
      <c r="R38" s="33"/>
      <c r="S38" s="33"/>
    </row>
    <row r="39" spans="1:19" s="152" customFormat="1" ht="12.75" customHeight="1">
      <c r="A39" s="80" t="s">
        <v>125</v>
      </c>
      <c r="B39" s="65">
        <v>129</v>
      </c>
      <c r="C39" s="65">
        <v>5</v>
      </c>
      <c r="D39" s="67">
        <v>4.032258064516129</v>
      </c>
      <c r="E39" s="65">
        <v>-3</v>
      </c>
      <c r="F39" s="67">
        <v>-2.2727272727272729</v>
      </c>
      <c r="G39" s="65">
        <v>16</v>
      </c>
      <c r="H39" s="65">
        <v>1</v>
      </c>
      <c r="I39" s="67">
        <v>6.666666666666667</v>
      </c>
      <c r="J39" s="65">
        <v>0</v>
      </c>
      <c r="K39" s="67">
        <v>0</v>
      </c>
      <c r="L39" s="65">
        <v>113</v>
      </c>
      <c r="M39" s="65">
        <v>4</v>
      </c>
      <c r="N39" s="67">
        <v>3.669724770642202</v>
      </c>
      <c r="O39" s="65">
        <v>-3</v>
      </c>
      <c r="P39" s="67">
        <v>-2.5862068965517242</v>
      </c>
      <c r="Q39" s="153"/>
      <c r="R39" s="33"/>
      <c r="S39" s="33"/>
    </row>
    <row r="40" spans="1:19" s="152" customFormat="1" ht="12.75" customHeight="1">
      <c r="A40" s="68" t="s">
        <v>126</v>
      </c>
      <c r="B40" s="69">
        <v>117</v>
      </c>
      <c r="C40" s="69">
        <v>24</v>
      </c>
      <c r="D40" s="71">
        <v>25.806451612903224</v>
      </c>
      <c r="E40" s="69">
        <v>-3</v>
      </c>
      <c r="F40" s="71">
        <v>-2.5</v>
      </c>
      <c r="G40" s="69">
        <v>15</v>
      </c>
      <c r="H40" s="69">
        <v>8</v>
      </c>
      <c r="I40" s="71">
        <v>114.28571428571429</v>
      </c>
      <c r="J40" s="69">
        <v>2</v>
      </c>
      <c r="K40" s="71">
        <v>15.384615384615385</v>
      </c>
      <c r="L40" s="69">
        <v>102</v>
      </c>
      <c r="M40" s="69">
        <v>16</v>
      </c>
      <c r="N40" s="71">
        <v>18.604651162790699</v>
      </c>
      <c r="O40" s="69">
        <v>-5</v>
      </c>
      <c r="P40" s="71">
        <v>-4.6728971962616823</v>
      </c>
      <c r="Q40" s="153"/>
      <c r="R40" s="33"/>
      <c r="S40" s="33"/>
    </row>
    <row r="41" spans="1:19" s="152" customFormat="1" ht="12.75" customHeight="1">
      <c r="A41" s="80" t="s">
        <v>127</v>
      </c>
      <c r="B41" s="65">
        <v>442</v>
      </c>
      <c r="C41" s="65">
        <v>214</v>
      </c>
      <c r="D41" s="67">
        <v>93.859649122807014</v>
      </c>
      <c r="E41" s="65">
        <v>-37</v>
      </c>
      <c r="F41" s="67">
        <v>-7.7244258872651361</v>
      </c>
      <c r="G41" s="65">
        <v>39</v>
      </c>
      <c r="H41" s="65">
        <v>16</v>
      </c>
      <c r="I41" s="67">
        <v>69.565217391304344</v>
      </c>
      <c r="J41" s="65">
        <v>5</v>
      </c>
      <c r="K41" s="67">
        <v>14.705882352941176</v>
      </c>
      <c r="L41" s="65">
        <v>403</v>
      </c>
      <c r="M41" s="65">
        <v>198</v>
      </c>
      <c r="N41" s="67">
        <v>96.58536585365853</v>
      </c>
      <c r="O41" s="65">
        <v>-42</v>
      </c>
      <c r="P41" s="67">
        <v>-9.4382022471910112</v>
      </c>
      <c r="Q41" s="153"/>
      <c r="R41" s="33"/>
      <c r="S41" s="33"/>
    </row>
    <row r="42" spans="1:19" s="152" customFormat="1" ht="12.75" customHeight="1">
      <c r="A42" s="68" t="s">
        <v>128</v>
      </c>
      <c r="B42" s="69">
        <v>363</v>
      </c>
      <c r="C42" s="69">
        <v>157</v>
      </c>
      <c r="D42" s="71">
        <v>76.213592233009706</v>
      </c>
      <c r="E42" s="69">
        <v>-41</v>
      </c>
      <c r="F42" s="71">
        <v>-10.148514851485148</v>
      </c>
      <c r="G42" s="69">
        <v>57</v>
      </c>
      <c r="H42" s="69">
        <v>32</v>
      </c>
      <c r="I42" s="71">
        <v>128</v>
      </c>
      <c r="J42" s="69">
        <v>11</v>
      </c>
      <c r="K42" s="71">
        <v>23.913043478260871</v>
      </c>
      <c r="L42" s="69">
        <v>306</v>
      </c>
      <c r="M42" s="69">
        <v>125</v>
      </c>
      <c r="N42" s="71">
        <v>69.060773480662988</v>
      </c>
      <c r="O42" s="69">
        <v>-52</v>
      </c>
      <c r="P42" s="71">
        <v>-14.525139664804469</v>
      </c>
      <c r="Q42" s="153"/>
      <c r="R42" s="33"/>
      <c r="S42" s="33"/>
    </row>
    <row r="43" spans="1:19" s="152" customFormat="1" ht="12.75" customHeight="1">
      <c r="A43" s="80" t="s">
        <v>129</v>
      </c>
      <c r="B43" s="65">
        <v>63</v>
      </c>
      <c r="C43" s="65">
        <v>31</v>
      </c>
      <c r="D43" s="67">
        <v>96.875</v>
      </c>
      <c r="E43" s="65">
        <v>-60</v>
      </c>
      <c r="F43" s="67">
        <v>-48.780487804878049</v>
      </c>
      <c r="G43" s="65">
        <v>12</v>
      </c>
      <c r="H43" s="65">
        <v>9</v>
      </c>
      <c r="I43" s="67">
        <v>300</v>
      </c>
      <c r="J43" s="65">
        <v>-26</v>
      </c>
      <c r="K43" s="67">
        <v>-68.421052631578945</v>
      </c>
      <c r="L43" s="65">
        <v>51</v>
      </c>
      <c r="M43" s="65">
        <v>22</v>
      </c>
      <c r="N43" s="67">
        <v>75.862068965517238</v>
      </c>
      <c r="O43" s="65">
        <v>-34</v>
      </c>
      <c r="P43" s="67">
        <v>-40</v>
      </c>
      <c r="Q43" s="153"/>
      <c r="R43" s="33"/>
      <c r="S43" s="33"/>
    </row>
    <row r="44" spans="1:19" s="152" customFormat="1" ht="12.75" customHeight="1">
      <c r="A44" s="149" t="s">
        <v>164</v>
      </c>
      <c r="B44" s="150">
        <v>76937</v>
      </c>
      <c r="C44" s="150">
        <v>-12348</v>
      </c>
      <c r="D44" s="151">
        <v>-13.829870638965112</v>
      </c>
      <c r="E44" s="150">
        <v>430</v>
      </c>
      <c r="F44" s="151">
        <v>0.56204007476440065</v>
      </c>
      <c r="G44" s="150">
        <v>41462</v>
      </c>
      <c r="H44" s="150">
        <v>-6465</v>
      </c>
      <c r="I44" s="151">
        <v>-13.489264923738185</v>
      </c>
      <c r="J44" s="150">
        <v>155</v>
      </c>
      <c r="K44" s="151">
        <v>0.37523906359696901</v>
      </c>
      <c r="L44" s="150">
        <v>35475</v>
      </c>
      <c r="M44" s="150">
        <v>-5883</v>
      </c>
      <c r="N44" s="151">
        <v>-14.224575656463079</v>
      </c>
      <c r="O44" s="150">
        <v>275</v>
      </c>
      <c r="P44" s="151">
        <v>0.78125</v>
      </c>
      <c r="R44" s="33"/>
    </row>
    <row r="45" spans="1:19" s="33" customFormat="1" ht="12.75" customHeight="1">
      <c r="A45" s="68" t="s">
        <v>122</v>
      </c>
      <c r="B45" s="69">
        <v>16528</v>
      </c>
      <c r="C45" s="69">
        <v>1603</v>
      </c>
      <c r="D45" s="71">
        <v>10.740368509212731</v>
      </c>
      <c r="E45" s="69">
        <v>1089</v>
      </c>
      <c r="F45" s="71">
        <v>7.0535656454433573</v>
      </c>
      <c r="G45" s="69">
        <v>10533</v>
      </c>
      <c r="H45" s="69">
        <v>1428</v>
      </c>
      <c r="I45" s="71">
        <v>15.683690280065898</v>
      </c>
      <c r="J45" s="69">
        <v>787</v>
      </c>
      <c r="K45" s="71">
        <v>8.0751077365072845</v>
      </c>
      <c r="L45" s="69">
        <v>5995</v>
      </c>
      <c r="M45" s="69">
        <v>175</v>
      </c>
      <c r="N45" s="71">
        <v>3.006872852233677</v>
      </c>
      <c r="O45" s="69">
        <v>302</v>
      </c>
      <c r="P45" s="71">
        <v>5.3047602318636926</v>
      </c>
    </row>
    <row r="46" spans="1:19" s="152" customFormat="1" ht="12.75" customHeight="1">
      <c r="A46" s="80" t="s">
        <v>123</v>
      </c>
      <c r="B46" s="65">
        <v>27162</v>
      </c>
      <c r="C46" s="65">
        <v>-8053</v>
      </c>
      <c r="D46" s="67">
        <v>-22.868095981825928</v>
      </c>
      <c r="E46" s="65">
        <v>-695</v>
      </c>
      <c r="F46" s="67">
        <v>-2.4948845891517393</v>
      </c>
      <c r="G46" s="65">
        <v>12455</v>
      </c>
      <c r="H46" s="65">
        <v>-4154</v>
      </c>
      <c r="I46" s="67">
        <v>-25.010536456138237</v>
      </c>
      <c r="J46" s="65">
        <v>-451</v>
      </c>
      <c r="K46" s="67">
        <v>-3.4944986827832016</v>
      </c>
      <c r="L46" s="65">
        <v>14707</v>
      </c>
      <c r="M46" s="65">
        <v>-3899</v>
      </c>
      <c r="N46" s="67">
        <v>-20.955605718585403</v>
      </c>
      <c r="O46" s="65">
        <v>-244</v>
      </c>
      <c r="P46" s="67">
        <v>-1.631997859674938</v>
      </c>
      <c r="Q46" s="153"/>
      <c r="R46" s="33"/>
      <c r="S46" s="33"/>
    </row>
    <row r="47" spans="1:19" s="152" customFormat="1" ht="12.75" customHeight="1">
      <c r="A47" s="68" t="s">
        <v>124</v>
      </c>
      <c r="B47" s="69">
        <v>6816</v>
      </c>
      <c r="C47" s="69">
        <v>-1233</v>
      </c>
      <c r="D47" s="71">
        <v>-15.318673127096535</v>
      </c>
      <c r="E47" s="69">
        <v>-106</v>
      </c>
      <c r="F47" s="71">
        <v>-1.5313493210054898</v>
      </c>
      <c r="G47" s="69">
        <v>3695</v>
      </c>
      <c r="H47" s="69">
        <v>-800</v>
      </c>
      <c r="I47" s="71">
        <v>-17.797552836484982</v>
      </c>
      <c r="J47" s="69">
        <v>-154</v>
      </c>
      <c r="K47" s="71">
        <v>-4.0010392309690825</v>
      </c>
      <c r="L47" s="69">
        <v>3121</v>
      </c>
      <c r="M47" s="69">
        <v>-433</v>
      </c>
      <c r="N47" s="71">
        <v>-12.183455261676984</v>
      </c>
      <c r="O47" s="69">
        <v>48</v>
      </c>
      <c r="P47" s="71">
        <v>1.5619915392124959</v>
      </c>
      <c r="Q47" s="153"/>
      <c r="R47" s="33"/>
      <c r="S47" s="33"/>
    </row>
    <row r="48" spans="1:19" s="152" customFormat="1" ht="12.75" customHeight="1">
      <c r="A48" s="80" t="s">
        <v>125</v>
      </c>
      <c r="B48" s="65">
        <v>7141</v>
      </c>
      <c r="C48" s="65">
        <v>-4500</v>
      </c>
      <c r="D48" s="67">
        <v>-38.656472811614123</v>
      </c>
      <c r="E48" s="65">
        <v>26</v>
      </c>
      <c r="F48" s="67">
        <v>0.36542515811665494</v>
      </c>
      <c r="G48" s="65">
        <v>4033</v>
      </c>
      <c r="H48" s="65">
        <v>-2784</v>
      </c>
      <c r="I48" s="67">
        <v>-40.839078773654101</v>
      </c>
      <c r="J48" s="65">
        <v>56</v>
      </c>
      <c r="K48" s="67">
        <v>1.4080965551923561</v>
      </c>
      <c r="L48" s="65">
        <v>3108</v>
      </c>
      <c r="M48" s="65">
        <v>-1716</v>
      </c>
      <c r="N48" s="67">
        <v>-35.572139303482587</v>
      </c>
      <c r="O48" s="65">
        <v>-30</v>
      </c>
      <c r="P48" s="67">
        <v>-0.95602294455066916</v>
      </c>
      <c r="Q48" s="153"/>
      <c r="R48" s="33"/>
      <c r="S48" s="33"/>
    </row>
    <row r="49" spans="1:19" s="152" customFormat="1" ht="12.75" customHeight="1">
      <c r="A49" s="68" t="s">
        <v>126</v>
      </c>
      <c r="B49" s="69">
        <v>5603</v>
      </c>
      <c r="C49" s="69">
        <v>-3805</v>
      </c>
      <c r="D49" s="71">
        <v>-40.444302721088434</v>
      </c>
      <c r="E49" s="69">
        <v>333</v>
      </c>
      <c r="F49" s="71">
        <v>6.3187855787476277</v>
      </c>
      <c r="G49" s="69">
        <v>2983</v>
      </c>
      <c r="H49" s="69">
        <v>-2362</v>
      </c>
      <c r="I49" s="71">
        <v>-44.190832553788589</v>
      </c>
      <c r="J49" s="69">
        <v>56</v>
      </c>
      <c r="K49" s="71">
        <v>1.9132217287324906</v>
      </c>
      <c r="L49" s="69">
        <v>2620</v>
      </c>
      <c r="M49" s="69">
        <v>-1443</v>
      </c>
      <c r="N49" s="71">
        <v>-35.515628845680531</v>
      </c>
      <c r="O49" s="69">
        <v>277</v>
      </c>
      <c r="P49" s="71">
        <v>11.822449850618865</v>
      </c>
      <c r="Q49" s="153"/>
      <c r="R49" s="33"/>
      <c r="S49" s="33"/>
    </row>
    <row r="50" spans="1:19" s="152" customFormat="1" ht="12.75" customHeight="1">
      <c r="A50" s="80" t="s">
        <v>127</v>
      </c>
      <c r="B50" s="65">
        <v>4738</v>
      </c>
      <c r="C50" s="65">
        <v>657</v>
      </c>
      <c r="D50" s="67">
        <v>16.098995344278364</v>
      </c>
      <c r="E50" s="65">
        <v>13</v>
      </c>
      <c r="F50" s="67">
        <v>0.27513227513227512</v>
      </c>
      <c r="G50" s="65">
        <v>2632</v>
      </c>
      <c r="H50" s="65">
        <v>367</v>
      </c>
      <c r="I50" s="67">
        <v>16.203090507726269</v>
      </c>
      <c r="J50" s="65">
        <v>12</v>
      </c>
      <c r="K50" s="67">
        <v>0.4580152671755725</v>
      </c>
      <c r="L50" s="65">
        <v>2106</v>
      </c>
      <c r="M50" s="65">
        <v>290</v>
      </c>
      <c r="N50" s="67">
        <v>15.969162995594713</v>
      </c>
      <c r="O50" s="65">
        <v>1</v>
      </c>
      <c r="P50" s="67">
        <v>4.7505938242280284E-2</v>
      </c>
      <c r="Q50" s="153"/>
      <c r="R50" s="33"/>
      <c r="S50" s="33"/>
    </row>
    <row r="51" spans="1:19" s="152" customFormat="1" ht="12.75" customHeight="1">
      <c r="A51" s="68" t="s">
        <v>128</v>
      </c>
      <c r="B51" s="69">
        <v>6208</v>
      </c>
      <c r="C51" s="69">
        <v>2222</v>
      </c>
      <c r="D51" s="71">
        <v>55.745107877571499</v>
      </c>
      <c r="E51" s="69">
        <v>-83</v>
      </c>
      <c r="F51" s="71">
        <v>-1.3193450961691304</v>
      </c>
      <c r="G51" s="69">
        <v>3664</v>
      </c>
      <c r="H51" s="69">
        <v>1400</v>
      </c>
      <c r="I51" s="71">
        <v>61.837455830388691</v>
      </c>
      <c r="J51" s="69">
        <v>50</v>
      </c>
      <c r="K51" s="71">
        <v>1.3835085777531821</v>
      </c>
      <c r="L51" s="69">
        <v>2544</v>
      </c>
      <c r="M51" s="69">
        <v>822</v>
      </c>
      <c r="N51" s="71">
        <v>47.735191637630663</v>
      </c>
      <c r="O51" s="69">
        <v>-133</v>
      </c>
      <c r="P51" s="71">
        <v>-4.9682480388494588</v>
      </c>
      <c r="Q51" s="153"/>
      <c r="R51" s="33"/>
      <c r="S51" s="33"/>
    </row>
    <row r="52" spans="1:19" s="152" customFormat="1" ht="12.75" customHeight="1">
      <c r="A52" s="154" t="s">
        <v>129</v>
      </c>
      <c r="B52" s="155">
        <v>2741</v>
      </c>
      <c r="C52" s="155">
        <v>761</v>
      </c>
      <c r="D52" s="156">
        <v>38.434343434343432</v>
      </c>
      <c r="E52" s="155">
        <v>-147</v>
      </c>
      <c r="F52" s="156">
        <v>-5.0900277008310253</v>
      </c>
      <c r="G52" s="155">
        <v>1467</v>
      </c>
      <c r="H52" s="155">
        <v>440</v>
      </c>
      <c r="I52" s="156">
        <v>42.843232716650441</v>
      </c>
      <c r="J52" s="155">
        <v>-201</v>
      </c>
      <c r="K52" s="156">
        <v>-12.050359712230216</v>
      </c>
      <c r="L52" s="155">
        <v>1274</v>
      </c>
      <c r="M52" s="155">
        <v>321</v>
      </c>
      <c r="N52" s="156">
        <v>33.683105981112277</v>
      </c>
      <c r="O52" s="155">
        <v>54</v>
      </c>
      <c r="P52" s="156">
        <v>4.4262295081967213</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84543</v>
      </c>
      <c r="C8" s="150">
        <v>-11096</v>
      </c>
      <c r="D8" s="151">
        <v>-11.601961542885224</v>
      </c>
      <c r="E8" s="150">
        <v>296</v>
      </c>
      <c r="F8" s="151">
        <v>0.35134782247439078</v>
      </c>
      <c r="G8" s="150">
        <v>43825</v>
      </c>
      <c r="H8" s="150">
        <v>-6160</v>
      </c>
      <c r="I8" s="151">
        <v>-12.323697109132739</v>
      </c>
      <c r="J8" s="150">
        <v>146</v>
      </c>
      <c r="K8" s="151">
        <v>0.33425673664690125</v>
      </c>
      <c r="L8" s="150">
        <v>40718</v>
      </c>
      <c r="M8" s="150">
        <v>-4936</v>
      </c>
      <c r="N8" s="151">
        <v>-10.81175800587024</v>
      </c>
      <c r="O8" s="150">
        <v>150</v>
      </c>
      <c r="P8" s="151">
        <v>0.36974955630053247</v>
      </c>
      <c r="R8" s="33"/>
    </row>
    <row r="9" spans="1:19" s="33" customFormat="1" ht="12.75" customHeight="1">
      <c r="A9" s="68" t="s">
        <v>122</v>
      </c>
      <c r="B9" s="69">
        <v>17254</v>
      </c>
      <c r="C9" s="69">
        <v>1805</v>
      </c>
      <c r="D9" s="71">
        <v>11.683604116771312</v>
      </c>
      <c r="E9" s="69">
        <v>1123</v>
      </c>
      <c r="F9" s="71">
        <v>6.9617506664186966</v>
      </c>
      <c r="G9" s="69">
        <v>10766</v>
      </c>
      <c r="H9" s="69">
        <v>1499</v>
      </c>
      <c r="I9" s="71">
        <v>16.175677133916047</v>
      </c>
      <c r="J9" s="69">
        <v>788</v>
      </c>
      <c r="K9" s="71">
        <v>7.8973742232912407</v>
      </c>
      <c r="L9" s="69">
        <v>6488</v>
      </c>
      <c r="M9" s="69">
        <v>306</v>
      </c>
      <c r="N9" s="71">
        <v>4.9498544160465867</v>
      </c>
      <c r="O9" s="69">
        <v>335</v>
      </c>
      <c r="P9" s="71">
        <v>5.4444986185600523</v>
      </c>
    </row>
    <row r="10" spans="1:19" s="152" customFormat="1" ht="12.75" customHeight="1">
      <c r="A10" s="80" t="s">
        <v>123</v>
      </c>
      <c r="B10" s="65">
        <v>28746</v>
      </c>
      <c r="C10" s="65">
        <v>-7919</v>
      </c>
      <c r="D10" s="67">
        <v>-21.598254466112095</v>
      </c>
      <c r="E10" s="65">
        <v>-479</v>
      </c>
      <c r="F10" s="67">
        <v>-1.6390076988879385</v>
      </c>
      <c r="G10" s="65">
        <v>13053</v>
      </c>
      <c r="H10" s="65">
        <v>-4079</v>
      </c>
      <c r="I10" s="67">
        <v>-23.809245855708614</v>
      </c>
      <c r="J10" s="65">
        <v>-363</v>
      </c>
      <c r="K10" s="67">
        <v>-2.7057245080500896</v>
      </c>
      <c r="L10" s="65">
        <v>15693</v>
      </c>
      <c r="M10" s="65">
        <v>-3840</v>
      </c>
      <c r="N10" s="67">
        <v>-19.659038550145908</v>
      </c>
      <c r="O10" s="65">
        <v>-116</v>
      </c>
      <c r="P10" s="67">
        <v>-0.73375925105952311</v>
      </c>
      <c r="Q10" s="153"/>
      <c r="R10" s="33"/>
      <c r="S10" s="33"/>
    </row>
    <row r="11" spans="1:19" s="152" customFormat="1" ht="12.75" customHeight="1">
      <c r="A11" s="68" t="s">
        <v>124</v>
      </c>
      <c r="B11" s="69">
        <v>7777</v>
      </c>
      <c r="C11" s="69">
        <v>-1367</v>
      </c>
      <c r="D11" s="71">
        <v>-14.949693788276466</v>
      </c>
      <c r="E11" s="69">
        <v>-292</v>
      </c>
      <c r="F11" s="71">
        <v>-3.6187879538976331</v>
      </c>
      <c r="G11" s="69">
        <v>4067</v>
      </c>
      <c r="H11" s="69">
        <v>-849</v>
      </c>
      <c r="I11" s="71">
        <v>-17.27013832384052</v>
      </c>
      <c r="J11" s="69">
        <v>-281</v>
      </c>
      <c r="K11" s="71">
        <v>-6.4627414903403864</v>
      </c>
      <c r="L11" s="69">
        <v>3710</v>
      </c>
      <c r="M11" s="69">
        <v>-518</v>
      </c>
      <c r="N11" s="71">
        <v>-12.251655629139073</v>
      </c>
      <c r="O11" s="69">
        <v>-11</v>
      </c>
      <c r="P11" s="71">
        <v>-0.29561945713517873</v>
      </c>
      <c r="Q11" s="153"/>
      <c r="R11" s="33"/>
      <c r="S11" s="33"/>
    </row>
    <row r="12" spans="1:19" s="152" customFormat="1" ht="12.75" customHeight="1">
      <c r="A12" s="80" t="s">
        <v>125</v>
      </c>
      <c r="B12" s="65">
        <v>8118</v>
      </c>
      <c r="C12" s="65">
        <v>-4674</v>
      </c>
      <c r="D12" s="67">
        <v>-36.53846153846154</v>
      </c>
      <c r="E12" s="65">
        <v>77</v>
      </c>
      <c r="F12" s="67">
        <v>0.95759233926128595</v>
      </c>
      <c r="G12" s="65">
        <v>4313</v>
      </c>
      <c r="H12" s="65">
        <v>-2880</v>
      </c>
      <c r="I12" s="67">
        <v>-40.038926734325038</v>
      </c>
      <c r="J12" s="65">
        <v>59</v>
      </c>
      <c r="K12" s="67">
        <v>1.3869299482839681</v>
      </c>
      <c r="L12" s="65">
        <v>3805</v>
      </c>
      <c r="M12" s="65">
        <v>-1794</v>
      </c>
      <c r="N12" s="67">
        <v>-32.041435970709053</v>
      </c>
      <c r="O12" s="65">
        <v>18</v>
      </c>
      <c r="P12" s="67">
        <v>0.47531027198310005</v>
      </c>
      <c r="Q12" s="153"/>
      <c r="R12" s="33"/>
      <c r="S12" s="33"/>
    </row>
    <row r="13" spans="1:19" s="152" customFormat="1" ht="12.75" customHeight="1">
      <c r="A13" s="68" t="s">
        <v>126</v>
      </c>
      <c r="B13" s="69">
        <v>6591</v>
      </c>
      <c r="C13" s="69">
        <v>-3560</v>
      </c>
      <c r="D13" s="71">
        <v>-35.070436410205893</v>
      </c>
      <c r="E13" s="69">
        <v>397</v>
      </c>
      <c r="F13" s="71">
        <v>6.4094284791733935</v>
      </c>
      <c r="G13" s="69">
        <v>3285</v>
      </c>
      <c r="H13" s="69">
        <v>-2302</v>
      </c>
      <c r="I13" s="71">
        <v>-41.202792196169682</v>
      </c>
      <c r="J13" s="69">
        <v>115</v>
      </c>
      <c r="K13" s="71">
        <v>3.6277602523659307</v>
      </c>
      <c r="L13" s="69">
        <v>3306</v>
      </c>
      <c r="M13" s="69">
        <v>-1258</v>
      </c>
      <c r="N13" s="71">
        <v>-27.563540753724801</v>
      </c>
      <c r="O13" s="69">
        <v>282</v>
      </c>
      <c r="P13" s="71">
        <v>9.325396825396826</v>
      </c>
      <c r="Q13" s="153"/>
      <c r="R13" s="33"/>
      <c r="S13" s="33"/>
    </row>
    <row r="14" spans="1:19" s="152" customFormat="1" ht="12.75" customHeight="1">
      <c r="A14" s="80" t="s">
        <v>127</v>
      </c>
      <c r="B14" s="65">
        <v>5784</v>
      </c>
      <c r="C14" s="65">
        <v>1056</v>
      </c>
      <c r="D14" s="67">
        <v>22.335025380710661</v>
      </c>
      <c r="E14" s="65">
        <v>-182</v>
      </c>
      <c r="F14" s="67">
        <v>-3.0506201810258129</v>
      </c>
      <c r="G14" s="65">
        <v>2846</v>
      </c>
      <c r="H14" s="65">
        <v>433</v>
      </c>
      <c r="I14" s="67">
        <v>17.944467467882305</v>
      </c>
      <c r="J14" s="65">
        <v>-40</v>
      </c>
      <c r="K14" s="67">
        <v>-1.386001386001386</v>
      </c>
      <c r="L14" s="65">
        <v>2938</v>
      </c>
      <c r="M14" s="65">
        <v>623</v>
      </c>
      <c r="N14" s="67">
        <v>26.911447084233263</v>
      </c>
      <c r="O14" s="65">
        <v>-142</v>
      </c>
      <c r="P14" s="67">
        <v>-4.6103896103896105</v>
      </c>
      <c r="Q14" s="153"/>
      <c r="R14" s="33"/>
      <c r="S14" s="33"/>
    </row>
    <row r="15" spans="1:19" s="152" customFormat="1" ht="12.75" customHeight="1">
      <c r="A15" s="68" t="s">
        <v>128</v>
      </c>
      <c r="B15" s="69">
        <v>7297</v>
      </c>
      <c r="C15" s="69">
        <v>2735</v>
      </c>
      <c r="D15" s="71">
        <v>59.951775537045158</v>
      </c>
      <c r="E15" s="69">
        <v>-165</v>
      </c>
      <c r="F15" s="71">
        <v>-2.2112034307156256</v>
      </c>
      <c r="G15" s="69">
        <v>3969</v>
      </c>
      <c r="H15" s="69">
        <v>1555</v>
      </c>
      <c r="I15" s="71">
        <v>64.415907207953609</v>
      </c>
      <c r="J15" s="69">
        <v>95</v>
      </c>
      <c r="K15" s="71">
        <v>2.4522457408363447</v>
      </c>
      <c r="L15" s="69">
        <v>3328</v>
      </c>
      <c r="M15" s="69">
        <v>1180</v>
      </c>
      <c r="N15" s="71">
        <v>54.934823091247672</v>
      </c>
      <c r="O15" s="69">
        <v>-260</v>
      </c>
      <c r="P15" s="71">
        <v>-7.2463768115942031</v>
      </c>
      <c r="R15" s="33"/>
      <c r="S15" s="33"/>
    </row>
    <row r="16" spans="1:19" s="152" customFormat="1" ht="12.75" customHeight="1">
      <c r="A16" s="80" t="s">
        <v>129</v>
      </c>
      <c r="B16" s="65">
        <v>2976</v>
      </c>
      <c r="C16" s="65">
        <v>828</v>
      </c>
      <c r="D16" s="67">
        <v>38.547486033519554</v>
      </c>
      <c r="E16" s="65">
        <v>-183</v>
      </c>
      <c r="F16" s="67">
        <v>-5.7929724596391265</v>
      </c>
      <c r="G16" s="65">
        <v>1526</v>
      </c>
      <c r="H16" s="65">
        <v>463</v>
      </c>
      <c r="I16" s="67">
        <v>43.555973659454374</v>
      </c>
      <c r="J16" s="65">
        <v>-227</v>
      </c>
      <c r="K16" s="67">
        <v>-12.949229891614376</v>
      </c>
      <c r="L16" s="65">
        <v>1450</v>
      </c>
      <c r="M16" s="65">
        <v>365</v>
      </c>
      <c r="N16" s="67">
        <v>33.640552995391708</v>
      </c>
      <c r="O16" s="65">
        <v>44</v>
      </c>
      <c r="P16" s="67">
        <v>3.1294452347083928</v>
      </c>
      <c r="R16" s="33"/>
      <c r="S16" s="33"/>
    </row>
    <row r="17" spans="1:19" s="152" customFormat="1" ht="25.5" customHeight="1">
      <c r="A17" s="149" t="s">
        <v>165</v>
      </c>
      <c r="B17" s="150">
        <v>0</v>
      </c>
      <c r="C17" s="150">
        <v>-1</v>
      </c>
      <c r="D17" s="151">
        <v>-100</v>
      </c>
      <c r="E17" s="150">
        <v>-2</v>
      </c>
      <c r="F17" s="151">
        <v>-100</v>
      </c>
      <c r="G17" s="150">
        <v>0</v>
      </c>
      <c r="H17" s="150">
        <v>-1</v>
      </c>
      <c r="I17" s="151">
        <v>-100</v>
      </c>
      <c r="J17" s="150">
        <v>-1</v>
      </c>
      <c r="K17" s="151">
        <v>-100</v>
      </c>
      <c r="L17" s="150">
        <v>0</v>
      </c>
      <c r="M17" s="150">
        <v>0</v>
      </c>
      <c r="N17" s="151" t="s">
        <v>492</v>
      </c>
      <c r="O17" s="150">
        <v>-1</v>
      </c>
      <c r="P17" s="151">
        <v>-100</v>
      </c>
      <c r="R17" s="33"/>
    </row>
    <row r="18" spans="1:19" s="33" customFormat="1" ht="12.75" hidden="1" customHeight="1">
      <c r="A18" s="68" t="s">
        <v>122</v>
      </c>
      <c r="B18" s="69">
        <v>0</v>
      </c>
      <c r="C18" s="69">
        <v>0</v>
      </c>
      <c r="D18" s="71" t="s">
        <v>492</v>
      </c>
      <c r="E18" s="69">
        <v>-1</v>
      </c>
      <c r="F18" s="71">
        <v>-100</v>
      </c>
      <c r="G18" s="69">
        <v>0</v>
      </c>
      <c r="H18" s="69">
        <v>0</v>
      </c>
      <c r="I18" s="71" t="s">
        <v>492</v>
      </c>
      <c r="J18" s="69">
        <v>-1</v>
      </c>
      <c r="K18" s="71">
        <v>-100</v>
      </c>
      <c r="L18" s="69">
        <v>0</v>
      </c>
      <c r="M18" s="69">
        <v>0</v>
      </c>
      <c r="N18" s="71" t="s">
        <v>492</v>
      </c>
      <c r="O18" s="69">
        <v>0</v>
      </c>
      <c r="P18" s="71" t="s">
        <v>492</v>
      </c>
    </row>
    <row r="19" spans="1:19" s="152" customFormat="1" ht="12.75" hidden="1"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hidden="1"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hidden="1"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hidden="1"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75" hidden="1"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hidden="1" customHeight="1">
      <c r="A24" s="68" t="s">
        <v>128</v>
      </c>
      <c r="B24" s="69">
        <v>0</v>
      </c>
      <c r="C24" s="69">
        <v>-1</v>
      </c>
      <c r="D24" s="71">
        <v>-100</v>
      </c>
      <c r="E24" s="69">
        <v>0</v>
      </c>
      <c r="F24" s="71" t="s">
        <v>492</v>
      </c>
      <c r="G24" s="69">
        <v>0</v>
      </c>
      <c r="H24" s="69">
        <v>-1</v>
      </c>
      <c r="I24" s="71">
        <v>-100</v>
      </c>
      <c r="J24" s="69">
        <v>0</v>
      </c>
      <c r="K24" s="71" t="s">
        <v>492</v>
      </c>
      <c r="L24" s="69">
        <v>0</v>
      </c>
      <c r="M24" s="69">
        <v>0</v>
      </c>
      <c r="N24" s="71" t="s">
        <v>492</v>
      </c>
      <c r="O24" s="69">
        <v>0</v>
      </c>
      <c r="P24" s="71" t="s">
        <v>492</v>
      </c>
      <c r="Q24" s="153"/>
      <c r="R24" s="33"/>
      <c r="S24" s="33"/>
    </row>
    <row r="25" spans="1:19" s="152" customFormat="1" ht="12.75" hidden="1" customHeight="1">
      <c r="A25" s="80" t="s">
        <v>129</v>
      </c>
      <c r="B25" s="65">
        <v>0</v>
      </c>
      <c r="C25" s="65">
        <v>0</v>
      </c>
      <c r="D25" s="67" t="s">
        <v>492</v>
      </c>
      <c r="E25" s="65">
        <v>-1</v>
      </c>
      <c r="F25" s="67">
        <v>-100</v>
      </c>
      <c r="G25" s="65">
        <v>0</v>
      </c>
      <c r="H25" s="65">
        <v>0</v>
      </c>
      <c r="I25" s="67" t="s">
        <v>492</v>
      </c>
      <c r="J25" s="65">
        <v>0</v>
      </c>
      <c r="K25" s="67" t="s">
        <v>492</v>
      </c>
      <c r="L25" s="65">
        <v>0</v>
      </c>
      <c r="M25" s="65">
        <v>0</v>
      </c>
      <c r="N25" s="67" t="s">
        <v>492</v>
      </c>
      <c r="O25" s="65">
        <v>-1</v>
      </c>
      <c r="P25" s="67">
        <v>-100</v>
      </c>
      <c r="Q25" s="153"/>
      <c r="R25" s="33"/>
      <c r="S25" s="33"/>
    </row>
    <row r="26" spans="1:19" s="152" customFormat="1" ht="27.75" customHeight="1">
      <c r="A26" s="149" t="s">
        <v>166</v>
      </c>
      <c r="B26" s="150">
        <v>89</v>
      </c>
      <c r="C26" s="150">
        <v>10</v>
      </c>
      <c r="D26" s="151">
        <v>12.658227848101266</v>
      </c>
      <c r="E26" s="150">
        <v>-11</v>
      </c>
      <c r="F26" s="151">
        <v>-11</v>
      </c>
      <c r="G26" s="150">
        <v>53</v>
      </c>
      <c r="H26" s="150">
        <v>18</v>
      </c>
      <c r="I26" s="151">
        <v>51.428571428571431</v>
      </c>
      <c r="J26" s="150">
        <v>-1</v>
      </c>
      <c r="K26" s="151">
        <v>-1.8518518518518519</v>
      </c>
      <c r="L26" s="150">
        <v>36</v>
      </c>
      <c r="M26" s="150">
        <v>-8</v>
      </c>
      <c r="N26" s="151">
        <v>-18.181818181818183</v>
      </c>
      <c r="O26" s="150">
        <v>-10</v>
      </c>
      <c r="P26" s="151">
        <v>-21.739130434782609</v>
      </c>
      <c r="R26" s="33"/>
    </row>
    <row r="27" spans="1:19" s="33" customFormat="1" ht="12.75" customHeight="1">
      <c r="A27" s="68" t="s">
        <v>122</v>
      </c>
      <c r="B27" s="69">
        <v>30</v>
      </c>
      <c r="C27" s="69">
        <v>16</v>
      </c>
      <c r="D27" s="71">
        <v>114.28571428571429</v>
      </c>
      <c r="E27" s="69">
        <v>5</v>
      </c>
      <c r="F27" s="71">
        <v>20</v>
      </c>
      <c r="G27" s="69">
        <v>19</v>
      </c>
      <c r="H27" s="69">
        <v>13</v>
      </c>
      <c r="I27" s="71">
        <v>216.66666666666666</v>
      </c>
      <c r="J27" s="69">
        <v>6</v>
      </c>
      <c r="K27" s="71">
        <v>46.153846153846153</v>
      </c>
      <c r="L27" s="69">
        <v>11</v>
      </c>
      <c r="M27" s="69">
        <v>3</v>
      </c>
      <c r="N27" s="71">
        <v>37.5</v>
      </c>
      <c r="O27" s="69">
        <v>-1</v>
      </c>
      <c r="P27" s="71">
        <v>-8.3333333333333339</v>
      </c>
    </row>
    <row r="28" spans="1:19" s="152" customFormat="1" ht="12.75" customHeight="1">
      <c r="A28" s="80" t="s">
        <v>123</v>
      </c>
      <c r="B28" s="65">
        <v>5</v>
      </c>
      <c r="C28" s="65">
        <v>-8</v>
      </c>
      <c r="D28" s="67">
        <v>-61.53846153846154</v>
      </c>
      <c r="E28" s="65">
        <v>-7</v>
      </c>
      <c r="F28" s="67">
        <v>-58.333333333333336</v>
      </c>
      <c r="G28" s="65">
        <v>3</v>
      </c>
      <c r="H28" s="65">
        <v>-4</v>
      </c>
      <c r="I28" s="67">
        <v>-57.142857142857146</v>
      </c>
      <c r="J28" s="65">
        <v>-4</v>
      </c>
      <c r="K28" s="67">
        <v>-57.142857142857146</v>
      </c>
      <c r="L28" s="65">
        <v>2</v>
      </c>
      <c r="M28" s="65">
        <v>-4</v>
      </c>
      <c r="N28" s="67">
        <v>-66.666666666666671</v>
      </c>
      <c r="O28" s="65">
        <v>-3</v>
      </c>
      <c r="P28" s="67">
        <v>-60</v>
      </c>
      <c r="Q28" s="153"/>
      <c r="R28" s="33"/>
      <c r="S28" s="33"/>
    </row>
    <row r="29" spans="1:19" s="152" customFormat="1" ht="12.75" customHeight="1">
      <c r="A29" s="68" t="s">
        <v>124</v>
      </c>
      <c r="B29" s="69">
        <v>6</v>
      </c>
      <c r="C29" s="69">
        <v>2</v>
      </c>
      <c r="D29" s="71">
        <v>50</v>
      </c>
      <c r="E29" s="69">
        <v>3</v>
      </c>
      <c r="F29" s="71">
        <v>100</v>
      </c>
      <c r="G29" s="69">
        <v>5</v>
      </c>
      <c r="H29" s="69">
        <v>2</v>
      </c>
      <c r="I29" s="71">
        <v>66.666666666666671</v>
      </c>
      <c r="J29" s="69">
        <v>2</v>
      </c>
      <c r="K29" s="71">
        <v>66.666666666666671</v>
      </c>
      <c r="L29" s="69">
        <v>1</v>
      </c>
      <c r="M29" s="69">
        <v>0</v>
      </c>
      <c r="N29" s="71">
        <v>0</v>
      </c>
      <c r="O29" s="69">
        <v>1</v>
      </c>
      <c r="P29" s="71">
        <v>0</v>
      </c>
      <c r="Q29" s="153"/>
      <c r="R29" s="33"/>
      <c r="S29" s="33"/>
    </row>
    <row r="30" spans="1:19" s="152" customFormat="1" ht="12.75" customHeight="1">
      <c r="A30" s="80" t="s">
        <v>125</v>
      </c>
      <c r="B30" s="65">
        <v>3</v>
      </c>
      <c r="C30" s="65">
        <v>-8</v>
      </c>
      <c r="D30" s="67">
        <v>-72.727272727272734</v>
      </c>
      <c r="E30" s="65">
        <v>-4</v>
      </c>
      <c r="F30" s="67">
        <v>-57.142857142857146</v>
      </c>
      <c r="G30" s="65">
        <v>1</v>
      </c>
      <c r="H30" s="65">
        <v>-9</v>
      </c>
      <c r="I30" s="67">
        <v>-90</v>
      </c>
      <c r="J30" s="65">
        <v>-2</v>
      </c>
      <c r="K30" s="67">
        <v>-66.666666666666671</v>
      </c>
      <c r="L30" s="65">
        <v>2</v>
      </c>
      <c r="M30" s="65">
        <v>1</v>
      </c>
      <c r="N30" s="67">
        <v>100</v>
      </c>
      <c r="O30" s="65">
        <v>-2</v>
      </c>
      <c r="P30" s="67">
        <v>-50</v>
      </c>
      <c r="Q30" s="153"/>
      <c r="R30" s="33"/>
      <c r="S30" s="33"/>
    </row>
    <row r="31" spans="1:19" s="152" customFormat="1" ht="12.75" customHeight="1">
      <c r="A31" s="68" t="s">
        <v>126</v>
      </c>
      <c r="B31" s="69">
        <v>9</v>
      </c>
      <c r="C31" s="69">
        <v>2</v>
      </c>
      <c r="D31" s="71">
        <v>28.571428571428573</v>
      </c>
      <c r="E31" s="69">
        <v>1</v>
      </c>
      <c r="F31" s="71">
        <v>12.5</v>
      </c>
      <c r="G31" s="69">
        <v>7</v>
      </c>
      <c r="H31" s="69">
        <v>4</v>
      </c>
      <c r="I31" s="71">
        <v>133.33333333333334</v>
      </c>
      <c r="J31" s="69">
        <v>3</v>
      </c>
      <c r="K31" s="71">
        <v>75</v>
      </c>
      <c r="L31" s="69">
        <v>2</v>
      </c>
      <c r="M31" s="69">
        <v>-2</v>
      </c>
      <c r="N31" s="71">
        <v>-50</v>
      </c>
      <c r="O31" s="69">
        <v>-2</v>
      </c>
      <c r="P31" s="71">
        <v>-50</v>
      </c>
      <c r="Q31" s="153"/>
      <c r="R31" s="33"/>
      <c r="S31" s="33"/>
    </row>
    <row r="32" spans="1:19" s="152" customFormat="1" ht="12.75" customHeight="1">
      <c r="A32" s="80" t="s">
        <v>127</v>
      </c>
      <c r="B32" s="65">
        <v>6</v>
      </c>
      <c r="C32" s="65">
        <v>5</v>
      </c>
      <c r="D32" s="67">
        <v>500</v>
      </c>
      <c r="E32" s="65">
        <v>-3</v>
      </c>
      <c r="F32" s="67">
        <v>-33.333333333333336</v>
      </c>
      <c r="G32" s="65">
        <v>3</v>
      </c>
      <c r="H32" s="65">
        <v>3</v>
      </c>
      <c r="I32" s="67">
        <v>0</v>
      </c>
      <c r="J32" s="65">
        <v>0</v>
      </c>
      <c r="K32" s="67">
        <v>0</v>
      </c>
      <c r="L32" s="65">
        <v>3</v>
      </c>
      <c r="M32" s="65">
        <v>2</v>
      </c>
      <c r="N32" s="67">
        <v>200</v>
      </c>
      <c r="O32" s="65">
        <v>-3</v>
      </c>
      <c r="P32" s="67">
        <v>-50</v>
      </c>
      <c r="Q32" s="153"/>
      <c r="R32" s="33"/>
      <c r="S32" s="33"/>
    </row>
    <row r="33" spans="1:19" s="152" customFormat="1" ht="12.75" customHeight="1">
      <c r="A33" s="68" t="s">
        <v>128</v>
      </c>
      <c r="B33" s="69">
        <v>22</v>
      </c>
      <c r="C33" s="69">
        <v>9</v>
      </c>
      <c r="D33" s="71">
        <v>69.230769230769226</v>
      </c>
      <c r="E33" s="69">
        <v>2</v>
      </c>
      <c r="F33" s="71">
        <v>10</v>
      </c>
      <c r="G33" s="69">
        <v>12</v>
      </c>
      <c r="H33" s="69">
        <v>8</v>
      </c>
      <c r="I33" s="71">
        <v>200</v>
      </c>
      <c r="J33" s="69">
        <v>0</v>
      </c>
      <c r="K33" s="71">
        <v>0</v>
      </c>
      <c r="L33" s="69">
        <v>10</v>
      </c>
      <c r="M33" s="69">
        <v>1</v>
      </c>
      <c r="N33" s="71">
        <v>11.111111111111111</v>
      </c>
      <c r="O33" s="69">
        <v>2</v>
      </c>
      <c r="P33" s="71">
        <v>25</v>
      </c>
      <c r="Q33" s="153"/>
      <c r="R33" s="33"/>
      <c r="S33" s="33"/>
    </row>
    <row r="34" spans="1:19" s="152" customFormat="1" ht="12.75" customHeight="1">
      <c r="A34" s="80" t="s">
        <v>129</v>
      </c>
      <c r="B34" s="65">
        <v>8</v>
      </c>
      <c r="C34" s="65">
        <v>-8</v>
      </c>
      <c r="D34" s="67">
        <v>-50</v>
      </c>
      <c r="E34" s="65">
        <v>-8</v>
      </c>
      <c r="F34" s="67">
        <v>-50</v>
      </c>
      <c r="G34" s="65">
        <v>3</v>
      </c>
      <c r="H34" s="65">
        <v>1</v>
      </c>
      <c r="I34" s="67">
        <v>50</v>
      </c>
      <c r="J34" s="65">
        <v>-6</v>
      </c>
      <c r="K34" s="67">
        <v>-66.666666666666671</v>
      </c>
      <c r="L34" s="65">
        <v>5</v>
      </c>
      <c r="M34" s="65">
        <v>-9</v>
      </c>
      <c r="N34" s="67">
        <v>-64.285714285714292</v>
      </c>
      <c r="O34" s="65">
        <v>-2</v>
      </c>
      <c r="P34" s="67">
        <v>-28.571428571428573</v>
      </c>
      <c r="Q34" s="153"/>
      <c r="R34" s="33"/>
      <c r="S34" s="33"/>
    </row>
    <row r="35" spans="1:19" s="152" customFormat="1" ht="43.5" customHeight="1">
      <c r="A35" s="149" t="s">
        <v>167</v>
      </c>
      <c r="B35" s="150">
        <v>18089</v>
      </c>
      <c r="C35" s="150">
        <v>1030</v>
      </c>
      <c r="D35" s="151">
        <v>6.037868573773375</v>
      </c>
      <c r="E35" s="150">
        <v>176</v>
      </c>
      <c r="F35" s="151">
        <v>0.98252665661809857</v>
      </c>
      <c r="G35" s="150">
        <v>9512</v>
      </c>
      <c r="H35" s="150">
        <v>705</v>
      </c>
      <c r="I35" s="151">
        <v>8.0049960258884969</v>
      </c>
      <c r="J35" s="150">
        <v>209</v>
      </c>
      <c r="K35" s="151">
        <v>2.2465871224336236</v>
      </c>
      <c r="L35" s="150">
        <v>8577</v>
      </c>
      <c r="M35" s="150">
        <v>325</v>
      </c>
      <c r="N35" s="151">
        <v>3.9384391662627243</v>
      </c>
      <c r="O35" s="150">
        <v>-33</v>
      </c>
      <c r="P35" s="151">
        <v>-0.38327526132404183</v>
      </c>
      <c r="R35" s="33"/>
    </row>
    <row r="36" spans="1:19" s="33" customFormat="1" ht="12.75" customHeight="1">
      <c r="A36" s="68" t="s">
        <v>122</v>
      </c>
      <c r="B36" s="69">
        <v>3311</v>
      </c>
      <c r="C36" s="69">
        <v>1246</v>
      </c>
      <c r="D36" s="71">
        <v>60.33898305084746</v>
      </c>
      <c r="E36" s="69">
        <v>-178</v>
      </c>
      <c r="F36" s="71">
        <v>-5.1017483519633133</v>
      </c>
      <c r="G36" s="69">
        <v>2085</v>
      </c>
      <c r="H36" s="69">
        <v>789</v>
      </c>
      <c r="I36" s="71">
        <v>60.879629629629626</v>
      </c>
      <c r="J36" s="69">
        <v>1</v>
      </c>
      <c r="K36" s="71">
        <v>4.7984644913627639E-2</v>
      </c>
      <c r="L36" s="69">
        <v>1226</v>
      </c>
      <c r="M36" s="69">
        <v>457</v>
      </c>
      <c r="N36" s="71">
        <v>59.427828348504555</v>
      </c>
      <c r="O36" s="69">
        <v>-179</v>
      </c>
      <c r="P36" s="71">
        <v>-12.740213523131672</v>
      </c>
    </row>
    <row r="37" spans="1:19" s="152" customFormat="1" ht="12.75" customHeight="1">
      <c r="A37" s="80" t="s">
        <v>123</v>
      </c>
      <c r="B37" s="65">
        <v>10788</v>
      </c>
      <c r="C37" s="65">
        <v>-1322</v>
      </c>
      <c r="D37" s="67">
        <v>-10.916597853014038</v>
      </c>
      <c r="E37" s="65">
        <v>630</v>
      </c>
      <c r="F37" s="67">
        <v>6.2020082693443594</v>
      </c>
      <c r="G37" s="65">
        <v>5001</v>
      </c>
      <c r="H37" s="65">
        <v>-712</v>
      </c>
      <c r="I37" s="67">
        <v>-12.462804130929459</v>
      </c>
      <c r="J37" s="65">
        <v>303</v>
      </c>
      <c r="K37" s="67">
        <v>6.4495530012771392</v>
      </c>
      <c r="L37" s="65">
        <v>5787</v>
      </c>
      <c r="M37" s="65">
        <v>-610</v>
      </c>
      <c r="N37" s="67">
        <v>-9.5357198686884477</v>
      </c>
      <c r="O37" s="65">
        <v>327</v>
      </c>
      <c r="P37" s="67">
        <v>5.9890109890109891</v>
      </c>
      <c r="Q37" s="153"/>
      <c r="R37" s="33"/>
      <c r="S37" s="33"/>
    </row>
    <row r="38" spans="1:19" s="152" customFormat="1" ht="12.75" customHeight="1">
      <c r="A38" s="68" t="s">
        <v>124</v>
      </c>
      <c r="B38" s="69">
        <v>609</v>
      </c>
      <c r="C38" s="69">
        <v>-145</v>
      </c>
      <c r="D38" s="71">
        <v>-19.23076923076923</v>
      </c>
      <c r="E38" s="69">
        <v>5</v>
      </c>
      <c r="F38" s="71">
        <v>0.82781456953642385</v>
      </c>
      <c r="G38" s="69">
        <v>373</v>
      </c>
      <c r="H38" s="69">
        <v>-51</v>
      </c>
      <c r="I38" s="71">
        <v>-12.028301886792454</v>
      </c>
      <c r="J38" s="69">
        <v>15</v>
      </c>
      <c r="K38" s="71">
        <v>4.1899441340782122</v>
      </c>
      <c r="L38" s="69">
        <v>236</v>
      </c>
      <c r="M38" s="69">
        <v>-94</v>
      </c>
      <c r="N38" s="71">
        <v>-28.484848484848484</v>
      </c>
      <c r="O38" s="69">
        <v>-10</v>
      </c>
      <c r="P38" s="71">
        <v>-4.0650406504065044</v>
      </c>
      <c r="Q38" s="153"/>
      <c r="R38" s="33"/>
      <c r="S38" s="33"/>
    </row>
    <row r="39" spans="1:19" s="152" customFormat="1" ht="12.75" customHeight="1">
      <c r="A39" s="80" t="s">
        <v>125</v>
      </c>
      <c r="B39" s="65">
        <v>503</v>
      </c>
      <c r="C39" s="65">
        <v>4</v>
      </c>
      <c r="D39" s="67">
        <v>0.80160320641282568</v>
      </c>
      <c r="E39" s="65">
        <v>-8</v>
      </c>
      <c r="F39" s="67">
        <v>-1.5655577299412915</v>
      </c>
      <c r="G39" s="65">
        <v>333</v>
      </c>
      <c r="H39" s="65">
        <v>-26</v>
      </c>
      <c r="I39" s="67">
        <v>-7.2423398328690807</v>
      </c>
      <c r="J39" s="65">
        <v>4</v>
      </c>
      <c r="K39" s="67">
        <v>1.21580547112462</v>
      </c>
      <c r="L39" s="65">
        <v>170</v>
      </c>
      <c r="M39" s="65">
        <v>30</v>
      </c>
      <c r="N39" s="67">
        <v>21.428571428571427</v>
      </c>
      <c r="O39" s="65">
        <v>-12</v>
      </c>
      <c r="P39" s="67">
        <v>-6.5934065934065931</v>
      </c>
      <c r="Q39" s="153"/>
      <c r="R39" s="33"/>
      <c r="S39" s="33"/>
    </row>
    <row r="40" spans="1:19" s="152" customFormat="1" ht="12.75" customHeight="1">
      <c r="A40" s="68" t="s">
        <v>126</v>
      </c>
      <c r="B40" s="69">
        <v>469</v>
      </c>
      <c r="C40" s="69">
        <v>127</v>
      </c>
      <c r="D40" s="71">
        <v>37.134502923976605</v>
      </c>
      <c r="E40" s="69">
        <v>-28</v>
      </c>
      <c r="F40" s="71">
        <v>-5.6338028169014081</v>
      </c>
      <c r="G40" s="69">
        <v>313</v>
      </c>
      <c r="H40" s="69">
        <v>81</v>
      </c>
      <c r="I40" s="71">
        <v>34.913793103448278</v>
      </c>
      <c r="J40" s="69">
        <v>14</v>
      </c>
      <c r="K40" s="71">
        <v>4.6822742474916392</v>
      </c>
      <c r="L40" s="69">
        <v>156</v>
      </c>
      <c r="M40" s="69">
        <v>46</v>
      </c>
      <c r="N40" s="71">
        <v>41.81818181818182</v>
      </c>
      <c r="O40" s="69">
        <v>-42</v>
      </c>
      <c r="P40" s="71">
        <v>-21.212121212121211</v>
      </c>
      <c r="Q40" s="33"/>
      <c r="R40" s="33"/>
      <c r="S40" s="33"/>
    </row>
    <row r="41" spans="1:19" s="152" customFormat="1" ht="12.75" customHeight="1">
      <c r="A41" s="80" t="s">
        <v>127</v>
      </c>
      <c r="B41" s="65">
        <v>379</v>
      </c>
      <c r="C41" s="65">
        <v>177</v>
      </c>
      <c r="D41" s="67">
        <v>87.623762376237622</v>
      </c>
      <c r="E41" s="65">
        <v>-31</v>
      </c>
      <c r="F41" s="67">
        <v>-7.5609756097560972</v>
      </c>
      <c r="G41" s="65">
        <v>238</v>
      </c>
      <c r="H41" s="65">
        <v>101</v>
      </c>
      <c r="I41" s="67">
        <v>73.722627737226276</v>
      </c>
      <c r="J41" s="65">
        <v>-15</v>
      </c>
      <c r="K41" s="67">
        <v>-5.9288537549407119</v>
      </c>
      <c r="L41" s="65">
        <v>141</v>
      </c>
      <c r="M41" s="65">
        <v>76</v>
      </c>
      <c r="N41" s="67">
        <v>116.92307692307692</v>
      </c>
      <c r="O41" s="65">
        <v>-16</v>
      </c>
      <c r="P41" s="67">
        <v>-10.19108280254777</v>
      </c>
      <c r="Q41" s="153"/>
      <c r="R41" s="33"/>
      <c r="S41" s="33"/>
    </row>
    <row r="42" spans="1:19" s="152" customFormat="1" ht="12.75" customHeight="1">
      <c r="A42" s="68" t="s">
        <v>128</v>
      </c>
      <c r="B42" s="69">
        <v>1062</v>
      </c>
      <c r="C42" s="69">
        <v>526</v>
      </c>
      <c r="D42" s="71">
        <v>98.134328358208961</v>
      </c>
      <c r="E42" s="69">
        <v>-102</v>
      </c>
      <c r="F42" s="71">
        <v>-8.7628865979381452</v>
      </c>
      <c r="G42" s="69">
        <v>656</v>
      </c>
      <c r="H42" s="69">
        <v>321</v>
      </c>
      <c r="I42" s="71">
        <v>95.820895522388057</v>
      </c>
      <c r="J42" s="69">
        <v>-45</v>
      </c>
      <c r="K42" s="71">
        <v>-6.4194008559201139</v>
      </c>
      <c r="L42" s="69">
        <v>406</v>
      </c>
      <c r="M42" s="69">
        <v>205</v>
      </c>
      <c r="N42" s="71">
        <v>101.99004975124379</v>
      </c>
      <c r="O42" s="69">
        <v>-57</v>
      </c>
      <c r="P42" s="71">
        <v>-12.311015118790497</v>
      </c>
      <c r="Q42" s="153"/>
      <c r="R42" s="33"/>
      <c r="S42" s="33"/>
    </row>
    <row r="43" spans="1:19" s="152" customFormat="1" ht="12.75" customHeight="1">
      <c r="A43" s="80" t="s">
        <v>129</v>
      </c>
      <c r="B43" s="65">
        <v>968</v>
      </c>
      <c r="C43" s="65">
        <v>417</v>
      </c>
      <c r="D43" s="67">
        <v>75.680580762250457</v>
      </c>
      <c r="E43" s="65">
        <v>-112</v>
      </c>
      <c r="F43" s="67">
        <v>-10.37037037037037</v>
      </c>
      <c r="G43" s="65">
        <v>513</v>
      </c>
      <c r="H43" s="65">
        <v>202</v>
      </c>
      <c r="I43" s="67">
        <v>64.951768488745984</v>
      </c>
      <c r="J43" s="65">
        <v>-68</v>
      </c>
      <c r="K43" s="67">
        <v>-11.703958691910499</v>
      </c>
      <c r="L43" s="65">
        <v>455</v>
      </c>
      <c r="M43" s="65">
        <v>215</v>
      </c>
      <c r="N43" s="67">
        <v>89.583333333333329</v>
      </c>
      <c r="O43" s="65">
        <v>-44</v>
      </c>
      <c r="P43" s="67">
        <v>-8.8176352705410821</v>
      </c>
      <c r="Q43" s="153"/>
      <c r="R43" s="33"/>
      <c r="S43" s="33"/>
    </row>
    <row r="44" spans="1:19" s="152" customFormat="1" ht="25.5" customHeight="1">
      <c r="A44" s="149" t="s">
        <v>168</v>
      </c>
      <c r="B44" s="150">
        <v>10960</v>
      </c>
      <c r="C44" s="150">
        <v>-1936</v>
      </c>
      <c r="D44" s="151">
        <v>-15.012406947890819</v>
      </c>
      <c r="E44" s="150">
        <v>509</v>
      </c>
      <c r="F44" s="151">
        <v>4.8703473351832365</v>
      </c>
      <c r="G44" s="150">
        <v>4680</v>
      </c>
      <c r="H44" s="150">
        <v>-933</v>
      </c>
      <c r="I44" s="151">
        <v>-16.622127204703368</v>
      </c>
      <c r="J44" s="150">
        <v>283</v>
      </c>
      <c r="K44" s="151">
        <v>6.4362065044348418</v>
      </c>
      <c r="L44" s="150">
        <v>6280</v>
      </c>
      <c r="M44" s="150">
        <v>-1003</v>
      </c>
      <c r="N44" s="151">
        <v>-13.771797336262528</v>
      </c>
      <c r="O44" s="150">
        <v>226</v>
      </c>
      <c r="P44" s="151">
        <v>3.7330690452593327</v>
      </c>
      <c r="R44" s="33"/>
    </row>
    <row r="45" spans="1:19" s="33" customFormat="1" ht="12.75" customHeight="1">
      <c r="A45" s="68" t="s">
        <v>122</v>
      </c>
      <c r="B45" s="69">
        <v>3869</v>
      </c>
      <c r="C45" s="69">
        <v>-1313</v>
      </c>
      <c r="D45" s="71">
        <v>-25.337707448861444</v>
      </c>
      <c r="E45" s="69">
        <v>1037</v>
      </c>
      <c r="F45" s="71">
        <v>36.617231638418076</v>
      </c>
      <c r="G45" s="69">
        <v>1810</v>
      </c>
      <c r="H45" s="69">
        <v>-506</v>
      </c>
      <c r="I45" s="71">
        <v>-21.848013816925732</v>
      </c>
      <c r="J45" s="69">
        <v>567</v>
      </c>
      <c r="K45" s="71">
        <v>45.61544650040225</v>
      </c>
      <c r="L45" s="69">
        <v>2059</v>
      </c>
      <c r="M45" s="69">
        <v>-807</v>
      </c>
      <c r="N45" s="71">
        <v>-28.157711095603627</v>
      </c>
      <c r="O45" s="69">
        <v>470</v>
      </c>
      <c r="P45" s="71">
        <v>29.578351164254247</v>
      </c>
    </row>
    <row r="46" spans="1:19" s="152" customFormat="1" ht="12.75" customHeight="1">
      <c r="A46" s="80" t="s">
        <v>123</v>
      </c>
      <c r="B46" s="65">
        <v>4266</v>
      </c>
      <c r="C46" s="65">
        <v>-801</v>
      </c>
      <c r="D46" s="67">
        <v>-15.808170515097691</v>
      </c>
      <c r="E46" s="65">
        <v>-107</v>
      </c>
      <c r="F46" s="67">
        <v>-2.4468328378687398</v>
      </c>
      <c r="G46" s="65">
        <v>1582</v>
      </c>
      <c r="H46" s="65">
        <v>-360</v>
      </c>
      <c r="I46" s="67">
        <v>-18.537590113285273</v>
      </c>
      <c r="J46" s="65">
        <v>39</v>
      </c>
      <c r="K46" s="67">
        <v>2.527543745949449</v>
      </c>
      <c r="L46" s="65">
        <v>2684</v>
      </c>
      <c r="M46" s="65">
        <v>-441</v>
      </c>
      <c r="N46" s="67">
        <v>-14.112</v>
      </c>
      <c r="O46" s="65">
        <v>-146</v>
      </c>
      <c r="P46" s="67">
        <v>-5.159010600706714</v>
      </c>
      <c r="Q46" s="153"/>
      <c r="R46" s="33"/>
      <c r="S46" s="33"/>
    </row>
    <row r="47" spans="1:19" s="152" customFormat="1" ht="12.75" customHeight="1">
      <c r="A47" s="68" t="s">
        <v>124</v>
      </c>
      <c r="B47" s="69">
        <v>507</v>
      </c>
      <c r="C47" s="69">
        <v>-141</v>
      </c>
      <c r="D47" s="71">
        <v>-21.75925925925926</v>
      </c>
      <c r="E47" s="69">
        <v>-55</v>
      </c>
      <c r="F47" s="71">
        <v>-9.7864768683274015</v>
      </c>
      <c r="G47" s="69">
        <v>237</v>
      </c>
      <c r="H47" s="69">
        <v>-78</v>
      </c>
      <c r="I47" s="71">
        <v>-24.761904761904763</v>
      </c>
      <c r="J47" s="69">
        <v>-11</v>
      </c>
      <c r="K47" s="71">
        <v>-4.435483870967742</v>
      </c>
      <c r="L47" s="69">
        <v>270</v>
      </c>
      <c r="M47" s="69">
        <v>-63</v>
      </c>
      <c r="N47" s="71">
        <v>-18.918918918918919</v>
      </c>
      <c r="O47" s="69">
        <v>-44</v>
      </c>
      <c r="P47" s="71">
        <v>-14.012738853503185</v>
      </c>
      <c r="Q47" s="153"/>
      <c r="R47" s="33"/>
      <c r="S47" s="33"/>
    </row>
    <row r="48" spans="1:19" s="152" customFormat="1" ht="12.75" customHeight="1">
      <c r="A48" s="80" t="s">
        <v>125</v>
      </c>
      <c r="B48" s="65">
        <v>305</v>
      </c>
      <c r="C48" s="65">
        <v>-277</v>
      </c>
      <c r="D48" s="67">
        <v>-47.59450171821306</v>
      </c>
      <c r="E48" s="65">
        <v>-78</v>
      </c>
      <c r="F48" s="67">
        <v>-20.365535248041777</v>
      </c>
      <c r="G48" s="65">
        <v>165</v>
      </c>
      <c r="H48" s="65">
        <v>-165</v>
      </c>
      <c r="I48" s="67">
        <v>-50</v>
      </c>
      <c r="J48" s="65">
        <v>-53</v>
      </c>
      <c r="K48" s="67">
        <v>-24.311926605504588</v>
      </c>
      <c r="L48" s="65">
        <v>140</v>
      </c>
      <c r="M48" s="65">
        <v>-112</v>
      </c>
      <c r="N48" s="67">
        <v>-44.444444444444443</v>
      </c>
      <c r="O48" s="65">
        <v>-25</v>
      </c>
      <c r="P48" s="67">
        <v>-15.151515151515152</v>
      </c>
      <c r="Q48" s="153"/>
      <c r="R48" s="33"/>
      <c r="S48" s="33"/>
    </row>
    <row r="49" spans="1:19" s="152" customFormat="1" ht="12.75" customHeight="1">
      <c r="A49" s="68" t="s">
        <v>126</v>
      </c>
      <c r="B49" s="69">
        <v>350</v>
      </c>
      <c r="C49" s="69">
        <v>-38</v>
      </c>
      <c r="D49" s="71">
        <v>-9.7938144329896915</v>
      </c>
      <c r="E49" s="69">
        <v>-41</v>
      </c>
      <c r="F49" s="71">
        <v>-10.485933503836318</v>
      </c>
      <c r="G49" s="69">
        <v>144</v>
      </c>
      <c r="H49" s="69">
        <v>-63</v>
      </c>
      <c r="I49" s="71">
        <v>-30.434782608695652</v>
      </c>
      <c r="J49" s="69">
        <v>-33</v>
      </c>
      <c r="K49" s="71">
        <v>-18.64406779661017</v>
      </c>
      <c r="L49" s="69">
        <v>206</v>
      </c>
      <c r="M49" s="69">
        <v>25</v>
      </c>
      <c r="N49" s="71">
        <v>13.812154696132596</v>
      </c>
      <c r="O49" s="69">
        <v>-8</v>
      </c>
      <c r="P49" s="71">
        <v>-3.7383177570093458</v>
      </c>
      <c r="Q49" s="153"/>
      <c r="R49" s="33"/>
      <c r="S49" s="33"/>
    </row>
    <row r="50" spans="1:19" s="152" customFormat="1" ht="12.75" customHeight="1">
      <c r="A50" s="80" t="s">
        <v>127</v>
      </c>
      <c r="B50" s="65">
        <v>397</v>
      </c>
      <c r="C50" s="65">
        <v>151</v>
      </c>
      <c r="D50" s="67">
        <v>61.382113821138212</v>
      </c>
      <c r="E50" s="65">
        <v>-45</v>
      </c>
      <c r="F50" s="67">
        <v>-10.180995475113122</v>
      </c>
      <c r="G50" s="65">
        <v>179</v>
      </c>
      <c r="H50" s="65">
        <v>73</v>
      </c>
      <c r="I50" s="67">
        <v>68.867924528301884</v>
      </c>
      <c r="J50" s="65">
        <v>-12</v>
      </c>
      <c r="K50" s="67">
        <v>-6.2827225130890056</v>
      </c>
      <c r="L50" s="65">
        <v>218</v>
      </c>
      <c r="M50" s="65">
        <v>78</v>
      </c>
      <c r="N50" s="67">
        <v>55.714285714285715</v>
      </c>
      <c r="O50" s="65">
        <v>-33</v>
      </c>
      <c r="P50" s="67">
        <v>-13.147410358565738</v>
      </c>
      <c r="Q50" s="153"/>
      <c r="R50" s="33"/>
      <c r="S50" s="33"/>
    </row>
    <row r="51" spans="1:19" s="152" customFormat="1" ht="12.75" customHeight="1">
      <c r="A51" s="68" t="s">
        <v>128</v>
      </c>
      <c r="B51" s="69">
        <v>877</v>
      </c>
      <c r="C51" s="69">
        <v>405</v>
      </c>
      <c r="D51" s="71">
        <v>85.805084745762713</v>
      </c>
      <c r="E51" s="69">
        <v>-129</v>
      </c>
      <c r="F51" s="71">
        <v>-12.823061630218687</v>
      </c>
      <c r="G51" s="69">
        <v>387</v>
      </c>
      <c r="H51" s="69">
        <v>150</v>
      </c>
      <c r="I51" s="71">
        <v>63.291139240506332</v>
      </c>
      <c r="J51" s="69">
        <v>-133</v>
      </c>
      <c r="K51" s="71">
        <v>-25.576923076923077</v>
      </c>
      <c r="L51" s="69">
        <v>490</v>
      </c>
      <c r="M51" s="69">
        <v>255</v>
      </c>
      <c r="N51" s="71">
        <v>108.51063829787235</v>
      </c>
      <c r="O51" s="69">
        <v>4</v>
      </c>
      <c r="P51" s="71">
        <v>0.82304526748971196</v>
      </c>
      <c r="Q51" s="153"/>
      <c r="R51" s="33"/>
      <c r="S51" s="33"/>
    </row>
    <row r="52" spans="1:19" s="152" customFormat="1" ht="12.75" customHeight="1">
      <c r="A52" s="80" t="s">
        <v>129</v>
      </c>
      <c r="B52" s="65">
        <v>389</v>
      </c>
      <c r="C52" s="65">
        <v>78</v>
      </c>
      <c r="D52" s="67">
        <v>25.080385852090032</v>
      </c>
      <c r="E52" s="65">
        <v>-73</v>
      </c>
      <c r="F52" s="67">
        <v>-15.8008658008658</v>
      </c>
      <c r="G52" s="65">
        <v>176</v>
      </c>
      <c r="H52" s="65">
        <v>16</v>
      </c>
      <c r="I52" s="67">
        <v>10</v>
      </c>
      <c r="J52" s="65">
        <v>-81</v>
      </c>
      <c r="K52" s="67">
        <v>-31.517509727626461</v>
      </c>
      <c r="L52" s="65">
        <v>213</v>
      </c>
      <c r="M52" s="65">
        <v>62</v>
      </c>
      <c r="N52" s="67">
        <v>41.059602649006621</v>
      </c>
      <c r="O52" s="65">
        <v>8</v>
      </c>
      <c r="P52" s="67">
        <v>3.9024390243902438</v>
      </c>
      <c r="Q52" s="153"/>
      <c r="R52" s="33"/>
      <c r="S52" s="33"/>
    </row>
    <row r="53" spans="1:19" s="152" customFormat="1" ht="38.25" customHeight="1">
      <c r="A53" s="149" t="s">
        <v>169</v>
      </c>
      <c r="B53" s="150">
        <v>7108</v>
      </c>
      <c r="C53" s="150">
        <v>-861</v>
      </c>
      <c r="D53" s="151">
        <v>-10.80436692182206</v>
      </c>
      <c r="E53" s="150">
        <v>361</v>
      </c>
      <c r="F53" s="151">
        <v>5.3505261597747147</v>
      </c>
      <c r="G53" s="150">
        <v>4378</v>
      </c>
      <c r="H53" s="150">
        <v>-434</v>
      </c>
      <c r="I53" s="151">
        <v>-9.0191188694929352</v>
      </c>
      <c r="J53" s="150">
        <v>39</v>
      </c>
      <c r="K53" s="151">
        <v>0.89882461396635172</v>
      </c>
      <c r="L53" s="150">
        <v>2730</v>
      </c>
      <c r="M53" s="150">
        <v>-427</v>
      </c>
      <c r="N53" s="151">
        <v>-13.52549889135255</v>
      </c>
      <c r="O53" s="150">
        <v>322</v>
      </c>
      <c r="P53" s="151">
        <v>13.372093023255815</v>
      </c>
      <c r="R53" s="33"/>
    </row>
    <row r="54" spans="1:19" s="33" customFormat="1" ht="12.75" customHeight="1">
      <c r="A54" s="68" t="s">
        <v>122</v>
      </c>
      <c r="B54" s="69">
        <v>1066</v>
      </c>
      <c r="C54" s="69">
        <v>136</v>
      </c>
      <c r="D54" s="71">
        <v>14.623655913978494</v>
      </c>
      <c r="E54" s="69">
        <v>-179</v>
      </c>
      <c r="F54" s="71">
        <v>-14.377510040160642</v>
      </c>
      <c r="G54" s="69">
        <v>721</v>
      </c>
      <c r="H54" s="69">
        <v>111</v>
      </c>
      <c r="I54" s="71">
        <v>18.196721311475411</v>
      </c>
      <c r="J54" s="69">
        <v>-136</v>
      </c>
      <c r="K54" s="71">
        <v>-15.869311551925321</v>
      </c>
      <c r="L54" s="69">
        <v>345</v>
      </c>
      <c r="M54" s="69">
        <v>25</v>
      </c>
      <c r="N54" s="71">
        <v>7.8125</v>
      </c>
      <c r="O54" s="69">
        <v>-43</v>
      </c>
      <c r="P54" s="71">
        <v>-11.082474226804123</v>
      </c>
    </row>
    <row r="55" spans="1:19" s="152" customFormat="1" ht="12.75" customHeight="1">
      <c r="A55" s="80" t="s">
        <v>123</v>
      </c>
      <c r="B55" s="65">
        <v>1088</v>
      </c>
      <c r="C55" s="65">
        <v>-937</v>
      </c>
      <c r="D55" s="67">
        <v>-46.271604938271608</v>
      </c>
      <c r="E55" s="65">
        <v>-182</v>
      </c>
      <c r="F55" s="67">
        <v>-14.330708661417322</v>
      </c>
      <c r="G55" s="65">
        <v>663</v>
      </c>
      <c r="H55" s="65">
        <v>-523</v>
      </c>
      <c r="I55" s="67">
        <v>-44.097807757166947</v>
      </c>
      <c r="J55" s="65">
        <v>-83</v>
      </c>
      <c r="K55" s="67">
        <v>-11.126005361930295</v>
      </c>
      <c r="L55" s="65">
        <v>425</v>
      </c>
      <c r="M55" s="65">
        <v>-414</v>
      </c>
      <c r="N55" s="67">
        <v>-49.344457687723484</v>
      </c>
      <c r="O55" s="65">
        <v>-99</v>
      </c>
      <c r="P55" s="67">
        <v>-18.893129770992367</v>
      </c>
      <c r="Q55" s="153"/>
      <c r="R55" s="33"/>
      <c r="S55" s="33"/>
    </row>
    <row r="56" spans="1:19" s="152" customFormat="1" ht="12.75" customHeight="1">
      <c r="A56" s="68" t="s">
        <v>124</v>
      </c>
      <c r="B56" s="69">
        <v>870</v>
      </c>
      <c r="C56" s="69">
        <v>12</v>
      </c>
      <c r="D56" s="71">
        <v>1.3986013986013985</v>
      </c>
      <c r="E56" s="69">
        <v>251</v>
      </c>
      <c r="F56" s="71">
        <v>40.549273021001618</v>
      </c>
      <c r="G56" s="69">
        <v>463</v>
      </c>
      <c r="H56" s="69">
        <v>-78</v>
      </c>
      <c r="I56" s="71">
        <v>-14.417744916820702</v>
      </c>
      <c r="J56" s="69">
        <v>102</v>
      </c>
      <c r="K56" s="71">
        <v>28.254847645429361</v>
      </c>
      <c r="L56" s="69">
        <v>407</v>
      </c>
      <c r="M56" s="69">
        <v>90</v>
      </c>
      <c r="N56" s="71">
        <v>28.391167192429023</v>
      </c>
      <c r="O56" s="69">
        <v>149</v>
      </c>
      <c r="P56" s="71">
        <v>57.751937984496124</v>
      </c>
      <c r="Q56" s="153"/>
      <c r="R56" s="33"/>
      <c r="S56" s="33"/>
    </row>
    <row r="57" spans="1:19" s="152" customFormat="1" ht="12.75" customHeight="1">
      <c r="A57" s="80" t="s">
        <v>125</v>
      </c>
      <c r="B57" s="65">
        <v>796</v>
      </c>
      <c r="C57" s="65">
        <v>-169</v>
      </c>
      <c r="D57" s="67">
        <v>-17.512953367875646</v>
      </c>
      <c r="E57" s="65">
        <v>246</v>
      </c>
      <c r="F57" s="67">
        <v>44.727272727272727</v>
      </c>
      <c r="G57" s="65">
        <v>476</v>
      </c>
      <c r="H57" s="65">
        <v>-71</v>
      </c>
      <c r="I57" s="67">
        <v>-12.979890310786105</v>
      </c>
      <c r="J57" s="65">
        <v>135</v>
      </c>
      <c r="K57" s="67">
        <v>39.589442815249264</v>
      </c>
      <c r="L57" s="65">
        <v>320</v>
      </c>
      <c r="M57" s="65">
        <v>-98</v>
      </c>
      <c r="N57" s="67">
        <v>-23.444976076555022</v>
      </c>
      <c r="O57" s="65">
        <v>111</v>
      </c>
      <c r="P57" s="67">
        <v>53.110047846889955</v>
      </c>
      <c r="Q57" s="153"/>
      <c r="R57" s="33"/>
      <c r="S57" s="33"/>
    </row>
    <row r="58" spans="1:19" s="152" customFormat="1" ht="12.75" customHeight="1">
      <c r="A58" s="68" t="s">
        <v>126</v>
      </c>
      <c r="B58" s="69">
        <v>881</v>
      </c>
      <c r="C58" s="69">
        <v>-549</v>
      </c>
      <c r="D58" s="71">
        <v>-38.391608391608393</v>
      </c>
      <c r="E58" s="69">
        <v>248</v>
      </c>
      <c r="F58" s="71">
        <v>39.178515007898895</v>
      </c>
      <c r="G58" s="69">
        <v>496</v>
      </c>
      <c r="H58" s="69">
        <v>-312</v>
      </c>
      <c r="I58" s="71">
        <v>-38.613861386138616</v>
      </c>
      <c r="J58" s="69">
        <v>67</v>
      </c>
      <c r="K58" s="71">
        <v>15.617715617715618</v>
      </c>
      <c r="L58" s="69">
        <v>385</v>
      </c>
      <c r="M58" s="69">
        <v>-237</v>
      </c>
      <c r="N58" s="71">
        <v>-38.10289389067524</v>
      </c>
      <c r="O58" s="69">
        <v>181</v>
      </c>
      <c r="P58" s="71">
        <v>88.725490196078425</v>
      </c>
      <c r="Q58" s="153"/>
      <c r="R58" s="33"/>
      <c r="S58" s="33"/>
    </row>
    <row r="59" spans="1:19" s="152" customFormat="1" ht="12.75" customHeight="1">
      <c r="A59" s="80" t="s">
        <v>127</v>
      </c>
      <c r="B59" s="65">
        <v>715</v>
      </c>
      <c r="C59" s="65">
        <v>19</v>
      </c>
      <c r="D59" s="67">
        <v>2.7298850574712645</v>
      </c>
      <c r="E59" s="65">
        <v>100</v>
      </c>
      <c r="F59" s="67">
        <v>16.260162601626018</v>
      </c>
      <c r="G59" s="65">
        <v>481</v>
      </c>
      <c r="H59" s="65">
        <v>27</v>
      </c>
      <c r="I59" s="67">
        <v>5.9471365638766516</v>
      </c>
      <c r="J59" s="65">
        <v>58</v>
      </c>
      <c r="K59" s="67">
        <v>13.711583924349881</v>
      </c>
      <c r="L59" s="65">
        <v>234</v>
      </c>
      <c r="M59" s="65">
        <v>-8</v>
      </c>
      <c r="N59" s="67">
        <v>-3.3057851239669422</v>
      </c>
      <c r="O59" s="65">
        <v>42</v>
      </c>
      <c r="P59" s="67">
        <v>21.875</v>
      </c>
      <c r="Q59" s="153"/>
      <c r="R59" s="33"/>
      <c r="S59" s="33"/>
    </row>
    <row r="60" spans="1:19" s="152" customFormat="1" ht="12.75" customHeight="1">
      <c r="A60" s="68" t="s">
        <v>128</v>
      </c>
      <c r="B60" s="69">
        <v>1022</v>
      </c>
      <c r="C60" s="69">
        <v>261</v>
      </c>
      <c r="D60" s="71">
        <v>34.296977660972402</v>
      </c>
      <c r="E60" s="69">
        <v>-163</v>
      </c>
      <c r="F60" s="71">
        <v>-13.755274261603375</v>
      </c>
      <c r="G60" s="69">
        <v>698</v>
      </c>
      <c r="H60" s="69">
        <v>215</v>
      </c>
      <c r="I60" s="71">
        <v>44.513457556935819</v>
      </c>
      <c r="J60" s="69">
        <v>-60</v>
      </c>
      <c r="K60" s="71">
        <v>-7.9155672823218994</v>
      </c>
      <c r="L60" s="69">
        <v>324</v>
      </c>
      <c r="M60" s="69">
        <v>46</v>
      </c>
      <c r="N60" s="71">
        <v>16.546762589928058</v>
      </c>
      <c r="O60" s="69">
        <v>-103</v>
      </c>
      <c r="P60" s="71">
        <v>-24.121779859484779</v>
      </c>
      <c r="Q60" s="153"/>
      <c r="R60" s="33"/>
      <c r="S60" s="33"/>
    </row>
    <row r="61" spans="1:19" s="152" customFormat="1" ht="12.75" customHeight="1">
      <c r="A61" s="80" t="s">
        <v>129</v>
      </c>
      <c r="B61" s="65">
        <v>670</v>
      </c>
      <c r="C61" s="65">
        <v>366</v>
      </c>
      <c r="D61" s="67">
        <v>120.39473684210526</v>
      </c>
      <c r="E61" s="65">
        <v>40</v>
      </c>
      <c r="F61" s="67">
        <v>6.3492063492063489</v>
      </c>
      <c r="G61" s="65">
        <v>380</v>
      </c>
      <c r="H61" s="65">
        <v>197</v>
      </c>
      <c r="I61" s="67">
        <v>107.65027322404372</v>
      </c>
      <c r="J61" s="65">
        <v>-44</v>
      </c>
      <c r="K61" s="67">
        <v>-10.377358490566039</v>
      </c>
      <c r="L61" s="65">
        <v>290</v>
      </c>
      <c r="M61" s="65">
        <v>169</v>
      </c>
      <c r="N61" s="67">
        <v>139.6694214876033</v>
      </c>
      <c r="O61" s="65">
        <v>84</v>
      </c>
      <c r="P61" s="67">
        <v>40.776699029126213</v>
      </c>
      <c r="Q61" s="153"/>
      <c r="R61" s="33"/>
      <c r="S61" s="33"/>
    </row>
    <row r="62" spans="1:19" s="152" customFormat="1" ht="48.75" customHeight="1">
      <c r="A62" s="149" t="s">
        <v>170</v>
      </c>
      <c r="B62" s="150">
        <v>18538</v>
      </c>
      <c r="C62" s="150">
        <v>-7243</v>
      </c>
      <c r="D62" s="151">
        <v>-28.094333035956712</v>
      </c>
      <c r="E62" s="150">
        <v>-798</v>
      </c>
      <c r="F62" s="151">
        <v>-4.1270169631774927</v>
      </c>
      <c r="G62" s="150">
        <v>11785</v>
      </c>
      <c r="H62" s="150">
        <v>-4626</v>
      </c>
      <c r="I62" s="151">
        <v>-28.188410212662237</v>
      </c>
      <c r="J62" s="150">
        <v>-622</v>
      </c>
      <c r="K62" s="151">
        <v>-5.0132989441444344</v>
      </c>
      <c r="L62" s="150">
        <v>6753</v>
      </c>
      <c r="M62" s="150">
        <v>-2617</v>
      </c>
      <c r="N62" s="151">
        <v>-27.929562433297757</v>
      </c>
      <c r="O62" s="150">
        <v>-176</v>
      </c>
      <c r="P62" s="151">
        <v>-2.5400490691297444</v>
      </c>
      <c r="R62" s="33"/>
    </row>
    <row r="63" spans="1:19" s="33" customFormat="1" ht="12.75" customHeight="1">
      <c r="A63" s="68" t="s">
        <v>122</v>
      </c>
      <c r="B63" s="69">
        <v>4065</v>
      </c>
      <c r="C63" s="69">
        <v>618</v>
      </c>
      <c r="D63" s="71">
        <v>17.92863359442994</v>
      </c>
      <c r="E63" s="69">
        <v>23</v>
      </c>
      <c r="F63" s="71">
        <v>0.56902523503216229</v>
      </c>
      <c r="G63" s="69">
        <v>2988</v>
      </c>
      <c r="H63" s="69">
        <v>441</v>
      </c>
      <c r="I63" s="71">
        <v>17.314487632508833</v>
      </c>
      <c r="J63" s="69">
        <v>24</v>
      </c>
      <c r="K63" s="71">
        <v>0.80971659919028338</v>
      </c>
      <c r="L63" s="69">
        <v>1077</v>
      </c>
      <c r="M63" s="69">
        <v>177</v>
      </c>
      <c r="N63" s="71">
        <v>19.666666666666668</v>
      </c>
      <c r="O63" s="69">
        <v>-1</v>
      </c>
      <c r="P63" s="71">
        <v>-9.2764378478664186E-2</v>
      </c>
    </row>
    <row r="64" spans="1:19" s="152" customFormat="1" ht="12.75" customHeight="1">
      <c r="A64" s="80" t="s">
        <v>123</v>
      </c>
      <c r="B64" s="65">
        <v>5867</v>
      </c>
      <c r="C64" s="65">
        <v>-3688</v>
      </c>
      <c r="D64" s="67">
        <v>-38.597592883307172</v>
      </c>
      <c r="E64" s="65">
        <v>-318</v>
      </c>
      <c r="F64" s="67">
        <v>-5.1414713015359741</v>
      </c>
      <c r="G64" s="65">
        <v>3119</v>
      </c>
      <c r="H64" s="65">
        <v>-2037</v>
      </c>
      <c r="I64" s="67">
        <v>-39.50737005430566</v>
      </c>
      <c r="J64" s="65">
        <v>-399</v>
      </c>
      <c r="K64" s="67">
        <v>-11.341671404206936</v>
      </c>
      <c r="L64" s="65">
        <v>2748</v>
      </c>
      <c r="M64" s="65">
        <v>-1651</v>
      </c>
      <c r="N64" s="67">
        <v>-37.531257103887249</v>
      </c>
      <c r="O64" s="65">
        <v>81</v>
      </c>
      <c r="P64" s="67">
        <v>3.0371203599550056</v>
      </c>
      <c r="Q64" s="153"/>
      <c r="R64" s="33"/>
      <c r="S64" s="33"/>
    </row>
    <row r="65" spans="1:19" s="152" customFormat="1" ht="12.75" customHeight="1">
      <c r="A65" s="68" t="s">
        <v>124</v>
      </c>
      <c r="B65" s="69">
        <v>1536</v>
      </c>
      <c r="C65" s="69">
        <v>-434</v>
      </c>
      <c r="D65" s="71">
        <v>-22.030456852791879</v>
      </c>
      <c r="E65" s="69">
        <v>-355</v>
      </c>
      <c r="F65" s="71">
        <v>-18.77313590692755</v>
      </c>
      <c r="G65" s="69">
        <v>1009</v>
      </c>
      <c r="H65" s="69">
        <v>-273</v>
      </c>
      <c r="I65" s="71">
        <v>-21.294851794071764</v>
      </c>
      <c r="J65" s="69">
        <v>-225</v>
      </c>
      <c r="K65" s="71">
        <v>-18.233387358184764</v>
      </c>
      <c r="L65" s="69">
        <v>527</v>
      </c>
      <c r="M65" s="69">
        <v>-161</v>
      </c>
      <c r="N65" s="71">
        <v>-23.401162790697676</v>
      </c>
      <c r="O65" s="69">
        <v>-130</v>
      </c>
      <c r="P65" s="71">
        <v>-19.786910197869101</v>
      </c>
      <c r="Q65" s="153"/>
      <c r="R65" s="33"/>
      <c r="S65" s="33"/>
    </row>
    <row r="66" spans="1:19" s="152" customFormat="1" ht="12.75" customHeight="1">
      <c r="A66" s="80" t="s">
        <v>125</v>
      </c>
      <c r="B66" s="65">
        <v>1979</v>
      </c>
      <c r="C66" s="65">
        <v>-2164</v>
      </c>
      <c r="D66" s="67">
        <v>-52.232681631667873</v>
      </c>
      <c r="E66" s="65">
        <v>-141</v>
      </c>
      <c r="F66" s="67">
        <v>-6.6509433962264151</v>
      </c>
      <c r="G66" s="65">
        <v>1329</v>
      </c>
      <c r="H66" s="65">
        <v>-1570</v>
      </c>
      <c r="I66" s="67">
        <v>-54.156605726112453</v>
      </c>
      <c r="J66" s="65">
        <v>11</v>
      </c>
      <c r="K66" s="67">
        <v>0.83459787556904397</v>
      </c>
      <c r="L66" s="65">
        <v>650</v>
      </c>
      <c r="M66" s="65">
        <v>-594</v>
      </c>
      <c r="N66" s="67">
        <v>-47.749196141479096</v>
      </c>
      <c r="O66" s="65">
        <v>-152</v>
      </c>
      <c r="P66" s="67">
        <v>-18.952618453865338</v>
      </c>
      <c r="Q66" s="153"/>
      <c r="R66" s="33"/>
      <c r="S66" s="33"/>
    </row>
    <row r="67" spans="1:19" s="152" customFormat="1" ht="12.75" customHeight="1">
      <c r="A67" s="68" t="s">
        <v>126</v>
      </c>
      <c r="B67" s="69">
        <v>1314</v>
      </c>
      <c r="C67" s="69">
        <v>-2010</v>
      </c>
      <c r="D67" s="71">
        <v>-60.469314079422382</v>
      </c>
      <c r="E67" s="69">
        <v>-64</v>
      </c>
      <c r="F67" s="71">
        <v>-4.6444121915820027</v>
      </c>
      <c r="G67" s="69">
        <v>865</v>
      </c>
      <c r="H67" s="69">
        <v>-1482</v>
      </c>
      <c r="I67" s="71">
        <v>-63.144439710268429</v>
      </c>
      <c r="J67" s="69">
        <v>-30</v>
      </c>
      <c r="K67" s="71">
        <v>-3.3519553072625698</v>
      </c>
      <c r="L67" s="69">
        <v>449</v>
      </c>
      <c r="M67" s="69">
        <v>-528</v>
      </c>
      <c r="N67" s="71">
        <v>-54.042988741044013</v>
      </c>
      <c r="O67" s="69">
        <v>-34</v>
      </c>
      <c r="P67" s="71">
        <v>-7.0393374741200825</v>
      </c>
      <c r="Q67" s="153"/>
      <c r="R67" s="33"/>
      <c r="S67" s="33"/>
    </row>
    <row r="68" spans="1:19" s="152" customFormat="1" ht="12.75" customHeight="1">
      <c r="A68" s="80" t="s">
        <v>127</v>
      </c>
      <c r="B68" s="65">
        <v>1694</v>
      </c>
      <c r="C68" s="65">
        <v>52</v>
      </c>
      <c r="D68" s="67">
        <v>3.1668696711327651</v>
      </c>
      <c r="E68" s="65">
        <v>-129</v>
      </c>
      <c r="F68" s="67">
        <v>-7.0762479429511798</v>
      </c>
      <c r="G68" s="65">
        <v>1066</v>
      </c>
      <c r="H68" s="65">
        <v>15</v>
      </c>
      <c r="I68" s="67">
        <v>1.4272121788772598</v>
      </c>
      <c r="J68" s="65">
        <v>-82</v>
      </c>
      <c r="K68" s="67">
        <v>-7.1428571428571432</v>
      </c>
      <c r="L68" s="65">
        <v>628</v>
      </c>
      <c r="M68" s="65">
        <v>37</v>
      </c>
      <c r="N68" s="67">
        <v>6.260575296108291</v>
      </c>
      <c r="O68" s="65">
        <v>-47</v>
      </c>
      <c r="P68" s="67">
        <v>-6.9629629629629628</v>
      </c>
      <c r="Q68" s="153"/>
      <c r="R68" s="33"/>
      <c r="S68" s="33"/>
    </row>
    <row r="69" spans="1:19" s="152" customFormat="1" ht="12.75" customHeight="1">
      <c r="A69" s="68" t="s">
        <v>128</v>
      </c>
      <c r="B69" s="69">
        <v>1758</v>
      </c>
      <c r="C69" s="69">
        <v>394</v>
      </c>
      <c r="D69" s="71">
        <v>28.885630498533725</v>
      </c>
      <c r="E69" s="69">
        <v>222</v>
      </c>
      <c r="F69" s="71">
        <v>14.453125</v>
      </c>
      <c r="G69" s="69">
        <v>1188</v>
      </c>
      <c r="H69" s="69">
        <v>258</v>
      </c>
      <c r="I69" s="71">
        <v>27.741935483870968</v>
      </c>
      <c r="J69" s="69">
        <v>107</v>
      </c>
      <c r="K69" s="71">
        <v>9.8982423681776126</v>
      </c>
      <c r="L69" s="69">
        <v>570</v>
      </c>
      <c r="M69" s="69">
        <v>136</v>
      </c>
      <c r="N69" s="71">
        <v>31.336405529953918</v>
      </c>
      <c r="O69" s="69">
        <v>115</v>
      </c>
      <c r="P69" s="71">
        <v>25.274725274725274</v>
      </c>
      <c r="Q69" s="153"/>
      <c r="R69" s="33"/>
      <c r="S69" s="33"/>
    </row>
    <row r="70" spans="1:19" s="152" customFormat="1" ht="12.75" customHeight="1">
      <c r="A70" s="80" t="s">
        <v>129</v>
      </c>
      <c r="B70" s="65">
        <v>325</v>
      </c>
      <c r="C70" s="65">
        <v>-11</v>
      </c>
      <c r="D70" s="67">
        <v>-3.2738095238095237</v>
      </c>
      <c r="E70" s="65">
        <v>-36</v>
      </c>
      <c r="F70" s="67">
        <v>-9.97229916897507</v>
      </c>
      <c r="G70" s="65">
        <v>221</v>
      </c>
      <c r="H70" s="65">
        <v>22</v>
      </c>
      <c r="I70" s="67">
        <v>11.055276381909549</v>
      </c>
      <c r="J70" s="65">
        <v>-28</v>
      </c>
      <c r="K70" s="67">
        <v>-11.244979919678714</v>
      </c>
      <c r="L70" s="65">
        <v>104</v>
      </c>
      <c r="M70" s="65">
        <v>-33</v>
      </c>
      <c r="N70" s="67">
        <v>-24.087591240875913</v>
      </c>
      <c r="O70" s="65">
        <v>-8</v>
      </c>
      <c r="P70" s="67">
        <v>-7.1428571428571432</v>
      </c>
      <c r="Q70" s="153"/>
      <c r="R70" s="33"/>
      <c r="S70" s="33"/>
    </row>
    <row r="71" spans="1:19" s="152" customFormat="1" ht="47.25" customHeight="1">
      <c r="A71" s="149" t="s">
        <v>171</v>
      </c>
      <c r="B71" s="150">
        <v>163</v>
      </c>
      <c r="C71" s="150">
        <v>-14</v>
      </c>
      <c r="D71" s="151">
        <v>-7.9096045197740112</v>
      </c>
      <c r="E71" s="150">
        <v>-116</v>
      </c>
      <c r="F71" s="151">
        <v>-41.577060931899645</v>
      </c>
      <c r="G71" s="150">
        <v>36</v>
      </c>
      <c r="H71" s="150">
        <v>0</v>
      </c>
      <c r="I71" s="151">
        <v>0</v>
      </c>
      <c r="J71" s="150">
        <v>-72</v>
      </c>
      <c r="K71" s="151">
        <v>-66.666666666666671</v>
      </c>
      <c r="L71" s="150">
        <v>127</v>
      </c>
      <c r="M71" s="150">
        <v>-14</v>
      </c>
      <c r="N71" s="151">
        <v>-9.9290780141843964</v>
      </c>
      <c r="O71" s="150">
        <v>-44</v>
      </c>
      <c r="P71" s="151">
        <v>-25.730994152046783</v>
      </c>
      <c r="R71" s="33"/>
    </row>
    <row r="72" spans="1:19" s="33" customFormat="1" ht="12.75" customHeight="1">
      <c r="A72" s="68" t="s">
        <v>122</v>
      </c>
      <c r="B72" s="69">
        <v>27</v>
      </c>
      <c r="C72" s="69">
        <v>6</v>
      </c>
      <c r="D72" s="71">
        <v>28.571428571428573</v>
      </c>
      <c r="E72" s="69">
        <v>-3</v>
      </c>
      <c r="F72" s="71">
        <v>-10</v>
      </c>
      <c r="G72" s="69">
        <v>6</v>
      </c>
      <c r="H72" s="69">
        <v>1</v>
      </c>
      <c r="I72" s="71">
        <v>20</v>
      </c>
      <c r="J72" s="69">
        <v>-2</v>
      </c>
      <c r="K72" s="71">
        <v>-25</v>
      </c>
      <c r="L72" s="69">
        <v>21</v>
      </c>
      <c r="M72" s="69">
        <v>5</v>
      </c>
      <c r="N72" s="71">
        <v>31.25</v>
      </c>
      <c r="O72" s="69">
        <v>-1</v>
      </c>
      <c r="P72" s="71">
        <v>-4.5454545454545459</v>
      </c>
    </row>
    <row r="73" spans="1:19" s="152" customFormat="1" ht="12.75" customHeight="1">
      <c r="A73" s="80" t="s">
        <v>123</v>
      </c>
      <c r="B73" s="65">
        <v>6</v>
      </c>
      <c r="C73" s="65">
        <v>-20</v>
      </c>
      <c r="D73" s="67">
        <v>-76.92307692307692</v>
      </c>
      <c r="E73" s="65">
        <v>-6</v>
      </c>
      <c r="F73" s="67">
        <v>-50</v>
      </c>
      <c r="G73" s="65">
        <v>0</v>
      </c>
      <c r="H73" s="65">
        <v>-1</v>
      </c>
      <c r="I73" s="67">
        <v>-100</v>
      </c>
      <c r="J73" s="65">
        <v>-1</v>
      </c>
      <c r="K73" s="67">
        <v>-100</v>
      </c>
      <c r="L73" s="65">
        <v>6</v>
      </c>
      <c r="M73" s="65">
        <v>-19</v>
      </c>
      <c r="N73" s="67">
        <v>-76</v>
      </c>
      <c r="O73" s="65">
        <v>-5</v>
      </c>
      <c r="P73" s="67">
        <v>-45.454545454545453</v>
      </c>
      <c r="Q73" s="153"/>
      <c r="R73" s="33"/>
      <c r="S73" s="33"/>
    </row>
    <row r="74" spans="1:19" s="152" customFormat="1" ht="12.75" customHeight="1">
      <c r="A74" s="68" t="s">
        <v>124</v>
      </c>
      <c r="B74" s="69">
        <v>2</v>
      </c>
      <c r="C74" s="69">
        <v>-10</v>
      </c>
      <c r="D74" s="71">
        <v>-83.333333333333329</v>
      </c>
      <c r="E74" s="69">
        <v>-3</v>
      </c>
      <c r="F74" s="71">
        <v>-60</v>
      </c>
      <c r="G74" s="69">
        <v>0</v>
      </c>
      <c r="H74" s="69">
        <v>-1</v>
      </c>
      <c r="I74" s="71">
        <v>-100</v>
      </c>
      <c r="J74" s="69">
        <v>-1</v>
      </c>
      <c r="K74" s="71">
        <v>-100</v>
      </c>
      <c r="L74" s="69">
        <v>2</v>
      </c>
      <c r="M74" s="69">
        <v>-9</v>
      </c>
      <c r="N74" s="71">
        <v>-81.818181818181813</v>
      </c>
      <c r="O74" s="69">
        <v>-2</v>
      </c>
      <c r="P74" s="71">
        <v>-50</v>
      </c>
      <c r="Q74" s="153"/>
      <c r="R74" s="33"/>
      <c r="S74" s="33"/>
    </row>
    <row r="75" spans="1:19" s="152" customFormat="1" ht="12.75" customHeight="1">
      <c r="A75" s="80" t="s">
        <v>125</v>
      </c>
      <c r="B75" s="65">
        <v>42</v>
      </c>
      <c r="C75" s="65">
        <v>12</v>
      </c>
      <c r="D75" s="67">
        <v>40</v>
      </c>
      <c r="E75" s="65">
        <v>26</v>
      </c>
      <c r="F75" s="67">
        <v>162.5</v>
      </c>
      <c r="G75" s="65">
        <v>8</v>
      </c>
      <c r="H75" s="65">
        <v>2</v>
      </c>
      <c r="I75" s="67">
        <v>33.333333333333336</v>
      </c>
      <c r="J75" s="65">
        <v>3</v>
      </c>
      <c r="K75" s="67">
        <v>60</v>
      </c>
      <c r="L75" s="65">
        <v>34</v>
      </c>
      <c r="M75" s="65">
        <v>10</v>
      </c>
      <c r="N75" s="67">
        <v>41.666666666666664</v>
      </c>
      <c r="O75" s="65">
        <v>23</v>
      </c>
      <c r="P75" s="67">
        <v>209.09090909090909</v>
      </c>
      <c r="Q75" s="153"/>
      <c r="R75" s="33"/>
      <c r="S75" s="33"/>
    </row>
    <row r="76" spans="1:19" s="152" customFormat="1" ht="12.75" customHeight="1">
      <c r="A76" s="68" t="s">
        <v>126</v>
      </c>
      <c r="B76" s="69">
        <v>3</v>
      </c>
      <c r="C76" s="69">
        <v>-26</v>
      </c>
      <c r="D76" s="71">
        <v>-89.65517241379311</v>
      </c>
      <c r="E76" s="69">
        <v>-8</v>
      </c>
      <c r="F76" s="71">
        <v>-72.727272727272734</v>
      </c>
      <c r="G76" s="69">
        <v>0</v>
      </c>
      <c r="H76" s="69">
        <v>-9</v>
      </c>
      <c r="I76" s="71">
        <v>-100</v>
      </c>
      <c r="J76" s="69">
        <v>-1</v>
      </c>
      <c r="K76" s="71">
        <v>-100</v>
      </c>
      <c r="L76" s="69">
        <v>3</v>
      </c>
      <c r="M76" s="69">
        <v>-17</v>
      </c>
      <c r="N76" s="71">
        <v>-85</v>
      </c>
      <c r="O76" s="69">
        <v>-7</v>
      </c>
      <c r="P76" s="71">
        <v>-70</v>
      </c>
      <c r="Q76" s="153"/>
      <c r="R76" s="33"/>
      <c r="S76" s="33"/>
    </row>
    <row r="77" spans="1:19" s="152" customFormat="1" ht="12.75" customHeight="1">
      <c r="A77" s="80" t="s">
        <v>127</v>
      </c>
      <c r="B77" s="65">
        <v>15</v>
      </c>
      <c r="C77" s="65">
        <v>7</v>
      </c>
      <c r="D77" s="67">
        <v>87.5</v>
      </c>
      <c r="E77" s="65">
        <v>-17</v>
      </c>
      <c r="F77" s="67">
        <v>-53.125</v>
      </c>
      <c r="G77" s="65">
        <v>1</v>
      </c>
      <c r="H77" s="65">
        <v>0</v>
      </c>
      <c r="I77" s="67">
        <v>0</v>
      </c>
      <c r="J77" s="65">
        <v>0</v>
      </c>
      <c r="K77" s="67">
        <v>0</v>
      </c>
      <c r="L77" s="65">
        <v>14</v>
      </c>
      <c r="M77" s="65">
        <v>7</v>
      </c>
      <c r="N77" s="67">
        <v>100</v>
      </c>
      <c r="O77" s="65">
        <v>-17</v>
      </c>
      <c r="P77" s="67">
        <v>-54.838709677419352</v>
      </c>
      <c r="Q77" s="153"/>
      <c r="R77" s="33"/>
      <c r="S77" s="33"/>
    </row>
    <row r="78" spans="1:19" s="152" customFormat="1" ht="12.75" customHeight="1">
      <c r="A78" s="68" t="s">
        <v>128</v>
      </c>
      <c r="B78" s="69">
        <v>55</v>
      </c>
      <c r="C78" s="69">
        <v>41</v>
      </c>
      <c r="D78" s="71">
        <v>292.85714285714283</v>
      </c>
      <c r="E78" s="69">
        <v>-75</v>
      </c>
      <c r="F78" s="71">
        <v>-57.692307692307693</v>
      </c>
      <c r="G78" s="69">
        <v>20</v>
      </c>
      <c r="H78" s="69">
        <v>18</v>
      </c>
      <c r="I78" s="71">
        <v>900</v>
      </c>
      <c r="J78" s="69">
        <v>-57</v>
      </c>
      <c r="K78" s="71">
        <v>-74.025974025974023</v>
      </c>
      <c r="L78" s="69">
        <v>35</v>
      </c>
      <c r="M78" s="69">
        <v>23</v>
      </c>
      <c r="N78" s="71">
        <v>191.66666666666666</v>
      </c>
      <c r="O78" s="69">
        <v>-18</v>
      </c>
      <c r="P78" s="71">
        <v>-33.962264150943398</v>
      </c>
      <c r="Q78" s="153"/>
      <c r="R78" s="33"/>
      <c r="S78" s="33"/>
    </row>
    <row r="79" spans="1:19" s="152" customFormat="1" ht="12.75" customHeight="1">
      <c r="A79" s="80" t="s">
        <v>129</v>
      </c>
      <c r="B79" s="65">
        <v>13</v>
      </c>
      <c r="C79" s="65">
        <v>-24</v>
      </c>
      <c r="D79" s="67">
        <v>-64.86486486486487</v>
      </c>
      <c r="E79" s="65">
        <v>-30</v>
      </c>
      <c r="F79" s="67">
        <v>-69.767441860465112</v>
      </c>
      <c r="G79" s="65">
        <v>1</v>
      </c>
      <c r="H79" s="65">
        <v>-10</v>
      </c>
      <c r="I79" s="67">
        <v>-90.909090909090907</v>
      </c>
      <c r="J79" s="65">
        <v>-13</v>
      </c>
      <c r="K79" s="67">
        <v>-92.857142857142861</v>
      </c>
      <c r="L79" s="65">
        <v>12</v>
      </c>
      <c r="M79" s="65">
        <v>-14</v>
      </c>
      <c r="N79" s="67">
        <v>-53.846153846153847</v>
      </c>
      <c r="O79" s="65">
        <v>-17</v>
      </c>
      <c r="P79" s="67">
        <v>-58.620689655172413</v>
      </c>
      <c r="Q79" s="153"/>
      <c r="R79" s="33"/>
      <c r="S79" s="33"/>
    </row>
    <row r="80" spans="1:19" s="152" customFormat="1" ht="54" customHeight="1">
      <c r="A80" s="149" t="s">
        <v>172</v>
      </c>
      <c r="B80" s="150">
        <v>2794</v>
      </c>
      <c r="C80" s="150">
        <v>336</v>
      </c>
      <c r="D80" s="151">
        <v>13.669650122050447</v>
      </c>
      <c r="E80" s="150">
        <v>-77</v>
      </c>
      <c r="F80" s="151">
        <v>-2.6819923371647509</v>
      </c>
      <c r="G80" s="150">
        <v>613</v>
      </c>
      <c r="H80" s="150">
        <v>0</v>
      </c>
      <c r="I80" s="151">
        <v>0</v>
      </c>
      <c r="J80" s="150">
        <v>23</v>
      </c>
      <c r="K80" s="151">
        <v>3.8983050847457625</v>
      </c>
      <c r="L80" s="150">
        <v>2181</v>
      </c>
      <c r="M80" s="150">
        <v>336</v>
      </c>
      <c r="N80" s="151">
        <v>18.211382113821138</v>
      </c>
      <c r="O80" s="150">
        <v>-100</v>
      </c>
      <c r="P80" s="151">
        <v>-4.3840420868040333</v>
      </c>
      <c r="R80" s="33"/>
    </row>
    <row r="81" spans="1:19" s="33" customFormat="1" ht="12.75" customHeight="1">
      <c r="A81" s="68" t="s">
        <v>122</v>
      </c>
      <c r="B81" s="69">
        <v>293</v>
      </c>
      <c r="C81" s="69">
        <v>5</v>
      </c>
      <c r="D81" s="71">
        <v>1.7361111111111112</v>
      </c>
      <c r="E81" s="69">
        <v>-7</v>
      </c>
      <c r="F81" s="71">
        <v>-2.3333333333333335</v>
      </c>
      <c r="G81" s="69">
        <v>89</v>
      </c>
      <c r="H81" s="69">
        <v>-1</v>
      </c>
      <c r="I81" s="71">
        <v>-1.1111111111111112</v>
      </c>
      <c r="J81" s="69">
        <v>2</v>
      </c>
      <c r="K81" s="71">
        <v>2.2988505747126435</v>
      </c>
      <c r="L81" s="69">
        <v>204</v>
      </c>
      <c r="M81" s="69">
        <v>6</v>
      </c>
      <c r="N81" s="71">
        <v>3.0303030303030303</v>
      </c>
      <c r="O81" s="69">
        <v>-9</v>
      </c>
      <c r="P81" s="71">
        <v>-4.225352112676056</v>
      </c>
    </row>
    <row r="82" spans="1:19" s="152" customFormat="1" ht="12.75" customHeight="1">
      <c r="A82" s="80" t="s">
        <v>123</v>
      </c>
      <c r="B82" s="65">
        <v>306</v>
      </c>
      <c r="C82" s="65">
        <v>-115</v>
      </c>
      <c r="D82" s="67">
        <v>-27.315914489311165</v>
      </c>
      <c r="E82" s="65">
        <v>16</v>
      </c>
      <c r="F82" s="67">
        <v>5.5172413793103452</v>
      </c>
      <c r="G82" s="65">
        <v>98</v>
      </c>
      <c r="H82" s="65">
        <v>-16</v>
      </c>
      <c r="I82" s="67">
        <v>-14.035087719298245</v>
      </c>
      <c r="J82" s="65">
        <v>2</v>
      </c>
      <c r="K82" s="67">
        <v>2.0833333333333335</v>
      </c>
      <c r="L82" s="65">
        <v>208</v>
      </c>
      <c r="M82" s="65">
        <v>-99</v>
      </c>
      <c r="N82" s="67">
        <v>-32.247557003257327</v>
      </c>
      <c r="O82" s="65">
        <v>14</v>
      </c>
      <c r="P82" s="67">
        <v>7.2164948453608249</v>
      </c>
      <c r="Q82" s="153"/>
      <c r="R82" s="33"/>
      <c r="S82" s="33"/>
    </row>
    <row r="83" spans="1:19" s="152" customFormat="1" ht="12.75" customHeight="1">
      <c r="A83" s="68" t="s">
        <v>124</v>
      </c>
      <c r="B83" s="69">
        <v>270</v>
      </c>
      <c r="C83" s="69">
        <v>53</v>
      </c>
      <c r="D83" s="71">
        <v>24.423963133640552</v>
      </c>
      <c r="E83" s="69">
        <v>37</v>
      </c>
      <c r="F83" s="71">
        <v>15.879828326180258</v>
      </c>
      <c r="G83" s="69">
        <v>96</v>
      </c>
      <c r="H83" s="69">
        <v>21</v>
      </c>
      <c r="I83" s="71">
        <v>28</v>
      </c>
      <c r="J83" s="69">
        <v>-9</v>
      </c>
      <c r="K83" s="71">
        <v>-8.5714285714285712</v>
      </c>
      <c r="L83" s="69">
        <v>174</v>
      </c>
      <c r="M83" s="69">
        <v>32</v>
      </c>
      <c r="N83" s="71">
        <v>22.535211267605632</v>
      </c>
      <c r="O83" s="69">
        <v>46</v>
      </c>
      <c r="P83" s="71">
        <v>35.9375</v>
      </c>
      <c r="Q83" s="153"/>
      <c r="R83" s="33"/>
      <c r="S83" s="33"/>
    </row>
    <row r="84" spans="1:19" s="152" customFormat="1" ht="12.75" customHeight="1">
      <c r="A84" s="80" t="s">
        <v>125</v>
      </c>
      <c r="B84" s="65">
        <v>301</v>
      </c>
      <c r="C84" s="65">
        <v>-73</v>
      </c>
      <c r="D84" s="67">
        <v>-19.518716577540108</v>
      </c>
      <c r="E84" s="65">
        <v>6</v>
      </c>
      <c r="F84" s="67">
        <v>2.0338983050847457</v>
      </c>
      <c r="G84" s="65">
        <v>62</v>
      </c>
      <c r="H84" s="65">
        <v>-52</v>
      </c>
      <c r="I84" s="67">
        <v>-45.614035087719301</v>
      </c>
      <c r="J84" s="65">
        <v>-5</v>
      </c>
      <c r="K84" s="67">
        <v>-7.4626865671641793</v>
      </c>
      <c r="L84" s="65">
        <v>239</v>
      </c>
      <c r="M84" s="65">
        <v>-21</v>
      </c>
      <c r="N84" s="67">
        <v>-8.0769230769230766</v>
      </c>
      <c r="O84" s="65">
        <v>11</v>
      </c>
      <c r="P84" s="67">
        <v>4.8245614035087723</v>
      </c>
      <c r="Q84" s="153"/>
      <c r="R84" s="33"/>
      <c r="S84" s="33"/>
    </row>
    <row r="85" spans="1:19" s="152" customFormat="1" ht="12.75" customHeight="1">
      <c r="A85" s="68" t="s">
        <v>126</v>
      </c>
      <c r="B85" s="69">
        <v>377</v>
      </c>
      <c r="C85" s="69">
        <v>-21</v>
      </c>
      <c r="D85" s="71">
        <v>-5.2763819095477391</v>
      </c>
      <c r="E85" s="69">
        <v>22</v>
      </c>
      <c r="F85" s="71">
        <v>6.197183098591549</v>
      </c>
      <c r="G85" s="69">
        <v>91</v>
      </c>
      <c r="H85" s="69">
        <v>-36</v>
      </c>
      <c r="I85" s="71">
        <v>-28.346456692913385</v>
      </c>
      <c r="J85" s="69">
        <v>24</v>
      </c>
      <c r="K85" s="71">
        <v>35.820895522388057</v>
      </c>
      <c r="L85" s="69">
        <v>286</v>
      </c>
      <c r="M85" s="69">
        <v>15</v>
      </c>
      <c r="N85" s="71">
        <v>5.5350553505535052</v>
      </c>
      <c r="O85" s="69">
        <v>-2</v>
      </c>
      <c r="P85" s="71">
        <v>-0.69444444444444442</v>
      </c>
      <c r="Q85" s="153"/>
      <c r="R85" s="33"/>
      <c r="S85" s="33"/>
    </row>
    <row r="86" spans="1:19" s="152" customFormat="1" ht="12.75" customHeight="1">
      <c r="A86" s="80" t="s">
        <v>127</v>
      </c>
      <c r="B86" s="65">
        <v>548</v>
      </c>
      <c r="C86" s="65">
        <v>218</v>
      </c>
      <c r="D86" s="67">
        <v>66.060606060606062</v>
      </c>
      <c r="E86" s="65">
        <v>-32</v>
      </c>
      <c r="F86" s="67">
        <v>-5.5172413793103452</v>
      </c>
      <c r="G86" s="65">
        <v>50</v>
      </c>
      <c r="H86" s="65">
        <v>14</v>
      </c>
      <c r="I86" s="67">
        <v>38.888888888888886</v>
      </c>
      <c r="J86" s="65">
        <v>-13</v>
      </c>
      <c r="K86" s="67">
        <v>-20.634920634920636</v>
      </c>
      <c r="L86" s="65">
        <v>498</v>
      </c>
      <c r="M86" s="65">
        <v>204</v>
      </c>
      <c r="N86" s="67">
        <v>69.387755102040813</v>
      </c>
      <c r="O86" s="65">
        <v>-19</v>
      </c>
      <c r="P86" s="67">
        <v>-3.6750483558994196</v>
      </c>
      <c r="Q86" s="153"/>
      <c r="R86" s="33"/>
      <c r="S86" s="33"/>
    </row>
    <row r="87" spans="1:19" s="152" customFormat="1" ht="12.75" customHeight="1">
      <c r="A87" s="68" t="s">
        <v>128</v>
      </c>
      <c r="B87" s="69">
        <v>542</v>
      </c>
      <c r="C87" s="69">
        <v>237</v>
      </c>
      <c r="D87" s="71">
        <v>77.704918032786878</v>
      </c>
      <c r="E87" s="69">
        <v>-152</v>
      </c>
      <c r="F87" s="71">
        <v>-21.902017291066283</v>
      </c>
      <c r="G87" s="69">
        <v>88</v>
      </c>
      <c r="H87" s="69">
        <v>64</v>
      </c>
      <c r="I87" s="71">
        <v>266.66666666666669</v>
      </c>
      <c r="J87" s="69">
        <v>-2</v>
      </c>
      <c r="K87" s="71">
        <v>-2.2222222222222223</v>
      </c>
      <c r="L87" s="69">
        <v>454</v>
      </c>
      <c r="M87" s="69">
        <v>173</v>
      </c>
      <c r="N87" s="71">
        <v>61.565836298932382</v>
      </c>
      <c r="O87" s="69">
        <v>-150</v>
      </c>
      <c r="P87" s="71">
        <v>-24.834437086092716</v>
      </c>
      <c r="Q87" s="153"/>
      <c r="R87" s="33"/>
      <c r="S87" s="33"/>
    </row>
    <row r="88" spans="1:19" s="152" customFormat="1" ht="12.75" customHeight="1">
      <c r="A88" s="80" t="s">
        <v>129</v>
      </c>
      <c r="B88" s="65">
        <v>157</v>
      </c>
      <c r="C88" s="65">
        <v>32</v>
      </c>
      <c r="D88" s="67">
        <v>25.6</v>
      </c>
      <c r="E88" s="65">
        <v>33</v>
      </c>
      <c r="F88" s="67">
        <v>26.612903225806452</v>
      </c>
      <c r="G88" s="65">
        <v>39</v>
      </c>
      <c r="H88" s="65">
        <v>6</v>
      </c>
      <c r="I88" s="67">
        <v>18.181818181818183</v>
      </c>
      <c r="J88" s="65">
        <v>24</v>
      </c>
      <c r="K88" s="67">
        <v>160</v>
      </c>
      <c r="L88" s="65">
        <v>118</v>
      </c>
      <c r="M88" s="65">
        <v>26</v>
      </c>
      <c r="N88" s="67">
        <v>28.260869565217391</v>
      </c>
      <c r="O88" s="65">
        <v>9</v>
      </c>
      <c r="P88" s="67">
        <v>8.2568807339449535</v>
      </c>
      <c r="Q88" s="153"/>
      <c r="R88" s="33"/>
      <c r="S88" s="33"/>
    </row>
    <row r="89" spans="1:19" s="152" customFormat="1" ht="39" customHeight="1">
      <c r="A89" s="149" t="s">
        <v>173</v>
      </c>
      <c r="B89" s="150">
        <v>3288</v>
      </c>
      <c r="C89" s="150">
        <v>126</v>
      </c>
      <c r="D89" s="151">
        <v>3.9848197343453511</v>
      </c>
      <c r="E89" s="150">
        <v>132</v>
      </c>
      <c r="F89" s="151">
        <v>4.1825095057034218</v>
      </c>
      <c r="G89" s="150">
        <v>575</v>
      </c>
      <c r="H89" s="150">
        <v>9</v>
      </c>
      <c r="I89" s="151">
        <v>1.5901060070671378</v>
      </c>
      <c r="J89" s="150">
        <v>-17</v>
      </c>
      <c r="K89" s="151">
        <v>-2.8716216216216215</v>
      </c>
      <c r="L89" s="150">
        <v>2713</v>
      </c>
      <c r="M89" s="150">
        <v>117</v>
      </c>
      <c r="N89" s="151">
        <v>4.5069337442218798</v>
      </c>
      <c r="O89" s="150">
        <v>149</v>
      </c>
      <c r="P89" s="151">
        <v>5.8112324492979717</v>
      </c>
      <c r="R89" s="33"/>
    </row>
    <row r="90" spans="1:19" s="33" customFormat="1" ht="12.75" customHeight="1">
      <c r="A90" s="68" t="s">
        <v>122</v>
      </c>
      <c r="B90" s="69">
        <v>442</v>
      </c>
      <c r="C90" s="69">
        <v>80</v>
      </c>
      <c r="D90" s="71">
        <v>22.099447513812155</v>
      </c>
      <c r="E90" s="69">
        <v>4</v>
      </c>
      <c r="F90" s="71">
        <v>0.91324200913242004</v>
      </c>
      <c r="G90" s="69">
        <v>99</v>
      </c>
      <c r="H90" s="69">
        <v>29</v>
      </c>
      <c r="I90" s="71">
        <v>41.428571428571431</v>
      </c>
      <c r="J90" s="69">
        <v>7</v>
      </c>
      <c r="K90" s="71">
        <v>7.6086956521739131</v>
      </c>
      <c r="L90" s="69">
        <v>343</v>
      </c>
      <c r="M90" s="69">
        <v>51</v>
      </c>
      <c r="N90" s="71">
        <v>17.465753424657535</v>
      </c>
      <c r="O90" s="69">
        <v>-3</v>
      </c>
      <c r="P90" s="71">
        <v>-0.86705202312138729</v>
      </c>
    </row>
    <row r="91" spans="1:19" s="152" customFormat="1" ht="12.75" customHeight="1">
      <c r="A91" s="80" t="s">
        <v>123</v>
      </c>
      <c r="B91" s="65">
        <v>531</v>
      </c>
      <c r="C91" s="65">
        <v>-158</v>
      </c>
      <c r="D91" s="67">
        <v>-22.93178519593614</v>
      </c>
      <c r="E91" s="65">
        <v>12</v>
      </c>
      <c r="F91" s="67">
        <v>2.3121387283236996</v>
      </c>
      <c r="G91" s="65">
        <v>70</v>
      </c>
      <c r="H91" s="65">
        <v>-48</v>
      </c>
      <c r="I91" s="67">
        <v>-40.677966101694913</v>
      </c>
      <c r="J91" s="65">
        <v>-4</v>
      </c>
      <c r="K91" s="67">
        <v>-5.4054054054054053</v>
      </c>
      <c r="L91" s="65">
        <v>461</v>
      </c>
      <c r="M91" s="65">
        <v>-110</v>
      </c>
      <c r="N91" s="67">
        <v>-19.26444833625219</v>
      </c>
      <c r="O91" s="65">
        <v>16</v>
      </c>
      <c r="P91" s="67">
        <v>3.595505617977528</v>
      </c>
      <c r="Q91" s="153"/>
      <c r="R91" s="33"/>
      <c r="S91" s="33"/>
    </row>
    <row r="92" spans="1:19" s="152" customFormat="1" ht="12.75" customHeight="1">
      <c r="A92" s="68" t="s">
        <v>124</v>
      </c>
      <c r="B92" s="69">
        <v>418</v>
      </c>
      <c r="C92" s="69">
        <v>-28</v>
      </c>
      <c r="D92" s="71">
        <v>-6.2780269058295968</v>
      </c>
      <c r="E92" s="69">
        <v>-2</v>
      </c>
      <c r="F92" s="71">
        <v>-0.47619047619047616</v>
      </c>
      <c r="G92" s="69">
        <v>77</v>
      </c>
      <c r="H92" s="69">
        <v>-5</v>
      </c>
      <c r="I92" s="71">
        <v>-6.0975609756097562</v>
      </c>
      <c r="J92" s="69">
        <v>-51</v>
      </c>
      <c r="K92" s="71">
        <v>-39.84375</v>
      </c>
      <c r="L92" s="69">
        <v>341</v>
      </c>
      <c r="M92" s="69">
        <v>-23</v>
      </c>
      <c r="N92" s="71">
        <v>-6.3186813186813184</v>
      </c>
      <c r="O92" s="69">
        <v>49</v>
      </c>
      <c r="P92" s="71">
        <v>16.780821917808218</v>
      </c>
      <c r="Q92" s="153"/>
      <c r="R92" s="33"/>
      <c r="S92" s="33"/>
    </row>
    <row r="93" spans="1:19" s="152" customFormat="1" ht="12.75" customHeight="1">
      <c r="A93" s="80" t="s">
        <v>125</v>
      </c>
      <c r="B93" s="65">
        <v>442</v>
      </c>
      <c r="C93" s="65">
        <v>-74</v>
      </c>
      <c r="D93" s="67">
        <v>-14.34108527131783</v>
      </c>
      <c r="E93" s="65">
        <v>96</v>
      </c>
      <c r="F93" s="67">
        <v>27.745664739884393</v>
      </c>
      <c r="G93" s="65">
        <v>74</v>
      </c>
      <c r="H93" s="65">
        <v>2</v>
      </c>
      <c r="I93" s="67">
        <v>2.7777777777777777</v>
      </c>
      <c r="J93" s="65">
        <v>16</v>
      </c>
      <c r="K93" s="67">
        <v>27.586206896551722</v>
      </c>
      <c r="L93" s="65">
        <v>368</v>
      </c>
      <c r="M93" s="65">
        <v>-76</v>
      </c>
      <c r="N93" s="67">
        <v>-17.117117117117118</v>
      </c>
      <c r="O93" s="65">
        <v>80</v>
      </c>
      <c r="P93" s="67">
        <v>27.777777777777779</v>
      </c>
      <c r="Q93" s="153"/>
      <c r="R93" s="33"/>
      <c r="S93" s="33"/>
    </row>
    <row r="94" spans="1:19" s="152" customFormat="1" ht="12.75" customHeight="1">
      <c r="A94" s="68" t="s">
        <v>126</v>
      </c>
      <c r="B94" s="69">
        <v>366</v>
      </c>
      <c r="C94" s="69">
        <v>-88</v>
      </c>
      <c r="D94" s="71">
        <v>-19.383259911894275</v>
      </c>
      <c r="E94" s="69">
        <v>56</v>
      </c>
      <c r="F94" s="71">
        <v>18.06451612903226</v>
      </c>
      <c r="G94" s="69">
        <v>62</v>
      </c>
      <c r="H94" s="69">
        <v>-34</v>
      </c>
      <c r="I94" s="71">
        <v>-35.416666666666664</v>
      </c>
      <c r="J94" s="69">
        <v>0</v>
      </c>
      <c r="K94" s="71">
        <v>0</v>
      </c>
      <c r="L94" s="69">
        <v>304</v>
      </c>
      <c r="M94" s="69">
        <v>-54</v>
      </c>
      <c r="N94" s="71">
        <v>-15.083798882681565</v>
      </c>
      <c r="O94" s="69">
        <v>56</v>
      </c>
      <c r="P94" s="71">
        <v>22.580645161290324</v>
      </c>
      <c r="Q94" s="153"/>
      <c r="R94" s="33"/>
      <c r="S94" s="33"/>
    </row>
    <row r="95" spans="1:19" s="152" customFormat="1" ht="12.75" customHeight="1">
      <c r="A95" s="80" t="s">
        <v>127</v>
      </c>
      <c r="B95" s="65">
        <v>496</v>
      </c>
      <c r="C95" s="65">
        <v>181</v>
      </c>
      <c r="D95" s="67">
        <v>57.460317460317462</v>
      </c>
      <c r="E95" s="65">
        <v>23</v>
      </c>
      <c r="F95" s="67">
        <v>4.8625792811839323</v>
      </c>
      <c r="G95" s="65">
        <v>82</v>
      </c>
      <c r="H95" s="65">
        <v>26</v>
      </c>
      <c r="I95" s="67">
        <v>46.428571428571431</v>
      </c>
      <c r="J95" s="65">
        <v>19</v>
      </c>
      <c r="K95" s="67">
        <v>30.158730158730158</v>
      </c>
      <c r="L95" s="65">
        <v>414</v>
      </c>
      <c r="M95" s="65">
        <v>155</v>
      </c>
      <c r="N95" s="67">
        <v>59.845559845559848</v>
      </c>
      <c r="O95" s="65">
        <v>4</v>
      </c>
      <c r="P95" s="67">
        <v>0.97560975609756095</v>
      </c>
      <c r="Q95" s="153"/>
      <c r="R95" s="33"/>
      <c r="S95" s="33"/>
    </row>
    <row r="96" spans="1:19" s="152" customFormat="1" ht="12.75" customHeight="1">
      <c r="A96" s="68" t="s">
        <v>128</v>
      </c>
      <c r="B96" s="69">
        <v>500</v>
      </c>
      <c r="C96" s="69">
        <v>199</v>
      </c>
      <c r="D96" s="71">
        <v>66.112956810631232</v>
      </c>
      <c r="E96" s="69">
        <v>-80</v>
      </c>
      <c r="F96" s="71">
        <v>-13.793103448275861</v>
      </c>
      <c r="G96" s="69">
        <v>97</v>
      </c>
      <c r="H96" s="69">
        <v>42</v>
      </c>
      <c r="I96" s="71">
        <v>76.36363636363636</v>
      </c>
      <c r="J96" s="69">
        <v>-3</v>
      </c>
      <c r="K96" s="71">
        <v>-3</v>
      </c>
      <c r="L96" s="69">
        <v>403</v>
      </c>
      <c r="M96" s="69">
        <v>157</v>
      </c>
      <c r="N96" s="71">
        <v>63.821138211382113</v>
      </c>
      <c r="O96" s="69">
        <v>-77</v>
      </c>
      <c r="P96" s="71">
        <v>-16.041666666666668</v>
      </c>
      <c r="Q96" s="153"/>
      <c r="R96" s="33"/>
      <c r="S96" s="33"/>
    </row>
    <row r="97" spans="1:19" s="152" customFormat="1" ht="12.75" customHeight="1">
      <c r="A97" s="80" t="s">
        <v>129</v>
      </c>
      <c r="B97" s="65">
        <v>93</v>
      </c>
      <c r="C97" s="65">
        <v>14</v>
      </c>
      <c r="D97" s="67">
        <v>17.721518987341771</v>
      </c>
      <c r="E97" s="65">
        <v>23</v>
      </c>
      <c r="F97" s="67">
        <v>32.857142857142854</v>
      </c>
      <c r="G97" s="65">
        <v>14</v>
      </c>
      <c r="H97" s="65">
        <v>-3</v>
      </c>
      <c r="I97" s="67">
        <v>-17.647058823529413</v>
      </c>
      <c r="J97" s="65">
        <v>-1</v>
      </c>
      <c r="K97" s="67">
        <v>-6.666666666666667</v>
      </c>
      <c r="L97" s="65">
        <v>79</v>
      </c>
      <c r="M97" s="65">
        <v>17</v>
      </c>
      <c r="N97" s="67">
        <v>27.419354838709676</v>
      </c>
      <c r="O97" s="65">
        <v>24</v>
      </c>
      <c r="P97" s="67">
        <v>43.636363636363633</v>
      </c>
      <c r="Q97" s="153"/>
      <c r="R97" s="33"/>
      <c r="S97" s="33"/>
    </row>
    <row r="98" spans="1:19" s="152" customFormat="1" ht="30.75" customHeight="1">
      <c r="A98" s="149" t="s">
        <v>174</v>
      </c>
      <c r="B98" s="150">
        <v>23514</v>
      </c>
      <c r="C98" s="150">
        <v>-2543</v>
      </c>
      <c r="D98" s="151">
        <v>-9.7593736807767595</v>
      </c>
      <c r="E98" s="150">
        <v>122</v>
      </c>
      <c r="F98" s="151">
        <v>0.52154582763337898</v>
      </c>
      <c r="G98" s="150">
        <v>12193</v>
      </c>
      <c r="H98" s="150">
        <v>-898</v>
      </c>
      <c r="I98" s="151">
        <v>-6.8596745855931553</v>
      </c>
      <c r="J98" s="150">
        <v>305</v>
      </c>
      <c r="K98" s="151">
        <v>2.5656123822341859</v>
      </c>
      <c r="L98" s="150">
        <v>11321</v>
      </c>
      <c r="M98" s="150">
        <v>-1645</v>
      </c>
      <c r="N98" s="151">
        <v>-12.68702761067407</v>
      </c>
      <c r="O98" s="150">
        <v>-183</v>
      </c>
      <c r="P98" s="151">
        <v>-1.5907510431154381</v>
      </c>
      <c r="R98" s="33"/>
    </row>
    <row r="99" spans="1:19" s="33" customFormat="1" ht="12.75" customHeight="1">
      <c r="A99" s="68" t="s">
        <v>122</v>
      </c>
      <c r="B99" s="69">
        <v>4151</v>
      </c>
      <c r="C99" s="69">
        <v>1011</v>
      </c>
      <c r="D99" s="71">
        <v>32.197452229299365</v>
      </c>
      <c r="E99" s="69">
        <v>422</v>
      </c>
      <c r="F99" s="71">
        <v>11.316706891928131</v>
      </c>
      <c r="G99" s="69">
        <v>2949</v>
      </c>
      <c r="H99" s="69">
        <v>622</v>
      </c>
      <c r="I99" s="71">
        <v>26.729694886119468</v>
      </c>
      <c r="J99" s="69">
        <v>320</v>
      </c>
      <c r="K99" s="71">
        <v>12.171928489920122</v>
      </c>
      <c r="L99" s="69">
        <v>1202</v>
      </c>
      <c r="M99" s="69">
        <v>389</v>
      </c>
      <c r="N99" s="71">
        <v>47.847478474784751</v>
      </c>
      <c r="O99" s="69">
        <v>102</v>
      </c>
      <c r="P99" s="71">
        <v>9.2727272727272734</v>
      </c>
    </row>
    <row r="100" spans="1:19" s="152" customFormat="1" ht="12.75" customHeight="1">
      <c r="A100" s="80" t="s">
        <v>123</v>
      </c>
      <c r="B100" s="65">
        <v>5889</v>
      </c>
      <c r="C100" s="65">
        <v>-870</v>
      </c>
      <c r="D100" s="67">
        <v>-12.871726586773191</v>
      </c>
      <c r="E100" s="65">
        <v>-517</v>
      </c>
      <c r="F100" s="67">
        <v>-8.0705588510771147</v>
      </c>
      <c r="G100" s="65">
        <v>2517</v>
      </c>
      <c r="H100" s="65">
        <v>-378</v>
      </c>
      <c r="I100" s="67">
        <v>-13.05699481865285</v>
      </c>
      <c r="J100" s="65">
        <v>-216</v>
      </c>
      <c r="K100" s="67">
        <v>-7.9034028540065862</v>
      </c>
      <c r="L100" s="65">
        <v>3372</v>
      </c>
      <c r="M100" s="65">
        <v>-492</v>
      </c>
      <c r="N100" s="67">
        <v>-12.732919254658386</v>
      </c>
      <c r="O100" s="65">
        <v>-301</v>
      </c>
      <c r="P100" s="67">
        <v>-8.1949360196025047</v>
      </c>
      <c r="Q100" s="153"/>
      <c r="R100" s="33"/>
      <c r="S100" s="33"/>
    </row>
    <row r="101" spans="1:19" s="152" customFormat="1" ht="12.75" customHeight="1">
      <c r="A101" s="68" t="s">
        <v>124</v>
      </c>
      <c r="B101" s="69">
        <v>3559</v>
      </c>
      <c r="C101" s="69">
        <v>-676</v>
      </c>
      <c r="D101" s="71">
        <v>-15.962219598583236</v>
      </c>
      <c r="E101" s="69">
        <v>-173</v>
      </c>
      <c r="F101" s="71">
        <v>-4.635584137191854</v>
      </c>
      <c r="G101" s="69">
        <v>1807</v>
      </c>
      <c r="H101" s="69">
        <v>-386</v>
      </c>
      <c r="I101" s="71">
        <v>-17.601459188326494</v>
      </c>
      <c r="J101" s="69">
        <v>-103</v>
      </c>
      <c r="K101" s="71">
        <v>-5.3926701570680624</v>
      </c>
      <c r="L101" s="69">
        <v>1752</v>
      </c>
      <c r="M101" s="69">
        <v>-290</v>
      </c>
      <c r="N101" s="71">
        <v>-14.201762977473066</v>
      </c>
      <c r="O101" s="69">
        <v>-70</v>
      </c>
      <c r="P101" s="71">
        <v>-3.8419319429198682</v>
      </c>
      <c r="Q101" s="153"/>
      <c r="R101" s="33"/>
      <c r="S101" s="33"/>
    </row>
    <row r="102" spans="1:19" s="152" customFormat="1" ht="12.75" customHeight="1">
      <c r="A102" s="80" t="s">
        <v>125</v>
      </c>
      <c r="B102" s="65">
        <v>3747</v>
      </c>
      <c r="C102" s="65">
        <v>-1925</v>
      </c>
      <c r="D102" s="67">
        <v>-33.938645980253881</v>
      </c>
      <c r="E102" s="65">
        <v>-66</v>
      </c>
      <c r="F102" s="67">
        <v>-1.7309205350118018</v>
      </c>
      <c r="G102" s="65">
        <v>1865</v>
      </c>
      <c r="H102" s="65">
        <v>-991</v>
      </c>
      <c r="I102" s="67">
        <v>-34.698879551820731</v>
      </c>
      <c r="J102" s="65">
        <v>-50</v>
      </c>
      <c r="K102" s="67">
        <v>-2.6109660574412534</v>
      </c>
      <c r="L102" s="65">
        <v>1882</v>
      </c>
      <c r="M102" s="65">
        <v>-934</v>
      </c>
      <c r="N102" s="67">
        <v>-33.167613636363633</v>
      </c>
      <c r="O102" s="65">
        <v>-16</v>
      </c>
      <c r="P102" s="67">
        <v>-0.84299262381454165</v>
      </c>
      <c r="Q102" s="153"/>
      <c r="R102" s="33"/>
      <c r="S102" s="33"/>
    </row>
    <row r="103" spans="1:19" s="152" customFormat="1" ht="12.75" customHeight="1">
      <c r="A103" s="68" t="s">
        <v>126</v>
      </c>
      <c r="B103" s="69">
        <v>2822</v>
      </c>
      <c r="C103" s="69">
        <v>-957</v>
      </c>
      <c r="D103" s="71">
        <v>-25.324159830643026</v>
      </c>
      <c r="E103" s="69">
        <v>211</v>
      </c>
      <c r="F103" s="71">
        <v>8.0811949444657216</v>
      </c>
      <c r="G103" s="69">
        <v>1307</v>
      </c>
      <c r="H103" s="69">
        <v>-451</v>
      </c>
      <c r="I103" s="71">
        <v>-25.654152445961319</v>
      </c>
      <c r="J103" s="69">
        <v>71</v>
      </c>
      <c r="K103" s="71">
        <v>5.7443365695792883</v>
      </c>
      <c r="L103" s="69">
        <v>1515</v>
      </c>
      <c r="M103" s="69">
        <v>-506</v>
      </c>
      <c r="N103" s="71">
        <v>-25.03711034141514</v>
      </c>
      <c r="O103" s="69">
        <v>140</v>
      </c>
      <c r="P103" s="71">
        <v>10.181818181818182</v>
      </c>
      <c r="Q103" s="153"/>
      <c r="R103" s="33"/>
      <c r="S103" s="33"/>
    </row>
    <row r="104" spans="1:19" s="152" customFormat="1" ht="12.75" customHeight="1">
      <c r="A104" s="80" t="s">
        <v>127</v>
      </c>
      <c r="B104" s="65">
        <v>1534</v>
      </c>
      <c r="C104" s="65">
        <v>246</v>
      </c>
      <c r="D104" s="67">
        <v>19.099378881987576</v>
      </c>
      <c r="E104" s="65">
        <v>-48</v>
      </c>
      <c r="F104" s="67">
        <v>-3.0341340075853349</v>
      </c>
      <c r="G104" s="65">
        <v>746</v>
      </c>
      <c r="H104" s="65">
        <v>174</v>
      </c>
      <c r="I104" s="67">
        <v>30.41958041958042</v>
      </c>
      <c r="J104" s="65">
        <v>5</v>
      </c>
      <c r="K104" s="67">
        <v>0.67476383265856954</v>
      </c>
      <c r="L104" s="65">
        <v>788</v>
      </c>
      <c r="M104" s="65">
        <v>72</v>
      </c>
      <c r="N104" s="67">
        <v>10.05586592178771</v>
      </c>
      <c r="O104" s="65">
        <v>-53</v>
      </c>
      <c r="P104" s="67">
        <v>-6.3020214030915573</v>
      </c>
      <c r="Q104" s="153"/>
      <c r="R104" s="33"/>
      <c r="S104" s="33"/>
    </row>
    <row r="105" spans="1:19" s="152" customFormat="1" ht="12.75" customHeight="1">
      <c r="A105" s="68" t="s">
        <v>128</v>
      </c>
      <c r="B105" s="69">
        <v>1459</v>
      </c>
      <c r="C105" s="69">
        <v>664</v>
      </c>
      <c r="D105" s="71">
        <v>83.522012578616355</v>
      </c>
      <c r="E105" s="69">
        <v>312</v>
      </c>
      <c r="F105" s="71">
        <v>27.201394943330428</v>
      </c>
      <c r="G105" s="69">
        <v>823</v>
      </c>
      <c r="H105" s="69">
        <v>480</v>
      </c>
      <c r="I105" s="71">
        <v>139.94169096209913</v>
      </c>
      <c r="J105" s="69">
        <v>288</v>
      </c>
      <c r="K105" s="71">
        <v>53.831775700934578</v>
      </c>
      <c r="L105" s="69">
        <v>636</v>
      </c>
      <c r="M105" s="69">
        <v>184</v>
      </c>
      <c r="N105" s="71">
        <v>40.707964601769909</v>
      </c>
      <c r="O105" s="69">
        <v>24</v>
      </c>
      <c r="P105" s="71">
        <v>3.9215686274509802</v>
      </c>
      <c r="Q105" s="153"/>
      <c r="R105" s="33"/>
      <c r="S105" s="33"/>
    </row>
    <row r="106" spans="1:19" s="152" customFormat="1" ht="12.75" customHeight="1">
      <c r="A106" s="154" t="s">
        <v>129</v>
      </c>
      <c r="B106" s="155">
        <v>353</v>
      </c>
      <c r="C106" s="155">
        <v>-36</v>
      </c>
      <c r="D106" s="156">
        <v>-9.2544987146529571</v>
      </c>
      <c r="E106" s="155">
        <v>-19</v>
      </c>
      <c r="F106" s="156">
        <v>-5.10752688172043</v>
      </c>
      <c r="G106" s="155">
        <v>179</v>
      </c>
      <c r="H106" s="155">
        <v>32</v>
      </c>
      <c r="I106" s="156">
        <v>21.768707482993197</v>
      </c>
      <c r="J106" s="155">
        <v>-10</v>
      </c>
      <c r="K106" s="156">
        <v>-5.2910052910052912</v>
      </c>
      <c r="L106" s="155">
        <v>174</v>
      </c>
      <c r="M106" s="155">
        <v>-68</v>
      </c>
      <c r="N106" s="156">
        <v>-28.099173553719009</v>
      </c>
      <c r="O106" s="155">
        <v>-9</v>
      </c>
      <c r="P106" s="156">
        <v>-4.918032786885246</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62</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164250</v>
      </c>
      <c r="C11" s="77">
        <v>2744</v>
      </c>
      <c r="D11" s="79">
        <v>1.6990080863868835</v>
      </c>
      <c r="E11" s="77">
        <v>-4409</v>
      </c>
      <c r="F11" s="79">
        <v>-2.6141504455736131</v>
      </c>
      <c r="G11" s="77">
        <v>79175</v>
      </c>
      <c r="H11" s="77">
        <v>-1673</v>
      </c>
      <c r="I11" s="79">
        <v>-2.0693152582624186</v>
      </c>
      <c r="J11" s="77">
        <v>-2601</v>
      </c>
      <c r="K11" s="79">
        <v>-3.1806397965173154</v>
      </c>
      <c r="L11" s="77">
        <v>85075</v>
      </c>
      <c r="M11" s="77">
        <v>4417</v>
      </c>
      <c r="N11" s="79">
        <v>5.4762081876565247</v>
      </c>
      <c r="O11" s="77">
        <v>-1808</v>
      </c>
      <c r="P11" s="79">
        <v>-2.0809594512160032</v>
      </c>
    </row>
    <row r="12" spans="1:16" s="33" customFormat="1" ht="23.25" customHeight="1">
      <c r="A12" s="68" t="s">
        <v>175</v>
      </c>
      <c r="B12" s="69">
        <v>46985</v>
      </c>
      <c r="C12" s="69">
        <v>980</v>
      </c>
      <c r="D12" s="71">
        <v>2.1302032387783938</v>
      </c>
      <c r="E12" s="69">
        <v>-514</v>
      </c>
      <c r="F12" s="71">
        <v>-1.0821280448009432</v>
      </c>
      <c r="G12" s="69">
        <v>20787</v>
      </c>
      <c r="H12" s="69">
        <v>-679</v>
      </c>
      <c r="I12" s="71">
        <v>-3.1631417124755425</v>
      </c>
      <c r="J12" s="69">
        <v>-72</v>
      </c>
      <c r="K12" s="71">
        <v>-0.34517474471451171</v>
      </c>
      <c r="L12" s="69">
        <v>26198</v>
      </c>
      <c r="M12" s="69">
        <v>1659</v>
      </c>
      <c r="N12" s="71">
        <v>6.7606666938343043</v>
      </c>
      <c r="O12" s="69">
        <v>-442</v>
      </c>
      <c r="P12" s="71">
        <v>-1.6591591591591592</v>
      </c>
    </row>
    <row r="13" spans="1:16" s="33" customFormat="1" ht="12.75" customHeight="1">
      <c r="A13" s="68" t="s">
        <v>176</v>
      </c>
      <c r="B13" s="69">
        <v>73450</v>
      </c>
      <c r="C13" s="69">
        <v>-7144</v>
      </c>
      <c r="D13" s="71">
        <v>-8.8641834379730504</v>
      </c>
      <c r="E13" s="69">
        <v>-4385</v>
      </c>
      <c r="F13" s="71">
        <v>-5.6337123402068476</v>
      </c>
      <c r="G13" s="69">
        <v>34948</v>
      </c>
      <c r="H13" s="69">
        <v>-5648</v>
      </c>
      <c r="I13" s="71">
        <v>-13.912700758695438</v>
      </c>
      <c r="J13" s="69">
        <v>-2702</v>
      </c>
      <c r="K13" s="71">
        <v>-7.1766268260292163</v>
      </c>
      <c r="L13" s="69">
        <v>38502</v>
      </c>
      <c r="M13" s="69">
        <v>-1496</v>
      </c>
      <c r="N13" s="71">
        <v>-3.7401870093504677</v>
      </c>
      <c r="O13" s="69">
        <v>-1683</v>
      </c>
      <c r="P13" s="71">
        <v>-4.1881298992161256</v>
      </c>
    </row>
    <row r="14" spans="1:16" s="33" customFormat="1" ht="12.75" customHeight="1">
      <c r="A14" s="64" t="s">
        <v>177</v>
      </c>
      <c r="B14" s="65">
        <v>7948</v>
      </c>
      <c r="C14" s="65">
        <v>-465</v>
      </c>
      <c r="D14" s="67">
        <v>-5.5271603470818969</v>
      </c>
      <c r="E14" s="65">
        <v>-623</v>
      </c>
      <c r="F14" s="67">
        <v>-7.2686967681717416</v>
      </c>
      <c r="G14" s="65">
        <v>4527</v>
      </c>
      <c r="H14" s="65">
        <v>-175</v>
      </c>
      <c r="I14" s="67">
        <v>-3.7218205019140793</v>
      </c>
      <c r="J14" s="65">
        <v>-265</v>
      </c>
      <c r="K14" s="67">
        <v>-5.530050083472454</v>
      </c>
      <c r="L14" s="65">
        <v>3421</v>
      </c>
      <c r="M14" s="65">
        <v>-290</v>
      </c>
      <c r="N14" s="67">
        <v>-7.8146052277014286</v>
      </c>
      <c r="O14" s="65">
        <v>-358</v>
      </c>
      <c r="P14" s="67">
        <v>-9.4734056628737768</v>
      </c>
    </row>
    <row r="15" spans="1:16" s="33" customFormat="1" ht="12.75" customHeight="1">
      <c r="A15" s="64" t="s">
        <v>178</v>
      </c>
      <c r="B15" s="65">
        <v>65502</v>
      </c>
      <c r="C15" s="65">
        <v>-6679</v>
      </c>
      <c r="D15" s="67">
        <v>-9.2531275543425551</v>
      </c>
      <c r="E15" s="65">
        <v>-3762</v>
      </c>
      <c r="F15" s="67">
        <v>-5.4313929313929314</v>
      </c>
      <c r="G15" s="65">
        <v>30421</v>
      </c>
      <c r="H15" s="65">
        <v>-5473</v>
      </c>
      <c r="I15" s="67">
        <v>-15.247673705911852</v>
      </c>
      <c r="J15" s="65">
        <v>-2437</v>
      </c>
      <c r="K15" s="67">
        <v>-7.416763040964149</v>
      </c>
      <c r="L15" s="65">
        <v>35081</v>
      </c>
      <c r="M15" s="65">
        <v>-1206</v>
      </c>
      <c r="N15" s="67">
        <v>-3.32350428528123</v>
      </c>
      <c r="O15" s="65">
        <v>-1325</v>
      </c>
      <c r="P15" s="67">
        <v>-3.6395099708839203</v>
      </c>
    </row>
    <row r="16" spans="1:16" s="33" customFormat="1" ht="12.75" customHeight="1">
      <c r="A16" s="68" t="s">
        <v>179</v>
      </c>
      <c r="B16" s="69">
        <v>43385</v>
      </c>
      <c r="C16" s="69">
        <v>8909</v>
      </c>
      <c r="D16" s="71">
        <v>25.841164868314191</v>
      </c>
      <c r="E16" s="69">
        <v>1253</v>
      </c>
      <c r="F16" s="71">
        <v>2.9739865185607139</v>
      </c>
      <c r="G16" s="69">
        <v>23044</v>
      </c>
      <c r="H16" s="69">
        <v>4657</v>
      </c>
      <c r="I16" s="71">
        <v>25.327677163213139</v>
      </c>
      <c r="J16" s="69">
        <v>875</v>
      </c>
      <c r="K16" s="71">
        <v>3.9469529523208084</v>
      </c>
      <c r="L16" s="69">
        <v>20341</v>
      </c>
      <c r="M16" s="69">
        <v>4252</v>
      </c>
      <c r="N16" s="71">
        <v>26.427994281807447</v>
      </c>
      <c r="O16" s="69">
        <v>378</v>
      </c>
      <c r="P16" s="71">
        <v>1.8935029805139507</v>
      </c>
    </row>
    <row r="17" spans="1:17" s="33" customFormat="1" ht="12.75" customHeight="1">
      <c r="A17" s="64" t="s">
        <v>180</v>
      </c>
      <c r="B17" s="65">
        <v>7894</v>
      </c>
      <c r="C17" s="65">
        <v>438</v>
      </c>
      <c r="D17" s="67">
        <v>5.8744635193133048</v>
      </c>
      <c r="E17" s="65">
        <v>-428</v>
      </c>
      <c r="F17" s="67">
        <v>-5.1429944724825765</v>
      </c>
      <c r="G17" s="65">
        <v>3751</v>
      </c>
      <c r="H17" s="65">
        <v>221</v>
      </c>
      <c r="I17" s="67">
        <v>6.2606232294617561</v>
      </c>
      <c r="J17" s="65">
        <v>-250</v>
      </c>
      <c r="K17" s="67">
        <v>-6.2484378905273683</v>
      </c>
      <c r="L17" s="65">
        <v>4143</v>
      </c>
      <c r="M17" s="65">
        <v>217</v>
      </c>
      <c r="N17" s="67">
        <v>5.5272542027508917</v>
      </c>
      <c r="O17" s="65">
        <v>-178</v>
      </c>
      <c r="P17" s="67">
        <v>-4.1194168016662811</v>
      </c>
    </row>
    <row r="18" spans="1:17" s="33" customFormat="1" ht="12.75" customHeight="1">
      <c r="A18" s="64" t="s">
        <v>181</v>
      </c>
      <c r="B18" s="65">
        <v>35491</v>
      </c>
      <c r="C18" s="65">
        <v>8471</v>
      </c>
      <c r="D18" s="67">
        <v>31.350851221317544</v>
      </c>
      <c r="E18" s="65">
        <v>1681</v>
      </c>
      <c r="F18" s="67">
        <v>4.9719018041999412</v>
      </c>
      <c r="G18" s="65">
        <v>19293</v>
      </c>
      <c r="H18" s="65">
        <v>4436</v>
      </c>
      <c r="I18" s="67">
        <v>29.857979403648113</v>
      </c>
      <c r="J18" s="65">
        <v>1125</v>
      </c>
      <c r="K18" s="67">
        <v>6.1922060766182296</v>
      </c>
      <c r="L18" s="65">
        <v>16198</v>
      </c>
      <c r="M18" s="65">
        <v>4035</v>
      </c>
      <c r="N18" s="67">
        <v>33.174381320397927</v>
      </c>
      <c r="O18" s="65">
        <v>556</v>
      </c>
      <c r="P18" s="67">
        <v>3.5545326684567189</v>
      </c>
    </row>
    <row r="19" spans="1:17" s="33" customFormat="1" ht="12.75" customHeight="1">
      <c r="A19" s="68" t="s">
        <v>182</v>
      </c>
      <c r="B19" s="69">
        <v>430</v>
      </c>
      <c r="C19" s="69">
        <v>-1</v>
      </c>
      <c r="D19" s="71">
        <v>-0.23201856148491878</v>
      </c>
      <c r="E19" s="69">
        <v>-763</v>
      </c>
      <c r="F19" s="71">
        <v>-63.956412405699915</v>
      </c>
      <c r="G19" s="69">
        <v>396</v>
      </c>
      <c r="H19" s="69">
        <v>-3</v>
      </c>
      <c r="I19" s="71">
        <v>-0.75187969924812026</v>
      </c>
      <c r="J19" s="69">
        <v>-702</v>
      </c>
      <c r="K19" s="71">
        <v>-63.934426229508198</v>
      </c>
      <c r="L19" s="69">
        <v>34</v>
      </c>
      <c r="M19" s="69">
        <v>2</v>
      </c>
      <c r="N19" s="71">
        <v>6.25</v>
      </c>
      <c r="O19" s="69">
        <v>-61</v>
      </c>
      <c r="P19" s="71">
        <v>-64.21052631578948</v>
      </c>
      <c r="Q19" s="64"/>
    </row>
    <row r="20" spans="1:17" s="33" customFormat="1" ht="15" customHeight="1">
      <c r="A20" s="127" t="s">
        <v>148</v>
      </c>
      <c r="B20" s="127"/>
      <c r="C20" s="127"/>
      <c r="D20" s="127"/>
      <c r="E20" s="127"/>
      <c r="F20" s="127"/>
      <c r="G20" s="127"/>
      <c r="H20" s="127"/>
      <c r="I20" s="127"/>
      <c r="J20" s="127"/>
      <c r="K20" s="127"/>
      <c r="L20" s="127"/>
      <c r="M20" s="127"/>
      <c r="N20" s="127"/>
      <c r="O20" s="127"/>
      <c r="P20" s="127"/>
      <c r="Q20" s="64"/>
    </row>
    <row r="21" spans="1:17" s="33" customFormat="1" ht="15.75" customHeight="1">
      <c r="A21" s="89" t="s">
        <v>149</v>
      </c>
      <c r="B21" s="77">
        <v>79707</v>
      </c>
      <c r="C21" s="77">
        <v>13840</v>
      </c>
      <c r="D21" s="79">
        <v>21.012039412756007</v>
      </c>
      <c r="E21" s="77">
        <v>-4705</v>
      </c>
      <c r="F21" s="79">
        <v>-5.5738520589489644</v>
      </c>
      <c r="G21" s="77">
        <v>35350</v>
      </c>
      <c r="H21" s="77">
        <v>4487</v>
      </c>
      <c r="I21" s="79">
        <v>14.538444091630755</v>
      </c>
      <c r="J21" s="77">
        <v>-2747</v>
      </c>
      <c r="K21" s="79">
        <v>-7.2105415124550492</v>
      </c>
      <c r="L21" s="77">
        <v>44357</v>
      </c>
      <c r="M21" s="77">
        <v>9353</v>
      </c>
      <c r="N21" s="79">
        <v>26.719803451034167</v>
      </c>
      <c r="O21" s="77">
        <v>-1958</v>
      </c>
      <c r="P21" s="79">
        <v>-4.2275720608874012</v>
      </c>
    </row>
    <row r="22" spans="1:17" s="33" customFormat="1" ht="21.75" customHeight="1">
      <c r="A22" s="68" t="s">
        <v>175</v>
      </c>
      <c r="B22" s="69">
        <v>23743</v>
      </c>
      <c r="C22" s="69">
        <v>3906</v>
      </c>
      <c r="D22" s="71">
        <v>19.690477390734486</v>
      </c>
      <c r="E22" s="69">
        <v>-679</v>
      </c>
      <c r="F22" s="71">
        <v>-2.780280075341905</v>
      </c>
      <c r="G22" s="69">
        <v>9268</v>
      </c>
      <c r="H22" s="69">
        <v>909</v>
      </c>
      <c r="I22" s="71">
        <v>10.874506519918651</v>
      </c>
      <c r="J22" s="69">
        <v>-211</v>
      </c>
      <c r="K22" s="71">
        <v>-2.2259732039244646</v>
      </c>
      <c r="L22" s="69">
        <v>14475</v>
      </c>
      <c r="M22" s="69">
        <v>2997</v>
      </c>
      <c r="N22" s="71">
        <v>26.110820700470466</v>
      </c>
      <c r="O22" s="69">
        <v>-468</v>
      </c>
      <c r="P22" s="71">
        <v>-3.1319012246536841</v>
      </c>
    </row>
    <row r="23" spans="1:17" s="33" customFormat="1" ht="12.75" customHeight="1">
      <c r="A23" s="68" t="s">
        <v>176</v>
      </c>
      <c r="B23" s="69">
        <v>31932</v>
      </c>
      <c r="C23" s="69">
        <v>2675</v>
      </c>
      <c r="D23" s="71">
        <v>9.1431110503469259</v>
      </c>
      <c r="E23" s="69">
        <v>-3523</v>
      </c>
      <c r="F23" s="71">
        <v>-9.9365392751374984</v>
      </c>
      <c r="G23" s="69">
        <v>14029</v>
      </c>
      <c r="H23" s="69">
        <v>-6</v>
      </c>
      <c r="I23" s="71">
        <v>-4.2750267189169931E-2</v>
      </c>
      <c r="J23" s="69">
        <v>-1937</v>
      </c>
      <c r="K23" s="71">
        <v>-12.13203056495052</v>
      </c>
      <c r="L23" s="69">
        <v>17903</v>
      </c>
      <c r="M23" s="69">
        <v>2681</v>
      </c>
      <c r="N23" s="71">
        <v>17.612665878333992</v>
      </c>
      <c r="O23" s="69">
        <v>-1586</v>
      </c>
      <c r="P23" s="71">
        <v>-8.1379239571040074</v>
      </c>
    </row>
    <row r="24" spans="1:17" s="33" customFormat="1" ht="12.75" customHeight="1">
      <c r="A24" s="64" t="s">
        <v>177</v>
      </c>
      <c r="B24" s="65">
        <v>3007</v>
      </c>
      <c r="C24" s="65">
        <v>333</v>
      </c>
      <c r="D24" s="67">
        <v>12.453253552729992</v>
      </c>
      <c r="E24" s="65">
        <v>-227</v>
      </c>
      <c r="F24" s="67">
        <v>-7.0191713048855906</v>
      </c>
      <c r="G24" s="65">
        <v>1508</v>
      </c>
      <c r="H24" s="65">
        <v>197</v>
      </c>
      <c r="I24" s="67">
        <v>15.026697177726925</v>
      </c>
      <c r="J24" s="65">
        <v>-96</v>
      </c>
      <c r="K24" s="67">
        <v>-5.9850374064837908</v>
      </c>
      <c r="L24" s="65">
        <v>1499</v>
      </c>
      <c r="M24" s="65">
        <v>136</v>
      </c>
      <c r="N24" s="67">
        <v>9.9779897285399848</v>
      </c>
      <c r="O24" s="65">
        <v>-131</v>
      </c>
      <c r="P24" s="67">
        <v>-8.0368098159509209</v>
      </c>
    </row>
    <row r="25" spans="1:17" s="33" customFormat="1" ht="12.75" customHeight="1">
      <c r="A25" s="64" t="s">
        <v>178</v>
      </c>
      <c r="B25" s="65">
        <v>28925</v>
      </c>
      <c r="C25" s="65">
        <v>2342</v>
      </c>
      <c r="D25" s="67">
        <v>8.8101418199601245</v>
      </c>
      <c r="E25" s="65">
        <v>-3296</v>
      </c>
      <c r="F25" s="67">
        <v>-10.229353527202756</v>
      </c>
      <c r="G25" s="65">
        <v>12521</v>
      </c>
      <c r="H25" s="65">
        <v>-203</v>
      </c>
      <c r="I25" s="67">
        <v>-1.5954102483495756</v>
      </c>
      <c r="J25" s="65">
        <v>-1841</v>
      </c>
      <c r="K25" s="67">
        <v>-12.818548948614399</v>
      </c>
      <c r="L25" s="65">
        <v>16404</v>
      </c>
      <c r="M25" s="65">
        <v>2545</v>
      </c>
      <c r="N25" s="67">
        <v>18.363518291363015</v>
      </c>
      <c r="O25" s="65">
        <v>-1455</v>
      </c>
      <c r="P25" s="67">
        <v>-8.147152696119603</v>
      </c>
    </row>
    <row r="26" spans="1:17" s="33" customFormat="1" ht="12.75" customHeight="1">
      <c r="A26" s="68" t="s">
        <v>179</v>
      </c>
      <c r="B26" s="69">
        <v>23638</v>
      </c>
      <c r="C26" s="69">
        <v>7247</v>
      </c>
      <c r="D26" s="71">
        <v>44.213287779879202</v>
      </c>
      <c r="E26" s="69">
        <v>221</v>
      </c>
      <c r="F26" s="71">
        <v>0.94375880770380494</v>
      </c>
      <c r="G26" s="69">
        <v>11689</v>
      </c>
      <c r="H26" s="69">
        <v>3571</v>
      </c>
      <c r="I26" s="71">
        <v>43.988667159398865</v>
      </c>
      <c r="J26" s="69">
        <v>69</v>
      </c>
      <c r="K26" s="71">
        <v>0.59380378657487087</v>
      </c>
      <c r="L26" s="69">
        <v>11949</v>
      </c>
      <c r="M26" s="69">
        <v>3676</v>
      </c>
      <c r="N26" s="71">
        <v>44.433699987912483</v>
      </c>
      <c r="O26" s="69">
        <v>152</v>
      </c>
      <c r="P26" s="71">
        <v>1.288463168602187</v>
      </c>
    </row>
    <row r="27" spans="1:17" s="33" customFormat="1" ht="12.75" customHeight="1">
      <c r="A27" s="64" t="s">
        <v>180</v>
      </c>
      <c r="B27" s="65">
        <v>3737</v>
      </c>
      <c r="C27" s="65">
        <v>709</v>
      </c>
      <c r="D27" s="67">
        <v>23.414795244385733</v>
      </c>
      <c r="E27" s="65">
        <v>-166</v>
      </c>
      <c r="F27" s="67">
        <v>-4.2531386113246219</v>
      </c>
      <c r="G27" s="65">
        <v>1670</v>
      </c>
      <c r="H27" s="65">
        <v>348</v>
      </c>
      <c r="I27" s="67">
        <v>26.323751891074131</v>
      </c>
      <c r="J27" s="65">
        <v>-120</v>
      </c>
      <c r="K27" s="67">
        <v>-6.7039106145251397</v>
      </c>
      <c r="L27" s="65">
        <v>2067</v>
      </c>
      <c r="M27" s="65">
        <v>361</v>
      </c>
      <c r="N27" s="67">
        <v>21.160609613130131</v>
      </c>
      <c r="O27" s="65">
        <v>-46</v>
      </c>
      <c r="P27" s="67">
        <v>-2.1769995267392335</v>
      </c>
    </row>
    <row r="28" spans="1:17" s="33" customFormat="1" ht="12.75" customHeight="1">
      <c r="A28" s="64" t="s">
        <v>181</v>
      </c>
      <c r="B28" s="65">
        <v>19901</v>
      </c>
      <c r="C28" s="65">
        <v>6538</v>
      </c>
      <c r="D28" s="67">
        <v>48.926139339968572</v>
      </c>
      <c r="E28" s="65">
        <v>387</v>
      </c>
      <c r="F28" s="67">
        <v>1.9831915547811827</v>
      </c>
      <c r="G28" s="65">
        <v>10019</v>
      </c>
      <c r="H28" s="65">
        <v>3223</v>
      </c>
      <c r="I28" s="67">
        <v>47.424955856386113</v>
      </c>
      <c r="J28" s="65">
        <v>189</v>
      </c>
      <c r="K28" s="67">
        <v>1.9226856561546286</v>
      </c>
      <c r="L28" s="65">
        <v>9882</v>
      </c>
      <c r="M28" s="65">
        <v>3315</v>
      </c>
      <c r="N28" s="67">
        <v>50.47967108268616</v>
      </c>
      <c r="O28" s="65">
        <v>198</v>
      </c>
      <c r="P28" s="67">
        <v>2.0446096654275094</v>
      </c>
    </row>
    <row r="29" spans="1:17" s="33" customFormat="1" ht="12.75" customHeight="1">
      <c r="A29" s="68" t="s">
        <v>182</v>
      </c>
      <c r="B29" s="69">
        <v>394</v>
      </c>
      <c r="C29" s="69">
        <v>12</v>
      </c>
      <c r="D29" s="71">
        <v>3.1413612565445028</v>
      </c>
      <c r="E29" s="69">
        <v>-724</v>
      </c>
      <c r="F29" s="71">
        <v>-64.758497316636848</v>
      </c>
      <c r="G29" s="69">
        <v>364</v>
      </c>
      <c r="H29" s="69">
        <v>13</v>
      </c>
      <c r="I29" s="71">
        <v>3.7037037037037037</v>
      </c>
      <c r="J29" s="69">
        <v>-668</v>
      </c>
      <c r="K29" s="71">
        <v>-64.728682170542641</v>
      </c>
      <c r="L29" s="69">
        <v>30</v>
      </c>
      <c r="M29" s="69">
        <v>-1</v>
      </c>
      <c r="N29" s="71">
        <v>-3.225806451612903</v>
      </c>
      <c r="O29" s="69">
        <v>-56</v>
      </c>
      <c r="P29" s="71">
        <v>-65.116279069767444</v>
      </c>
    </row>
    <row r="30" spans="1:17" s="33" customFormat="1" ht="15" customHeight="1">
      <c r="A30" s="127" t="s">
        <v>150</v>
      </c>
      <c r="B30" s="127"/>
      <c r="C30" s="127"/>
      <c r="D30" s="127"/>
      <c r="E30" s="127"/>
      <c r="F30" s="127"/>
      <c r="G30" s="127"/>
      <c r="H30" s="127"/>
      <c r="I30" s="127"/>
      <c r="J30" s="127"/>
      <c r="K30" s="127"/>
      <c r="L30" s="127"/>
      <c r="M30" s="127"/>
      <c r="N30" s="127"/>
      <c r="O30" s="127"/>
      <c r="P30" s="127"/>
    </row>
    <row r="31" spans="1:17" s="33" customFormat="1" ht="14.25" customHeight="1">
      <c r="A31" s="89" t="s">
        <v>151</v>
      </c>
      <c r="B31" s="77">
        <v>84543</v>
      </c>
      <c r="C31" s="77">
        <v>-11096</v>
      </c>
      <c r="D31" s="79">
        <v>-11.601961542885224</v>
      </c>
      <c r="E31" s="77">
        <v>296</v>
      </c>
      <c r="F31" s="79">
        <v>0.35134782247439078</v>
      </c>
      <c r="G31" s="77">
        <v>43825</v>
      </c>
      <c r="H31" s="77">
        <v>-6160</v>
      </c>
      <c r="I31" s="79">
        <v>-12.323697109132739</v>
      </c>
      <c r="J31" s="77">
        <v>146</v>
      </c>
      <c r="K31" s="79">
        <v>0.33425673664690125</v>
      </c>
      <c r="L31" s="77">
        <v>40718</v>
      </c>
      <c r="M31" s="77">
        <v>-4936</v>
      </c>
      <c r="N31" s="79">
        <v>-10.81175800587024</v>
      </c>
      <c r="O31" s="77">
        <v>150</v>
      </c>
      <c r="P31" s="79">
        <v>0.36974955630053247</v>
      </c>
    </row>
    <row r="32" spans="1:17" s="33" customFormat="1" ht="23.25" customHeight="1">
      <c r="A32" s="68" t="s">
        <v>175</v>
      </c>
      <c r="B32" s="69">
        <v>23242</v>
      </c>
      <c r="C32" s="69">
        <v>-2926</v>
      </c>
      <c r="D32" s="71">
        <v>-11.181595842250076</v>
      </c>
      <c r="E32" s="69">
        <v>165</v>
      </c>
      <c r="F32" s="71">
        <v>0.71499761667461104</v>
      </c>
      <c r="G32" s="69">
        <v>11519</v>
      </c>
      <c r="H32" s="69">
        <v>-1588</v>
      </c>
      <c r="I32" s="71">
        <v>-12.115663385976958</v>
      </c>
      <c r="J32" s="69">
        <v>139</v>
      </c>
      <c r="K32" s="71">
        <v>1.2214411247803163</v>
      </c>
      <c r="L32" s="69">
        <v>11723</v>
      </c>
      <c r="M32" s="69">
        <v>-1338</v>
      </c>
      <c r="N32" s="71">
        <v>-10.24423857285047</v>
      </c>
      <c r="O32" s="69">
        <v>26</v>
      </c>
      <c r="P32" s="71">
        <v>0.22227921689322047</v>
      </c>
    </row>
    <row r="33" spans="1:16" s="33" customFormat="1" ht="12.75" customHeight="1">
      <c r="A33" s="68" t="s">
        <v>176</v>
      </c>
      <c r="B33" s="69">
        <v>41518</v>
      </c>
      <c r="C33" s="69">
        <v>-9819</v>
      </c>
      <c r="D33" s="71">
        <v>-19.126555895358123</v>
      </c>
      <c r="E33" s="69">
        <v>-862</v>
      </c>
      <c r="F33" s="71">
        <v>-2.0339782916470033</v>
      </c>
      <c r="G33" s="69">
        <v>20919</v>
      </c>
      <c r="H33" s="69">
        <v>-5642</v>
      </c>
      <c r="I33" s="71">
        <v>-21.241670117841949</v>
      </c>
      <c r="J33" s="69">
        <v>-765</v>
      </c>
      <c r="K33" s="71">
        <v>-3.5279468732706141</v>
      </c>
      <c r="L33" s="69">
        <v>20599</v>
      </c>
      <c r="M33" s="69">
        <v>-4177</v>
      </c>
      <c r="N33" s="71">
        <v>-16.859057152082659</v>
      </c>
      <c r="O33" s="69">
        <v>-97</v>
      </c>
      <c r="P33" s="71">
        <v>-0.46868960185543102</v>
      </c>
    </row>
    <row r="34" spans="1:16" s="33" customFormat="1" ht="12.75" customHeight="1">
      <c r="A34" s="64" t="s">
        <v>177</v>
      </c>
      <c r="B34" s="65">
        <v>4941</v>
      </c>
      <c r="C34" s="65">
        <v>-798</v>
      </c>
      <c r="D34" s="67">
        <v>-13.904861474124411</v>
      </c>
      <c r="E34" s="65">
        <v>-396</v>
      </c>
      <c r="F34" s="67">
        <v>-7.4198988195615518</v>
      </c>
      <c r="G34" s="65">
        <v>3019</v>
      </c>
      <c r="H34" s="65">
        <v>-372</v>
      </c>
      <c r="I34" s="67">
        <v>-10.970215275729872</v>
      </c>
      <c r="J34" s="65">
        <v>-169</v>
      </c>
      <c r="K34" s="67">
        <v>-5.3011292346298617</v>
      </c>
      <c r="L34" s="65">
        <v>1922</v>
      </c>
      <c r="M34" s="65">
        <v>-426</v>
      </c>
      <c r="N34" s="67">
        <v>-18.143100511073254</v>
      </c>
      <c r="O34" s="65">
        <v>-227</v>
      </c>
      <c r="P34" s="67">
        <v>-10.563052582596557</v>
      </c>
    </row>
    <row r="35" spans="1:16" s="33" customFormat="1" ht="12.75" customHeight="1">
      <c r="A35" s="64" t="s">
        <v>178</v>
      </c>
      <c r="B35" s="65">
        <v>36577</v>
      </c>
      <c r="C35" s="65">
        <v>-9021</v>
      </c>
      <c r="D35" s="67">
        <v>-19.783762445721305</v>
      </c>
      <c r="E35" s="65">
        <v>-466</v>
      </c>
      <c r="F35" s="67">
        <v>-1.2579974624085521</v>
      </c>
      <c r="G35" s="65">
        <v>17900</v>
      </c>
      <c r="H35" s="65">
        <v>-5270</v>
      </c>
      <c r="I35" s="67">
        <v>-22.744928787224861</v>
      </c>
      <c r="J35" s="65">
        <v>-596</v>
      </c>
      <c r="K35" s="67">
        <v>-3.222318339100346</v>
      </c>
      <c r="L35" s="65">
        <v>18677</v>
      </c>
      <c r="M35" s="65">
        <v>-3751</v>
      </c>
      <c r="N35" s="67">
        <v>-16.724629926877117</v>
      </c>
      <c r="O35" s="65">
        <v>130</v>
      </c>
      <c r="P35" s="67">
        <v>0.70092198199169675</v>
      </c>
    </row>
    <row r="36" spans="1:16" s="33" customFormat="1" ht="12.75" customHeight="1">
      <c r="A36" s="68" t="s">
        <v>179</v>
      </c>
      <c r="B36" s="69">
        <v>19747</v>
      </c>
      <c r="C36" s="69">
        <v>1662</v>
      </c>
      <c r="D36" s="71">
        <v>9.1899364113906561</v>
      </c>
      <c r="E36" s="69">
        <v>1032</v>
      </c>
      <c r="F36" s="71">
        <v>5.5142933475821536</v>
      </c>
      <c r="G36" s="69">
        <v>11355</v>
      </c>
      <c r="H36" s="69">
        <v>1086</v>
      </c>
      <c r="I36" s="71">
        <v>10.575518550978673</v>
      </c>
      <c r="J36" s="69">
        <v>806</v>
      </c>
      <c r="K36" s="71">
        <v>7.6405346478339178</v>
      </c>
      <c r="L36" s="69">
        <v>8392</v>
      </c>
      <c r="M36" s="69">
        <v>576</v>
      </c>
      <c r="N36" s="71">
        <v>7.3694984646878199</v>
      </c>
      <c r="O36" s="69">
        <v>226</v>
      </c>
      <c r="P36" s="71">
        <v>2.7675728630908645</v>
      </c>
    </row>
    <row r="37" spans="1:16" s="33" customFormat="1" ht="12.75" customHeight="1">
      <c r="A37" s="64" t="s">
        <v>180</v>
      </c>
      <c r="B37" s="65">
        <v>4157</v>
      </c>
      <c r="C37" s="65">
        <v>-271</v>
      </c>
      <c r="D37" s="67">
        <v>-6.1201445347786807</v>
      </c>
      <c r="E37" s="65">
        <v>-262</v>
      </c>
      <c r="F37" s="67">
        <v>-5.9289431998189634</v>
      </c>
      <c r="G37" s="65">
        <v>2081</v>
      </c>
      <c r="H37" s="65">
        <v>-127</v>
      </c>
      <c r="I37" s="67">
        <v>-5.7518115942028984</v>
      </c>
      <c r="J37" s="65">
        <v>-130</v>
      </c>
      <c r="K37" s="67">
        <v>-5.8796924468566258</v>
      </c>
      <c r="L37" s="65">
        <v>2076</v>
      </c>
      <c r="M37" s="65">
        <v>-144</v>
      </c>
      <c r="N37" s="67">
        <v>-6.4864864864864868</v>
      </c>
      <c r="O37" s="65">
        <v>-132</v>
      </c>
      <c r="P37" s="67">
        <v>-5.9782608695652177</v>
      </c>
    </row>
    <row r="38" spans="1:16" s="33" customFormat="1" ht="12.75" customHeight="1">
      <c r="A38" s="64" t="s">
        <v>181</v>
      </c>
      <c r="B38" s="65">
        <v>15590</v>
      </c>
      <c r="C38" s="65">
        <v>1933</v>
      </c>
      <c r="D38" s="67">
        <v>14.153913743867614</v>
      </c>
      <c r="E38" s="65">
        <v>1294</v>
      </c>
      <c r="F38" s="67">
        <v>9.0514829322887529</v>
      </c>
      <c r="G38" s="65">
        <v>9274</v>
      </c>
      <c r="H38" s="65">
        <v>1213</v>
      </c>
      <c r="I38" s="67">
        <v>15.047760823719141</v>
      </c>
      <c r="J38" s="65">
        <v>936</v>
      </c>
      <c r="K38" s="67">
        <v>11.225713600383784</v>
      </c>
      <c r="L38" s="65">
        <v>6316</v>
      </c>
      <c r="M38" s="65">
        <v>720</v>
      </c>
      <c r="N38" s="67">
        <v>12.866333095067906</v>
      </c>
      <c r="O38" s="65">
        <v>358</v>
      </c>
      <c r="P38" s="67">
        <v>6.0087277609936223</v>
      </c>
    </row>
    <row r="39" spans="1:16" s="33" customFormat="1" ht="12.75" customHeight="1">
      <c r="A39" s="159" t="s">
        <v>182</v>
      </c>
      <c r="B39" s="160">
        <v>36</v>
      </c>
      <c r="C39" s="160">
        <v>-13</v>
      </c>
      <c r="D39" s="161">
        <v>-26.530612244897959</v>
      </c>
      <c r="E39" s="160">
        <v>-39</v>
      </c>
      <c r="F39" s="161">
        <v>-52</v>
      </c>
      <c r="G39" s="160">
        <v>32</v>
      </c>
      <c r="H39" s="160">
        <v>-16</v>
      </c>
      <c r="I39" s="161">
        <v>-33.333333333333336</v>
      </c>
      <c r="J39" s="160">
        <v>-34</v>
      </c>
      <c r="K39" s="161">
        <v>-51.515151515151516</v>
      </c>
      <c r="L39" s="160">
        <v>4</v>
      </c>
      <c r="M39" s="160">
        <v>3</v>
      </c>
      <c r="N39" s="161">
        <v>300</v>
      </c>
      <c r="O39" s="160">
        <v>-5</v>
      </c>
      <c r="P39" s="161">
        <v>-55.555555555555557</v>
      </c>
    </row>
    <row r="41" spans="1:16" s="133" customFormat="1" ht="12.75">
      <c r="A41" s="119" t="s">
        <v>136</v>
      </c>
      <c r="B41" s="119"/>
      <c r="C41" s="119"/>
      <c r="D41" s="119"/>
      <c r="E41" s="119"/>
      <c r="F41" s="119"/>
    </row>
    <row r="42" spans="1:16" s="133" customFormat="1" ht="12.75">
      <c r="A42" s="119"/>
      <c r="B42" s="119"/>
      <c r="C42" s="121"/>
      <c r="D42" s="122"/>
      <c r="E42" s="134"/>
      <c r="F42" s="122"/>
    </row>
    <row r="43" spans="1:16" s="133" customFormat="1" ht="12.75">
      <c r="B43" s="119"/>
      <c r="C43" s="121" t="s">
        <v>62</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3"/>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164250</v>
      </c>
      <c r="C11" s="77">
        <v>2744</v>
      </c>
      <c r="D11" s="79">
        <v>1.6990080863868835</v>
      </c>
      <c r="E11" s="77">
        <v>-4409</v>
      </c>
      <c r="F11" s="79">
        <v>-2.6141504455736131</v>
      </c>
      <c r="G11" s="77">
        <v>79175</v>
      </c>
      <c r="H11" s="77">
        <v>-1673</v>
      </c>
      <c r="I11" s="79">
        <v>-2.0693152582624186</v>
      </c>
      <c r="J11" s="77">
        <v>-2601</v>
      </c>
      <c r="K11" s="79">
        <v>-3.1806397965173154</v>
      </c>
      <c r="L11" s="77">
        <v>85075</v>
      </c>
      <c r="M11" s="77">
        <v>4417</v>
      </c>
      <c r="N11" s="79">
        <v>5.4762081876565247</v>
      </c>
      <c r="O11" s="77">
        <v>-1808</v>
      </c>
      <c r="P11" s="79">
        <v>-2.0809594512160032</v>
      </c>
    </row>
    <row r="12" spans="1:16" s="33" customFormat="1" ht="12.75" customHeight="1">
      <c r="A12" s="68" t="s">
        <v>175</v>
      </c>
      <c r="B12" s="69">
        <v>46985</v>
      </c>
      <c r="C12" s="69">
        <v>980</v>
      </c>
      <c r="D12" s="71">
        <v>2.1302032387783938</v>
      </c>
      <c r="E12" s="69">
        <v>-514</v>
      </c>
      <c r="F12" s="71">
        <v>-1.0821280448009432</v>
      </c>
      <c r="G12" s="69">
        <v>20787</v>
      </c>
      <c r="H12" s="69">
        <v>-679</v>
      </c>
      <c r="I12" s="71">
        <v>-3.1631417124755425</v>
      </c>
      <c r="J12" s="69">
        <v>-72</v>
      </c>
      <c r="K12" s="71">
        <v>-0.34517474471451171</v>
      </c>
      <c r="L12" s="69">
        <v>26198</v>
      </c>
      <c r="M12" s="69">
        <v>1659</v>
      </c>
      <c r="N12" s="71">
        <v>6.7606666938343043</v>
      </c>
      <c r="O12" s="69">
        <v>-442</v>
      </c>
      <c r="P12" s="71">
        <v>-1.6591591591591592</v>
      </c>
    </row>
    <row r="13" spans="1:16" s="33" customFormat="1" ht="12.75" customHeight="1">
      <c r="A13" s="68" t="s">
        <v>176</v>
      </c>
      <c r="B13" s="69">
        <v>73450</v>
      </c>
      <c r="C13" s="69">
        <v>-7144</v>
      </c>
      <c r="D13" s="71">
        <v>-8.8641834379730504</v>
      </c>
      <c r="E13" s="69">
        <v>-4385</v>
      </c>
      <c r="F13" s="71">
        <v>-5.6337123402068476</v>
      </c>
      <c r="G13" s="69">
        <v>34948</v>
      </c>
      <c r="H13" s="69">
        <v>-5648</v>
      </c>
      <c r="I13" s="71">
        <v>-13.912700758695438</v>
      </c>
      <c r="J13" s="69">
        <v>-2702</v>
      </c>
      <c r="K13" s="71">
        <v>-7.1766268260292163</v>
      </c>
      <c r="L13" s="69">
        <v>38502</v>
      </c>
      <c r="M13" s="69">
        <v>-1496</v>
      </c>
      <c r="N13" s="71">
        <v>-3.7401870093504677</v>
      </c>
      <c r="O13" s="69">
        <v>-1683</v>
      </c>
      <c r="P13" s="71">
        <v>-4.1881298992161256</v>
      </c>
    </row>
    <row r="14" spans="1:16" s="33" customFormat="1" ht="12.75" customHeight="1">
      <c r="A14" s="64" t="s">
        <v>177</v>
      </c>
      <c r="B14" s="65">
        <v>7948</v>
      </c>
      <c r="C14" s="65">
        <v>-465</v>
      </c>
      <c r="D14" s="67">
        <v>-5.5271603470818969</v>
      </c>
      <c r="E14" s="65">
        <v>-623</v>
      </c>
      <c r="F14" s="67">
        <v>-7.2686967681717416</v>
      </c>
      <c r="G14" s="65">
        <v>4527</v>
      </c>
      <c r="H14" s="65">
        <v>-175</v>
      </c>
      <c r="I14" s="67">
        <v>-3.7218205019140793</v>
      </c>
      <c r="J14" s="65">
        <v>-265</v>
      </c>
      <c r="K14" s="67">
        <v>-5.530050083472454</v>
      </c>
      <c r="L14" s="65">
        <v>3421</v>
      </c>
      <c r="M14" s="65">
        <v>-290</v>
      </c>
      <c r="N14" s="67">
        <v>-7.8146052277014286</v>
      </c>
      <c r="O14" s="65">
        <v>-358</v>
      </c>
      <c r="P14" s="67">
        <v>-9.4734056628737768</v>
      </c>
    </row>
    <row r="15" spans="1:16" s="33" customFormat="1" ht="12.75" customHeight="1">
      <c r="A15" s="64" t="s">
        <v>178</v>
      </c>
      <c r="B15" s="65">
        <v>65502</v>
      </c>
      <c r="C15" s="65">
        <v>-6679</v>
      </c>
      <c r="D15" s="67">
        <v>-9.2531275543425551</v>
      </c>
      <c r="E15" s="65">
        <v>-3762</v>
      </c>
      <c r="F15" s="67">
        <v>-5.4313929313929314</v>
      </c>
      <c r="G15" s="65">
        <v>30421</v>
      </c>
      <c r="H15" s="65">
        <v>-5473</v>
      </c>
      <c r="I15" s="67">
        <v>-15.247673705911852</v>
      </c>
      <c r="J15" s="65">
        <v>-2437</v>
      </c>
      <c r="K15" s="67">
        <v>-7.416763040964149</v>
      </c>
      <c r="L15" s="65">
        <v>35081</v>
      </c>
      <c r="M15" s="65">
        <v>-1206</v>
      </c>
      <c r="N15" s="67">
        <v>-3.32350428528123</v>
      </c>
      <c r="O15" s="65">
        <v>-1325</v>
      </c>
      <c r="P15" s="67">
        <v>-3.6395099708839203</v>
      </c>
    </row>
    <row r="16" spans="1:16" s="33" customFormat="1" ht="12.75" customHeight="1">
      <c r="A16" s="68" t="s">
        <v>179</v>
      </c>
      <c r="B16" s="69">
        <v>43385</v>
      </c>
      <c r="C16" s="69">
        <v>8909</v>
      </c>
      <c r="D16" s="71">
        <v>25.841164868314191</v>
      </c>
      <c r="E16" s="69">
        <v>1253</v>
      </c>
      <c r="F16" s="71">
        <v>2.9739865185607139</v>
      </c>
      <c r="G16" s="69">
        <v>23044</v>
      </c>
      <c r="H16" s="69">
        <v>4657</v>
      </c>
      <c r="I16" s="71">
        <v>25.327677163213139</v>
      </c>
      <c r="J16" s="69">
        <v>875</v>
      </c>
      <c r="K16" s="71">
        <v>3.9469529523208084</v>
      </c>
      <c r="L16" s="69">
        <v>20341</v>
      </c>
      <c r="M16" s="69">
        <v>4252</v>
      </c>
      <c r="N16" s="71">
        <v>26.427994281807447</v>
      </c>
      <c r="O16" s="69">
        <v>378</v>
      </c>
      <c r="P16" s="71">
        <v>1.8935029805139507</v>
      </c>
    </row>
    <row r="17" spans="1:16" s="33" customFormat="1" ht="12.75" customHeight="1">
      <c r="A17" s="64" t="s">
        <v>180</v>
      </c>
      <c r="B17" s="65">
        <v>7894</v>
      </c>
      <c r="C17" s="65">
        <v>438</v>
      </c>
      <c r="D17" s="67">
        <v>5.8744635193133048</v>
      </c>
      <c r="E17" s="65">
        <v>-428</v>
      </c>
      <c r="F17" s="67">
        <v>-5.1429944724825765</v>
      </c>
      <c r="G17" s="65">
        <v>3751</v>
      </c>
      <c r="H17" s="65">
        <v>221</v>
      </c>
      <c r="I17" s="67">
        <v>6.2606232294617561</v>
      </c>
      <c r="J17" s="65">
        <v>-250</v>
      </c>
      <c r="K17" s="67">
        <v>-6.2484378905273683</v>
      </c>
      <c r="L17" s="65">
        <v>4143</v>
      </c>
      <c r="M17" s="65">
        <v>217</v>
      </c>
      <c r="N17" s="67">
        <v>5.5272542027508917</v>
      </c>
      <c r="O17" s="65">
        <v>-178</v>
      </c>
      <c r="P17" s="67">
        <v>-4.1194168016662811</v>
      </c>
    </row>
    <row r="18" spans="1:16" s="33" customFormat="1" ht="12.75" customHeight="1">
      <c r="A18" s="64" t="s">
        <v>181</v>
      </c>
      <c r="B18" s="65">
        <v>35491</v>
      </c>
      <c r="C18" s="65">
        <v>8471</v>
      </c>
      <c r="D18" s="67">
        <v>31.350851221317544</v>
      </c>
      <c r="E18" s="65">
        <v>1681</v>
      </c>
      <c r="F18" s="67">
        <v>4.9719018041999412</v>
      </c>
      <c r="G18" s="65">
        <v>19293</v>
      </c>
      <c r="H18" s="65">
        <v>4436</v>
      </c>
      <c r="I18" s="67">
        <v>29.857979403648113</v>
      </c>
      <c r="J18" s="65">
        <v>1125</v>
      </c>
      <c r="K18" s="67">
        <v>6.1922060766182296</v>
      </c>
      <c r="L18" s="65">
        <v>16198</v>
      </c>
      <c r="M18" s="65">
        <v>4035</v>
      </c>
      <c r="N18" s="67">
        <v>33.174381320397927</v>
      </c>
      <c r="O18" s="65">
        <v>556</v>
      </c>
      <c r="P18" s="67">
        <v>3.5545326684567189</v>
      </c>
    </row>
    <row r="19" spans="1:16" s="33" customFormat="1" ht="12.75" customHeight="1">
      <c r="A19" s="68" t="s">
        <v>182</v>
      </c>
      <c r="B19" s="69">
        <v>430</v>
      </c>
      <c r="C19" s="69">
        <v>-1</v>
      </c>
      <c r="D19" s="71">
        <v>-0.23201856148491878</v>
      </c>
      <c r="E19" s="69">
        <v>-763</v>
      </c>
      <c r="F19" s="71">
        <v>-63.956412405699915</v>
      </c>
      <c r="G19" s="69">
        <v>396</v>
      </c>
      <c r="H19" s="69">
        <v>-3</v>
      </c>
      <c r="I19" s="71">
        <v>-0.75187969924812026</v>
      </c>
      <c r="J19" s="69">
        <v>-702</v>
      </c>
      <c r="K19" s="71">
        <v>-63.934426229508198</v>
      </c>
      <c r="L19" s="69">
        <v>34</v>
      </c>
      <c r="M19" s="69">
        <v>2</v>
      </c>
      <c r="N19" s="71">
        <v>6.25</v>
      </c>
      <c r="O19" s="69">
        <v>-61</v>
      </c>
      <c r="P19" s="71">
        <v>-64.21052631578948</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9615</v>
      </c>
      <c r="C21" s="77">
        <v>2001</v>
      </c>
      <c r="D21" s="79">
        <v>26.28053585500394</v>
      </c>
      <c r="E21" s="77">
        <v>-338</v>
      </c>
      <c r="F21" s="79">
        <v>-3.3959610167788608</v>
      </c>
      <c r="G21" s="77">
        <v>3296</v>
      </c>
      <c r="H21" s="77">
        <v>475</v>
      </c>
      <c r="I21" s="79">
        <v>16.838000708968451</v>
      </c>
      <c r="J21" s="77">
        <v>-124</v>
      </c>
      <c r="K21" s="79">
        <v>-3.6257309941520468</v>
      </c>
      <c r="L21" s="77">
        <v>6319</v>
      </c>
      <c r="M21" s="77">
        <v>1526</v>
      </c>
      <c r="N21" s="79">
        <v>31.838097225119967</v>
      </c>
      <c r="O21" s="77">
        <v>-214</v>
      </c>
      <c r="P21" s="79">
        <v>-3.2756773304760447</v>
      </c>
    </row>
    <row r="22" spans="1:16" s="33" customFormat="1" ht="12.75" customHeight="1">
      <c r="A22" s="68" t="s">
        <v>175</v>
      </c>
      <c r="B22" s="69">
        <v>2786</v>
      </c>
      <c r="C22" s="69">
        <v>347</v>
      </c>
      <c r="D22" s="71">
        <v>14.227142271422714</v>
      </c>
      <c r="E22" s="69">
        <v>120</v>
      </c>
      <c r="F22" s="71">
        <v>4.5011252813203297</v>
      </c>
      <c r="G22" s="69">
        <v>837</v>
      </c>
      <c r="H22" s="69">
        <v>88</v>
      </c>
      <c r="I22" s="71">
        <v>11.748998664886516</v>
      </c>
      <c r="J22" s="69">
        <v>31</v>
      </c>
      <c r="K22" s="71">
        <v>3.8461538461538463</v>
      </c>
      <c r="L22" s="69">
        <v>1949</v>
      </c>
      <c r="M22" s="69">
        <v>259</v>
      </c>
      <c r="N22" s="71">
        <v>15.325443786982248</v>
      </c>
      <c r="O22" s="69">
        <v>89</v>
      </c>
      <c r="P22" s="71">
        <v>4.78494623655914</v>
      </c>
    </row>
    <row r="23" spans="1:16" s="33" customFormat="1" ht="12.75" customHeight="1">
      <c r="A23" s="68" t="s">
        <v>176</v>
      </c>
      <c r="B23" s="69">
        <v>4832</v>
      </c>
      <c r="C23" s="69">
        <v>1059</v>
      </c>
      <c r="D23" s="71">
        <v>28.067850516830109</v>
      </c>
      <c r="E23" s="69">
        <v>-334</v>
      </c>
      <c r="F23" s="71">
        <v>-6.4653503677893918</v>
      </c>
      <c r="G23" s="69">
        <v>1662</v>
      </c>
      <c r="H23" s="69">
        <v>135</v>
      </c>
      <c r="I23" s="71">
        <v>8.840864440078585</v>
      </c>
      <c r="J23" s="69">
        <v>-94</v>
      </c>
      <c r="K23" s="71">
        <v>-5.3530751708428248</v>
      </c>
      <c r="L23" s="69">
        <v>3170</v>
      </c>
      <c r="M23" s="69">
        <v>924</v>
      </c>
      <c r="N23" s="71">
        <v>41.13980409617097</v>
      </c>
      <c r="O23" s="69">
        <v>-240</v>
      </c>
      <c r="P23" s="71">
        <v>-7.0381231671554252</v>
      </c>
    </row>
    <row r="24" spans="1:16" s="33" customFormat="1" ht="12.75" customHeight="1">
      <c r="A24" s="64" t="s">
        <v>177</v>
      </c>
      <c r="B24" s="65">
        <v>516</v>
      </c>
      <c r="C24" s="65">
        <v>156</v>
      </c>
      <c r="D24" s="67">
        <v>43.333333333333336</v>
      </c>
      <c r="E24" s="65">
        <v>-95</v>
      </c>
      <c r="F24" s="67">
        <v>-15.548281505728314</v>
      </c>
      <c r="G24" s="65">
        <v>166</v>
      </c>
      <c r="H24" s="65">
        <v>24</v>
      </c>
      <c r="I24" s="67">
        <v>16.901408450704224</v>
      </c>
      <c r="J24" s="65">
        <v>-32</v>
      </c>
      <c r="K24" s="67">
        <v>-16.161616161616163</v>
      </c>
      <c r="L24" s="65">
        <v>350</v>
      </c>
      <c r="M24" s="65">
        <v>132</v>
      </c>
      <c r="N24" s="67">
        <v>60.550458715596328</v>
      </c>
      <c r="O24" s="65">
        <v>-63</v>
      </c>
      <c r="P24" s="67">
        <v>-15.254237288135593</v>
      </c>
    </row>
    <row r="25" spans="1:16" s="33" customFormat="1" ht="12.75" customHeight="1">
      <c r="A25" s="64" t="s">
        <v>178</v>
      </c>
      <c r="B25" s="65">
        <v>4316</v>
      </c>
      <c r="C25" s="65">
        <v>903</v>
      </c>
      <c r="D25" s="67">
        <v>26.457661881043069</v>
      </c>
      <c r="E25" s="65">
        <v>-239</v>
      </c>
      <c r="F25" s="67">
        <v>-5.2469813391877063</v>
      </c>
      <c r="G25" s="65">
        <v>1496</v>
      </c>
      <c r="H25" s="65">
        <v>111</v>
      </c>
      <c r="I25" s="67">
        <v>8.0144404332129966</v>
      </c>
      <c r="J25" s="65">
        <v>-62</v>
      </c>
      <c r="K25" s="67">
        <v>-3.9794608472400514</v>
      </c>
      <c r="L25" s="65">
        <v>2820</v>
      </c>
      <c r="M25" s="65">
        <v>792</v>
      </c>
      <c r="N25" s="67">
        <v>39.053254437869825</v>
      </c>
      <c r="O25" s="65">
        <v>-177</v>
      </c>
      <c r="P25" s="67">
        <v>-5.9059059059059056</v>
      </c>
    </row>
    <row r="26" spans="1:16" s="33" customFormat="1" ht="12.75" customHeight="1">
      <c r="A26" s="68" t="s">
        <v>179</v>
      </c>
      <c r="B26" s="69">
        <v>1997</v>
      </c>
      <c r="C26" s="69">
        <v>595</v>
      </c>
      <c r="D26" s="71">
        <v>42.439372325249643</v>
      </c>
      <c r="E26" s="69">
        <v>-124</v>
      </c>
      <c r="F26" s="71">
        <v>-5.8462989156058462</v>
      </c>
      <c r="G26" s="69">
        <v>797</v>
      </c>
      <c r="H26" s="69">
        <v>252</v>
      </c>
      <c r="I26" s="71">
        <v>46.238532110091747</v>
      </c>
      <c r="J26" s="69">
        <v>-61</v>
      </c>
      <c r="K26" s="71">
        <v>-7.1095571095571097</v>
      </c>
      <c r="L26" s="69">
        <v>1200</v>
      </c>
      <c r="M26" s="69">
        <v>343</v>
      </c>
      <c r="N26" s="71">
        <v>40.023337222870481</v>
      </c>
      <c r="O26" s="69">
        <v>-63</v>
      </c>
      <c r="P26" s="71">
        <v>-4.9881235154394297</v>
      </c>
    </row>
    <row r="27" spans="1:16" s="33" customFormat="1" ht="12.75" customHeight="1">
      <c r="A27" s="64" t="s">
        <v>180</v>
      </c>
      <c r="B27" s="65">
        <v>530</v>
      </c>
      <c r="C27" s="65">
        <v>137</v>
      </c>
      <c r="D27" s="67">
        <v>34.860050890585242</v>
      </c>
      <c r="E27" s="65">
        <v>-62</v>
      </c>
      <c r="F27" s="67">
        <v>-10.472972972972974</v>
      </c>
      <c r="G27" s="65">
        <v>166</v>
      </c>
      <c r="H27" s="65">
        <v>24</v>
      </c>
      <c r="I27" s="67">
        <v>16.901408450704224</v>
      </c>
      <c r="J27" s="65">
        <v>-35</v>
      </c>
      <c r="K27" s="67">
        <v>-17.412935323383085</v>
      </c>
      <c r="L27" s="65">
        <v>364</v>
      </c>
      <c r="M27" s="65">
        <v>113</v>
      </c>
      <c r="N27" s="67">
        <v>45.019920318725099</v>
      </c>
      <c r="O27" s="65">
        <v>-27</v>
      </c>
      <c r="P27" s="67">
        <v>-6.9053708439897701</v>
      </c>
    </row>
    <row r="28" spans="1:16" s="33" customFormat="1" ht="12.75" customHeight="1">
      <c r="A28" s="64" t="s">
        <v>181</v>
      </c>
      <c r="B28" s="65">
        <v>1467</v>
      </c>
      <c r="C28" s="65">
        <v>458</v>
      </c>
      <c r="D28" s="67">
        <v>45.391476709613478</v>
      </c>
      <c r="E28" s="65">
        <v>-62</v>
      </c>
      <c r="F28" s="67">
        <v>-4.0549378678875083</v>
      </c>
      <c r="G28" s="65">
        <v>631</v>
      </c>
      <c r="H28" s="65">
        <v>228</v>
      </c>
      <c r="I28" s="67">
        <v>56.575682382133998</v>
      </c>
      <c r="J28" s="65">
        <v>-26</v>
      </c>
      <c r="K28" s="67">
        <v>-3.9573820395738202</v>
      </c>
      <c r="L28" s="65">
        <v>836</v>
      </c>
      <c r="M28" s="65">
        <v>230</v>
      </c>
      <c r="N28" s="67">
        <v>37.953795379537951</v>
      </c>
      <c r="O28" s="65">
        <v>-36</v>
      </c>
      <c r="P28" s="67">
        <v>-4.1284403669724767</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9915</v>
      </c>
      <c r="C31" s="77">
        <v>4386</v>
      </c>
      <c r="D31" s="79">
        <v>79.327183939229513</v>
      </c>
      <c r="E31" s="77">
        <v>-640</v>
      </c>
      <c r="F31" s="79">
        <v>-6.0634770251065842</v>
      </c>
      <c r="G31" s="77">
        <v>860</v>
      </c>
      <c r="H31" s="77">
        <v>318</v>
      </c>
      <c r="I31" s="79">
        <v>58.671586715867157</v>
      </c>
      <c r="J31" s="77">
        <v>-57</v>
      </c>
      <c r="K31" s="79">
        <v>-6.2159214830970555</v>
      </c>
      <c r="L31" s="77">
        <v>9055</v>
      </c>
      <c r="M31" s="77">
        <v>4068</v>
      </c>
      <c r="N31" s="79">
        <v>81.572087427311004</v>
      </c>
      <c r="O31" s="77">
        <v>-583</v>
      </c>
      <c r="P31" s="79">
        <v>-6.0489728159369163</v>
      </c>
    </row>
    <row r="32" spans="1:16" s="33" customFormat="1" ht="12.75" customHeight="1">
      <c r="A32" s="68" t="s">
        <v>175</v>
      </c>
      <c r="B32" s="69">
        <v>5187</v>
      </c>
      <c r="C32" s="69">
        <v>2405</v>
      </c>
      <c r="D32" s="71">
        <v>86.44859813084112</v>
      </c>
      <c r="E32" s="69">
        <v>-317</v>
      </c>
      <c r="F32" s="71">
        <v>-5.7594476744186043</v>
      </c>
      <c r="G32" s="69">
        <v>249</v>
      </c>
      <c r="H32" s="69">
        <v>94</v>
      </c>
      <c r="I32" s="71">
        <v>60.645161290322584</v>
      </c>
      <c r="J32" s="69">
        <v>-27</v>
      </c>
      <c r="K32" s="71">
        <v>-9.7826086956521738</v>
      </c>
      <c r="L32" s="69">
        <v>4938</v>
      </c>
      <c r="M32" s="69">
        <v>2311</v>
      </c>
      <c r="N32" s="71">
        <v>87.971069661210507</v>
      </c>
      <c r="O32" s="69">
        <v>-290</v>
      </c>
      <c r="P32" s="71">
        <v>-5.547054322876817</v>
      </c>
    </row>
    <row r="33" spans="1:16" s="33" customFormat="1" ht="12.75" customHeight="1">
      <c r="A33" s="68" t="s">
        <v>176</v>
      </c>
      <c r="B33" s="69">
        <v>3737</v>
      </c>
      <c r="C33" s="69">
        <v>1642</v>
      </c>
      <c r="D33" s="71">
        <v>78.377088305489266</v>
      </c>
      <c r="E33" s="69">
        <v>-204</v>
      </c>
      <c r="F33" s="71">
        <v>-5.1763511799035777</v>
      </c>
      <c r="G33" s="69">
        <v>314</v>
      </c>
      <c r="H33" s="69">
        <v>119</v>
      </c>
      <c r="I33" s="71">
        <v>61.025641025641029</v>
      </c>
      <c r="J33" s="69">
        <v>-37</v>
      </c>
      <c r="K33" s="71">
        <v>-10.541310541310541</v>
      </c>
      <c r="L33" s="69">
        <v>3423</v>
      </c>
      <c r="M33" s="69">
        <v>1523</v>
      </c>
      <c r="N33" s="71">
        <v>80.15789473684211</v>
      </c>
      <c r="O33" s="69">
        <v>-167</v>
      </c>
      <c r="P33" s="71">
        <v>-4.6518105849582172</v>
      </c>
    </row>
    <row r="34" spans="1:16" s="33" customFormat="1" ht="12.75" customHeight="1">
      <c r="A34" s="64" t="s">
        <v>177</v>
      </c>
      <c r="B34" s="65">
        <v>256</v>
      </c>
      <c r="C34" s="65">
        <v>42</v>
      </c>
      <c r="D34" s="67">
        <v>19.626168224299064</v>
      </c>
      <c r="E34" s="65">
        <v>-57</v>
      </c>
      <c r="F34" s="67">
        <v>-18.210862619808307</v>
      </c>
      <c r="G34" s="65">
        <v>31</v>
      </c>
      <c r="H34" s="65">
        <v>11</v>
      </c>
      <c r="I34" s="67">
        <v>55</v>
      </c>
      <c r="J34" s="65">
        <v>-1</v>
      </c>
      <c r="K34" s="67">
        <v>-3.125</v>
      </c>
      <c r="L34" s="65">
        <v>225</v>
      </c>
      <c r="M34" s="65">
        <v>31</v>
      </c>
      <c r="N34" s="67">
        <v>15.979381443298969</v>
      </c>
      <c r="O34" s="65">
        <v>-56</v>
      </c>
      <c r="P34" s="67">
        <v>-19.9288256227758</v>
      </c>
    </row>
    <row r="35" spans="1:16" s="33" customFormat="1" ht="12.75" customHeight="1">
      <c r="A35" s="64" t="s">
        <v>178</v>
      </c>
      <c r="B35" s="65">
        <v>3481</v>
      </c>
      <c r="C35" s="65">
        <v>1600</v>
      </c>
      <c r="D35" s="67">
        <v>85.061137692716642</v>
      </c>
      <c r="E35" s="65">
        <v>-147</v>
      </c>
      <c r="F35" s="67">
        <v>-4.0518191841234836</v>
      </c>
      <c r="G35" s="65">
        <v>283</v>
      </c>
      <c r="H35" s="65">
        <v>108</v>
      </c>
      <c r="I35" s="67">
        <v>61.714285714285715</v>
      </c>
      <c r="J35" s="65">
        <v>-36</v>
      </c>
      <c r="K35" s="67">
        <v>-11.285266457680251</v>
      </c>
      <c r="L35" s="65">
        <v>3198</v>
      </c>
      <c r="M35" s="65">
        <v>1492</v>
      </c>
      <c r="N35" s="67">
        <v>87.456037514654156</v>
      </c>
      <c r="O35" s="65">
        <v>-111</v>
      </c>
      <c r="P35" s="67">
        <v>-3.354487760652765</v>
      </c>
    </row>
    <row r="36" spans="1:16" s="33" customFormat="1" ht="12.75" customHeight="1">
      <c r="A36" s="68" t="s">
        <v>179</v>
      </c>
      <c r="B36" s="69">
        <v>991</v>
      </c>
      <c r="C36" s="69">
        <v>339</v>
      </c>
      <c r="D36" s="71">
        <v>51.993865030674847</v>
      </c>
      <c r="E36" s="69">
        <v>-119</v>
      </c>
      <c r="F36" s="71">
        <v>-10.72072072072072</v>
      </c>
      <c r="G36" s="69">
        <v>297</v>
      </c>
      <c r="H36" s="69">
        <v>105</v>
      </c>
      <c r="I36" s="71">
        <v>54.6875</v>
      </c>
      <c r="J36" s="69">
        <v>7</v>
      </c>
      <c r="K36" s="71">
        <v>2.4137931034482758</v>
      </c>
      <c r="L36" s="69">
        <v>694</v>
      </c>
      <c r="M36" s="69">
        <v>234</v>
      </c>
      <c r="N36" s="71">
        <v>50.869565217391305</v>
      </c>
      <c r="O36" s="69">
        <v>-126</v>
      </c>
      <c r="P36" s="71">
        <v>-15.365853658536585</v>
      </c>
    </row>
    <row r="37" spans="1:16" s="33" customFormat="1" ht="12.75" customHeight="1">
      <c r="A37" s="64" t="s">
        <v>180</v>
      </c>
      <c r="B37" s="65">
        <v>187</v>
      </c>
      <c r="C37" s="65">
        <v>46</v>
      </c>
      <c r="D37" s="67">
        <v>32.624113475177303</v>
      </c>
      <c r="E37" s="65">
        <v>-11</v>
      </c>
      <c r="F37" s="67">
        <v>-5.5555555555555554</v>
      </c>
      <c r="G37" s="65">
        <v>51</v>
      </c>
      <c r="H37" s="65">
        <v>12</v>
      </c>
      <c r="I37" s="67">
        <v>30.76923076923077</v>
      </c>
      <c r="J37" s="65">
        <v>-4</v>
      </c>
      <c r="K37" s="67">
        <v>-7.2727272727272725</v>
      </c>
      <c r="L37" s="65">
        <v>136</v>
      </c>
      <c r="M37" s="65">
        <v>34</v>
      </c>
      <c r="N37" s="67">
        <v>33.333333333333336</v>
      </c>
      <c r="O37" s="65">
        <v>-7</v>
      </c>
      <c r="P37" s="67">
        <v>-4.895104895104895</v>
      </c>
    </row>
    <row r="38" spans="1:16" s="33" customFormat="1" ht="12.75" customHeight="1">
      <c r="A38" s="64" t="s">
        <v>181</v>
      </c>
      <c r="B38" s="65">
        <v>804</v>
      </c>
      <c r="C38" s="65">
        <v>293</v>
      </c>
      <c r="D38" s="67">
        <v>57.338551859099802</v>
      </c>
      <c r="E38" s="65">
        <v>-108</v>
      </c>
      <c r="F38" s="67">
        <v>-11.842105263157896</v>
      </c>
      <c r="G38" s="65">
        <v>246</v>
      </c>
      <c r="H38" s="65">
        <v>93</v>
      </c>
      <c r="I38" s="67">
        <v>60.784313725490193</v>
      </c>
      <c r="J38" s="65">
        <v>11</v>
      </c>
      <c r="K38" s="67">
        <v>4.6808510638297873</v>
      </c>
      <c r="L38" s="65">
        <v>558</v>
      </c>
      <c r="M38" s="65">
        <v>200</v>
      </c>
      <c r="N38" s="67">
        <v>55.865921787709496</v>
      </c>
      <c r="O38" s="65">
        <v>-119</v>
      </c>
      <c r="P38" s="67">
        <v>-17.577548005908419</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143850</v>
      </c>
      <c r="C41" s="77">
        <v>-3818</v>
      </c>
      <c r="D41" s="79">
        <v>-2.5855297017634151</v>
      </c>
      <c r="E41" s="77">
        <v>-3701</v>
      </c>
      <c r="F41" s="79">
        <v>-2.508285270855501</v>
      </c>
      <c r="G41" s="77">
        <v>74871</v>
      </c>
      <c r="H41" s="77">
        <v>-2495</v>
      </c>
      <c r="I41" s="79">
        <v>-3.2249308481762013</v>
      </c>
      <c r="J41" s="77">
        <v>-2445</v>
      </c>
      <c r="K41" s="79">
        <v>-3.1623467328884058</v>
      </c>
      <c r="L41" s="77">
        <v>68979</v>
      </c>
      <c r="M41" s="77">
        <v>-1323</v>
      </c>
      <c r="N41" s="79">
        <v>-1.8818810275667832</v>
      </c>
      <c r="O41" s="77">
        <v>-1256</v>
      </c>
      <c r="P41" s="79">
        <v>-1.7882821954865809</v>
      </c>
    </row>
    <row r="42" spans="1:16" s="33" customFormat="1" ht="12.75" customHeight="1">
      <c r="A42" s="68" t="s">
        <v>175</v>
      </c>
      <c r="B42" s="69">
        <v>38406</v>
      </c>
      <c r="C42" s="69">
        <v>-1891</v>
      </c>
      <c r="D42" s="71">
        <v>-4.6926570216145125</v>
      </c>
      <c r="E42" s="69">
        <v>-545</v>
      </c>
      <c r="F42" s="71">
        <v>-1.3991938589509898</v>
      </c>
      <c r="G42" s="69">
        <v>19621</v>
      </c>
      <c r="H42" s="69">
        <v>-869</v>
      </c>
      <c r="I42" s="71">
        <v>-4.2410932162030255</v>
      </c>
      <c r="J42" s="69">
        <v>-85</v>
      </c>
      <c r="K42" s="71">
        <v>-0.43134070841368111</v>
      </c>
      <c r="L42" s="69">
        <v>18785</v>
      </c>
      <c r="M42" s="69">
        <v>-1022</v>
      </c>
      <c r="N42" s="71">
        <v>-5.1597919927298426</v>
      </c>
      <c r="O42" s="69">
        <v>-460</v>
      </c>
      <c r="P42" s="71">
        <v>-2.3902312288906211</v>
      </c>
    </row>
    <row r="43" spans="1:16" s="33" customFormat="1" ht="12.75" customHeight="1">
      <c r="A43" s="68" t="s">
        <v>176</v>
      </c>
      <c r="B43" s="69">
        <v>64637</v>
      </c>
      <c r="C43" s="69">
        <v>-9919</v>
      </c>
      <c r="D43" s="71">
        <v>-13.304093567251462</v>
      </c>
      <c r="E43" s="69">
        <v>-3898</v>
      </c>
      <c r="F43" s="71">
        <v>-5.6876048734223392</v>
      </c>
      <c r="G43" s="69">
        <v>32911</v>
      </c>
      <c r="H43" s="69">
        <v>-5930</v>
      </c>
      <c r="I43" s="71">
        <v>-15.267372106794367</v>
      </c>
      <c r="J43" s="69">
        <v>-2595</v>
      </c>
      <c r="K43" s="71">
        <v>-7.3086238945530333</v>
      </c>
      <c r="L43" s="69">
        <v>31726</v>
      </c>
      <c r="M43" s="69">
        <v>-3989</v>
      </c>
      <c r="N43" s="71">
        <v>-11.168976620467591</v>
      </c>
      <c r="O43" s="69">
        <v>-1303</v>
      </c>
      <c r="P43" s="71">
        <v>-3.9450180144721307</v>
      </c>
    </row>
    <row r="44" spans="1:16" s="33" customFormat="1" ht="12.75" customHeight="1">
      <c r="A44" s="64" t="s">
        <v>177</v>
      </c>
      <c r="B44" s="65">
        <v>7170</v>
      </c>
      <c r="C44" s="65">
        <v>-655</v>
      </c>
      <c r="D44" s="67">
        <v>-8.3706070287539944</v>
      </c>
      <c r="E44" s="65">
        <v>-461</v>
      </c>
      <c r="F44" s="67">
        <v>-6.0411479491547633</v>
      </c>
      <c r="G44" s="65">
        <v>4330</v>
      </c>
      <c r="H44" s="65">
        <v>-208</v>
      </c>
      <c r="I44" s="67">
        <v>-4.5835169678272365</v>
      </c>
      <c r="J44" s="65">
        <v>-230</v>
      </c>
      <c r="K44" s="67">
        <v>-5.0438596491228074</v>
      </c>
      <c r="L44" s="65">
        <v>2840</v>
      </c>
      <c r="M44" s="65">
        <v>-447</v>
      </c>
      <c r="N44" s="67">
        <v>-13.599026467903863</v>
      </c>
      <c r="O44" s="65">
        <v>-231</v>
      </c>
      <c r="P44" s="67">
        <v>-7.521979811136438</v>
      </c>
    </row>
    <row r="45" spans="1:16" s="33" customFormat="1" ht="12.75" customHeight="1">
      <c r="A45" s="64" t="s">
        <v>178</v>
      </c>
      <c r="B45" s="65">
        <v>57467</v>
      </c>
      <c r="C45" s="65">
        <v>-9264</v>
      </c>
      <c r="D45" s="67">
        <v>-13.882603287827246</v>
      </c>
      <c r="E45" s="65">
        <v>-3437</v>
      </c>
      <c r="F45" s="67">
        <v>-5.6433075003283859</v>
      </c>
      <c r="G45" s="65">
        <v>28581</v>
      </c>
      <c r="H45" s="65">
        <v>-5722</v>
      </c>
      <c r="I45" s="67">
        <v>-16.680756785120835</v>
      </c>
      <c r="J45" s="65">
        <v>-2365</v>
      </c>
      <c r="K45" s="67">
        <v>-7.6423447295288565</v>
      </c>
      <c r="L45" s="65">
        <v>28886</v>
      </c>
      <c r="M45" s="65">
        <v>-3542</v>
      </c>
      <c r="N45" s="67">
        <v>-10.922659430122117</v>
      </c>
      <c r="O45" s="65">
        <v>-1072</v>
      </c>
      <c r="P45" s="67">
        <v>-3.5783430135523067</v>
      </c>
    </row>
    <row r="46" spans="1:16" s="33" customFormat="1" ht="12.75" customHeight="1">
      <c r="A46" s="68" t="s">
        <v>179</v>
      </c>
      <c r="B46" s="69">
        <v>40377</v>
      </c>
      <c r="C46" s="69">
        <v>7993</v>
      </c>
      <c r="D46" s="71">
        <v>24.681941699604742</v>
      </c>
      <c r="E46" s="69">
        <v>1505</v>
      </c>
      <c r="F46" s="71">
        <v>3.8716814159292037</v>
      </c>
      <c r="G46" s="69">
        <v>21943</v>
      </c>
      <c r="H46" s="69">
        <v>4307</v>
      </c>
      <c r="I46" s="71">
        <v>24.421637559537309</v>
      </c>
      <c r="J46" s="69">
        <v>937</v>
      </c>
      <c r="K46" s="71">
        <v>4.4606302961058741</v>
      </c>
      <c r="L46" s="69">
        <v>18434</v>
      </c>
      <c r="M46" s="69">
        <v>3686</v>
      </c>
      <c r="N46" s="71">
        <v>24.993219419582317</v>
      </c>
      <c r="O46" s="69">
        <v>568</v>
      </c>
      <c r="P46" s="71">
        <v>3.1792231053397515</v>
      </c>
    </row>
    <row r="47" spans="1:16" s="33" customFormat="1" ht="12.75" customHeight="1">
      <c r="A47" s="64" t="s">
        <v>180</v>
      </c>
      <c r="B47" s="65">
        <v>7172</v>
      </c>
      <c r="C47" s="65">
        <v>265</v>
      </c>
      <c r="D47" s="67">
        <v>3.8366874185608801</v>
      </c>
      <c r="E47" s="65">
        <v>-354</v>
      </c>
      <c r="F47" s="67">
        <v>-4.7036938612808932</v>
      </c>
      <c r="G47" s="65">
        <v>3531</v>
      </c>
      <c r="H47" s="65">
        <v>187</v>
      </c>
      <c r="I47" s="67">
        <v>5.5921052631578947</v>
      </c>
      <c r="J47" s="65">
        <v>-210</v>
      </c>
      <c r="K47" s="67">
        <v>-5.6134723336006411</v>
      </c>
      <c r="L47" s="65">
        <v>3641</v>
      </c>
      <c r="M47" s="65">
        <v>78</v>
      </c>
      <c r="N47" s="67">
        <v>2.1891664327813638</v>
      </c>
      <c r="O47" s="65">
        <v>-144</v>
      </c>
      <c r="P47" s="67">
        <v>-3.8044914134742402</v>
      </c>
    </row>
    <row r="48" spans="1:16" s="33" customFormat="1" ht="12.75" customHeight="1">
      <c r="A48" s="64" t="s">
        <v>181</v>
      </c>
      <c r="B48" s="65">
        <v>33205</v>
      </c>
      <c r="C48" s="65">
        <v>7728</v>
      </c>
      <c r="D48" s="67">
        <v>30.333241747458491</v>
      </c>
      <c r="E48" s="65">
        <v>1859</v>
      </c>
      <c r="F48" s="67">
        <v>5.9305812543865244</v>
      </c>
      <c r="G48" s="65">
        <v>18412</v>
      </c>
      <c r="H48" s="65">
        <v>4120</v>
      </c>
      <c r="I48" s="67">
        <v>28.827315980968375</v>
      </c>
      <c r="J48" s="65">
        <v>1147</v>
      </c>
      <c r="K48" s="67">
        <v>6.6434984071821601</v>
      </c>
      <c r="L48" s="65">
        <v>14793</v>
      </c>
      <c r="M48" s="65">
        <v>3608</v>
      </c>
      <c r="N48" s="67">
        <v>32.257487706750112</v>
      </c>
      <c r="O48" s="65">
        <v>712</v>
      </c>
      <c r="P48" s="67">
        <v>5.056459058305518</v>
      </c>
    </row>
    <row r="49" spans="1:16" s="33" customFormat="1" ht="12.75" customHeight="1">
      <c r="A49" s="68" t="s">
        <v>182</v>
      </c>
      <c r="B49" s="69">
        <v>430</v>
      </c>
      <c r="C49" s="69">
        <v>-1</v>
      </c>
      <c r="D49" s="71">
        <v>-0.23201856148491878</v>
      </c>
      <c r="E49" s="69">
        <v>-763</v>
      </c>
      <c r="F49" s="71">
        <v>-63.956412405699915</v>
      </c>
      <c r="G49" s="69">
        <v>396</v>
      </c>
      <c r="H49" s="69">
        <v>-3</v>
      </c>
      <c r="I49" s="71">
        <v>-0.75187969924812026</v>
      </c>
      <c r="J49" s="69">
        <v>-702</v>
      </c>
      <c r="K49" s="71">
        <v>-63.934426229508198</v>
      </c>
      <c r="L49" s="69">
        <v>34</v>
      </c>
      <c r="M49" s="69">
        <v>2</v>
      </c>
      <c r="N49" s="71">
        <v>6.25</v>
      </c>
      <c r="O49" s="69">
        <v>-61</v>
      </c>
      <c r="P49" s="71">
        <v>-64.21052631578948</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491</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164250</v>
      </c>
      <c r="C10" s="77">
        <v>2744</v>
      </c>
      <c r="D10" s="79">
        <v>1.6990080863868835</v>
      </c>
      <c r="E10" s="77">
        <v>-4409</v>
      </c>
      <c r="F10" s="79">
        <v>-2.6141504455736131</v>
      </c>
      <c r="G10" s="77">
        <v>79175</v>
      </c>
      <c r="H10" s="77">
        <v>-1673</v>
      </c>
      <c r="I10" s="79">
        <v>-2.0693152582624186</v>
      </c>
      <c r="J10" s="77">
        <v>-2601</v>
      </c>
      <c r="K10" s="79">
        <v>-3.1806397965173154</v>
      </c>
      <c r="L10" s="77">
        <v>85075</v>
      </c>
      <c r="M10" s="77">
        <v>4417</v>
      </c>
      <c r="N10" s="79">
        <v>5.4762081876565247</v>
      </c>
      <c r="O10" s="77">
        <v>-1808</v>
      </c>
      <c r="P10" s="79">
        <v>-2.0809594512160032</v>
      </c>
      <c r="Q10" s="153"/>
      <c r="R10" s="153"/>
      <c r="S10" s="33"/>
    </row>
    <row r="11" spans="1:19" ht="22.5">
      <c r="A11" s="68" t="s">
        <v>175</v>
      </c>
      <c r="B11" s="69">
        <v>46985</v>
      </c>
      <c r="C11" s="69">
        <v>980</v>
      </c>
      <c r="D11" s="71">
        <v>2.1302032387783938</v>
      </c>
      <c r="E11" s="69">
        <v>-514</v>
      </c>
      <c r="F11" s="71">
        <v>-1.0821280448009432</v>
      </c>
      <c r="G11" s="69">
        <v>20787</v>
      </c>
      <c r="H11" s="69">
        <v>-679</v>
      </c>
      <c r="I11" s="71">
        <v>-3.1631417124755425</v>
      </c>
      <c r="J11" s="69">
        <v>-72</v>
      </c>
      <c r="K11" s="71">
        <v>-0.34517474471451171</v>
      </c>
      <c r="L11" s="69">
        <v>26198</v>
      </c>
      <c r="M11" s="69">
        <v>1659</v>
      </c>
      <c r="N11" s="71">
        <v>6.7606666938343043</v>
      </c>
      <c r="O11" s="69">
        <v>-442</v>
      </c>
      <c r="P11" s="71">
        <v>-1.6591591591591592</v>
      </c>
      <c r="Q11" s="153"/>
      <c r="R11" s="153"/>
      <c r="S11" s="33"/>
    </row>
    <row r="12" spans="1:19" ht="15.75">
      <c r="A12" s="68" t="s">
        <v>176</v>
      </c>
      <c r="B12" s="69">
        <v>73450</v>
      </c>
      <c r="C12" s="69">
        <v>-7144</v>
      </c>
      <c r="D12" s="71">
        <v>-8.8641834379730504</v>
      </c>
      <c r="E12" s="69">
        <v>-4385</v>
      </c>
      <c r="F12" s="71">
        <v>-5.6337123402068476</v>
      </c>
      <c r="G12" s="69">
        <v>34948</v>
      </c>
      <c r="H12" s="69">
        <v>-5648</v>
      </c>
      <c r="I12" s="71">
        <v>-13.912700758695438</v>
      </c>
      <c r="J12" s="69">
        <v>-2702</v>
      </c>
      <c r="K12" s="71">
        <v>-7.1766268260292163</v>
      </c>
      <c r="L12" s="69">
        <v>38502</v>
      </c>
      <c r="M12" s="69">
        <v>-1496</v>
      </c>
      <c r="N12" s="71">
        <v>-3.7401870093504677</v>
      </c>
      <c r="O12" s="69">
        <v>-1683</v>
      </c>
      <c r="P12" s="71">
        <v>-4.1881298992161256</v>
      </c>
      <c r="Q12" s="153"/>
      <c r="R12" s="153"/>
      <c r="S12" s="33"/>
    </row>
    <row r="13" spans="1:19" ht="15.75">
      <c r="A13" s="64" t="s">
        <v>177</v>
      </c>
      <c r="B13" s="65">
        <v>7948</v>
      </c>
      <c r="C13" s="65">
        <v>-465</v>
      </c>
      <c r="D13" s="67">
        <v>-5.5271603470818969</v>
      </c>
      <c r="E13" s="65">
        <v>-623</v>
      </c>
      <c r="F13" s="67">
        <v>-7.2686967681717416</v>
      </c>
      <c r="G13" s="65">
        <v>4527</v>
      </c>
      <c r="H13" s="65">
        <v>-175</v>
      </c>
      <c r="I13" s="67">
        <v>-3.7218205019140793</v>
      </c>
      <c r="J13" s="65">
        <v>-265</v>
      </c>
      <c r="K13" s="67">
        <v>-5.530050083472454</v>
      </c>
      <c r="L13" s="65">
        <v>3421</v>
      </c>
      <c r="M13" s="65">
        <v>-290</v>
      </c>
      <c r="N13" s="67">
        <v>-7.8146052277014286</v>
      </c>
      <c r="O13" s="65">
        <v>-358</v>
      </c>
      <c r="P13" s="67">
        <v>-9.4734056628737768</v>
      </c>
      <c r="Q13" s="153"/>
      <c r="R13" s="153"/>
      <c r="S13" s="33"/>
    </row>
    <row r="14" spans="1:19" ht="15.75">
      <c r="A14" s="64" t="s">
        <v>178</v>
      </c>
      <c r="B14" s="65">
        <v>65502</v>
      </c>
      <c r="C14" s="65">
        <v>-6679</v>
      </c>
      <c r="D14" s="67">
        <v>-9.2531275543425551</v>
      </c>
      <c r="E14" s="65">
        <v>-3762</v>
      </c>
      <c r="F14" s="67">
        <v>-5.4313929313929314</v>
      </c>
      <c r="G14" s="65">
        <v>30421</v>
      </c>
      <c r="H14" s="65">
        <v>-5473</v>
      </c>
      <c r="I14" s="67">
        <v>-15.247673705911852</v>
      </c>
      <c r="J14" s="65">
        <v>-2437</v>
      </c>
      <c r="K14" s="67">
        <v>-7.416763040964149</v>
      </c>
      <c r="L14" s="65">
        <v>35081</v>
      </c>
      <c r="M14" s="65">
        <v>-1206</v>
      </c>
      <c r="N14" s="67">
        <v>-3.32350428528123</v>
      </c>
      <c r="O14" s="65">
        <v>-1325</v>
      </c>
      <c r="P14" s="67">
        <v>-3.6395099708839203</v>
      </c>
      <c r="Q14" s="153"/>
      <c r="R14" s="153"/>
      <c r="S14" s="33"/>
    </row>
    <row r="15" spans="1:19" ht="15.75">
      <c r="A15" s="68" t="s">
        <v>179</v>
      </c>
      <c r="B15" s="69">
        <v>43385</v>
      </c>
      <c r="C15" s="69">
        <v>8909</v>
      </c>
      <c r="D15" s="71">
        <v>25.841164868314191</v>
      </c>
      <c r="E15" s="69">
        <v>1253</v>
      </c>
      <c r="F15" s="71">
        <v>2.9739865185607139</v>
      </c>
      <c r="G15" s="69">
        <v>23044</v>
      </c>
      <c r="H15" s="69">
        <v>4657</v>
      </c>
      <c r="I15" s="71">
        <v>25.327677163213139</v>
      </c>
      <c r="J15" s="69">
        <v>875</v>
      </c>
      <c r="K15" s="71">
        <v>3.9469529523208084</v>
      </c>
      <c r="L15" s="69">
        <v>20341</v>
      </c>
      <c r="M15" s="69">
        <v>4252</v>
      </c>
      <c r="N15" s="71">
        <v>26.427994281807447</v>
      </c>
      <c r="O15" s="69">
        <v>378</v>
      </c>
      <c r="P15" s="71">
        <v>1.8935029805139507</v>
      </c>
      <c r="Q15" s="153"/>
      <c r="R15" s="153"/>
      <c r="S15" s="33"/>
    </row>
    <row r="16" spans="1:19" ht="15.75">
      <c r="A16" s="64" t="s">
        <v>180</v>
      </c>
      <c r="B16" s="65">
        <v>7894</v>
      </c>
      <c r="C16" s="65">
        <v>438</v>
      </c>
      <c r="D16" s="67">
        <v>5.8744635193133048</v>
      </c>
      <c r="E16" s="65">
        <v>-428</v>
      </c>
      <c r="F16" s="67">
        <v>-5.1429944724825765</v>
      </c>
      <c r="G16" s="65">
        <v>3751</v>
      </c>
      <c r="H16" s="65">
        <v>221</v>
      </c>
      <c r="I16" s="67">
        <v>6.2606232294617561</v>
      </c>
      <c r="J16" s="65">
        <v>-250</v>
      </c>
      <c r="K16" s="67">
        <v>-6.2484378905273683</v>
      </c>
      <c r="L16" s="65">
        <v>4143</v>
      </c>
      <c r="M16" s="65">
        <v>217</v>
      </c>
      <c r="N16" s="67">
        <v>5.5272542027508917</v>
      </c>
      <c r="O16" s="65">
        <v>-178</v>
      </c>
      <c r="P16" s="67">
        <v>-4.1194168016662811</v>
      </c>
      <c r="Q16" s="153"/>
      <c r="R16" s="153"/>
      <c r="S16" s="33"/>
    </row>
    <row r="17" spans="1:19" ht="15.75">
      <c r="A17" s="64" t="s">
        <v>181</v>
      </c>
      <c r="B17" s="65">
        <v>35491</v>
      </c>
      <c r="C17" s="65">
        <v>8471</v>
      </c>
      <c r="D17" s="67">
        <v>31.350851221317544</v>
      </c>
      <c r="E17" s="65">
        <v>1681</v>
      </c>
      <c r="F17" s="67">
        <v>4.9719018041999412</v>
      </c>
      <c r="G17" s="65">
        <v>19293</v>
      </c>
      <c r="H17" s="65">
        <v>4436</v>
      </c>
      <c r="I17" s="67">
        <v>29.857979403648113</v>
      </c>
      <c r="J17" s="65">
        <v>1125</v>
      </c>
      <c r="K17" s="67">
        <v>6.1922060766182296</v>
      </c>
      <c r="L17" s="65">
        <v>16198</v>
      </c>
      <c r="M17" s="65">
        <v>4035</v>
      </c>
      <c r="N17" s="67">
        <v>33.174381320397927</v>
      </c>
      <c r="O17" s="65">
        <v>556</v>
      </c>
      <c r="P17" s="67">
        <v>3.5545326684567189</v>
      </c>
      <c r="Q17" s="153"/>
      <c r="R17" s="153"/>
      <c r="S17" s="33"/>
    </row>
    <row r="18" spans="1:19" ht="15.75">
      <c r="A18" s="81" t="s">
        <v>182</v>
      </c>
      <c r="B18" s="82">
        <v>430</v>
      </c>
      <c r="C18" s="82">
        <v>-1</v>
      </c>
      <c r="D18" s="84">
        <v>-0.23201856148491878</v>
      </c>
      <c r="E18" s="82">
        <v>-763</v>
      </c>
      <c r="F18" s="84">
        <v>-63.956412405699915</v>
      </c>
      <c r="G18" s="82">
        <v>396</v>
      </c>
      <c r="H18" s="82">
        <v>-3</v>
      </c>
      <c r="I18" s="84">
        <v>-0.75187969924812026</v>
      </c>
      <c r="J18" s="82">
        <v>-702</v>
      </c>
      <c r="K18" s="84">
        <v>-63.934426229508198</v>
      </c>
      <c r="L18" s="82">
        <v>34</v>
      </c>
      <c r="M18" s="82">
        <v>2</v>
      </c>
      <c r="N18" s="84">
        <v>6.25</v>
      </c>
      <c r="O18" s="82">
        <v>-61</v>
      </c>
      <c r="P18" s="84">
        <v>-64.21052631578948</v>
      </c>
      <c r="S18" s="33"/>
    </row>
    <row r="19" spans="1:19">
      <c r="A19" s="89" t="s">
        <v>183</v>
      </c>
      <c r="B19" s="77">
        <v>36738</v>
      </c>
      <c r="C19" s="77">
        <v>-6424</v>
      </c>
      <c r="D19" s="79">
        <v>-14.883462304805153</v>
      </c>
      <c r="E19" s="77">
        <v>-102</v>
      </c>
      <c r="F19" s="79">
        <v>-0.27687296416938112</v>
      </c>
      <c r="G19" s="77">
        <v>18070</v>
      </c>
      <c r="H19" s="77">
        <v>-3837</v>
      </c>
      <c r="I19" s="79">
        <v>-17.514949559501527</v>
      </c>
      <c r="J19" s="77">
        <v>-384</v>
      </c>
      <c r="K19" s="79">
        <v>-2.0808496802861169</v>
      </c>
      <c r="L19" s="77">
        <v>18668</v>
      </c>
      <c r="M19" s="77">
        <v>-2587</v>
      </c>
      <c r="N19" s="79">
        <v>-12.17125382262997</v>
      </c>
      <c r="O19" s="77">
        <v>282</v>
      </c>
      <c r="P19" s="79">
        <v>1.533775698901338</v>
      </c>
    </row>
    <row r="20" spans="1:19" ht="22.5">
      <c r="A20" s="68" t="s">
        <v>175</v>
      </c>
      <c r="B20" s="69">
        <v>9590</v>
      </c>
      <c r="C20" s="69">
        <v>-978</v>
      </c>
      <c r="D20" s="71">
        <v>-9.2543527630582894</v>
      </c>
      <c r="E20" s="69">
        <v>518</v>
      </c>
      <c r="F20" s="71">
        <v>5.7098765432098766</v>
      </c>
      <c r="G20" s="69">
        <v>4104</v>
      </c>
      <c r="H20" s="69">
        <v>-637</v>
      </c>
      <c r="I20" s="71">
        <v>-13.435983969626662</v>
      </c>
      <c r="J20" s="69">
        <v>176</v>
      </c>
      <c r="K20" s="71">
        <v>4.4806517311608962</v>
      </c>
      <c r="L20" s="69">
        <v>5486</v>
      </c>
      <c r="M20" s="69">
        <v>-341</v>
      </c>
      <c r="N20" s="71">
        <v>-5.8520679594988847</v>
      </c>
      <c r="O20" s="69">
        <v>342</v>
      </c>
      <c r="P20" s="71">
        <v>6.6485225505443237</v>
      </c>
    </row>
    <row r="21" spans="1:19">
      <c r="A21" s="68" t="s">
        <v>176</v>
      </c>
      <c r="B21" s="69">
        <v>18932</v>
      </c>
      <c r="C21" s="69">
        <v>-6282</v>
      </c>
      <c r="D21" s="71">
        <v>-24.914729911953678</v>
      </c>
      <c r="E21" s="69">
        <v>-1477</v>
      </c>
      <c r="F21" s="71">
        <v>-7.2370032828654027</v>
      </c>
      <c r="G21" s="69">
        <v>9256</v>
      </c>
      <c r="H21" s="69">
        <v>-3631</v>
      </c>
      <c r="I21" s="71">
        <v>-28.175680918755337</v>
      </c>
      <c r="J21" s="69">
        <v>-1036</v>
      </c>
      <c r="K21" s="71">
        <v>-10.066070734551108</v>
      </c>
      <c r="L21" s="69">
        <v>9676</v>
      </c>
      <c r="M21" s="69">
        <v>-2651</v>
      </c>
      <c r="N21" s="71">
        <v>-21.505638030339906</v>
      </c>
      <c r="O21" s="69">
        <v>-441</v>
      </c>
      <c r="P21" s="71">
        <v>-4.3589997034694079</v>
      </c>
    </row>
    <row r="22" spans="1:19">
      <c r="A22" s="64" t="s">
        <v>177</v>
      </c>
      <c r="B22" s="65">
        <v>2101</v>
      </c>
      <c r="C22" s="65">
        <v>-227</v>
      </c>
      <c r="D22" s="67">
        <v>-9.7508591065292105</v>
      </c>
      <c r="E22" s="65">
        <v>15</v>
      </c>
      <c r="F22" s="67">
        <v>0.7190795781399808</v>
      </c>
      <c r="G22" s="65">
        <v>1194</v>
      </c>
      <c r="H22" s="65">
        <v>-57</v>
      </c>
      <c r="I22" s="67">
        <v>-4.5563549160671464</v>
      </c>
      <c r="J22" s="65">
        <v>76</v>
      </c>
      <c r="K22" s="67">
        <v>6.7978533094812166</v>
      </c>
      <c r="L22" s="65">
        <v>907</v>
      </c>
      <c r="M22" s="65">
        <v>-170</v>
      </c>
      <c r="N22" s="67">
        <v>-15.784586815227485</v>
      </c>
      <c r="O22" s="65">
        <v>-61</v>
      </c>
      <c r="P22" s="67">
        <v>-6.3016528925619832</v>
      </c>
    </row>
    <row r="23" spans="1:19">
      <c r="A23" s="64" t="s">
        <v>178</v>
      </c>
      <c r="B23" s="65">
        <v>16831</v>
      </c>
      <c r="C23" s="65">
        <v>-6055</v>
      </c>
      <c r="D23" s="67">
        <v>-26.457222756270209</v>
      </c>
      <c r="E23" s="65">
        <v>-1492</v>
      </c>
      <c r="F23" s="67">
        <v>-8.1427713802324941</v>
      </c>
      <c r="G23" s="65">
        <v>8062</v>
      </c>
      <c r="H23" s="65">
        <v>-3574</v>
      </c>
      <c r="I23" s="67">
        <v>-30.715022344448265</v>
      </c>
      <c r="J23" s="65">
        <v>-1112</v>
      </c>
      <c r="K23" s="67">
        <v>-12.121212121212121</v>
      </c>
      <c r="L23" s="65">
        <v>8769</v>
      </c>
      <c r="M23" s="65">
        <v>-2481</v>
      </c>
      <c r="N23" s="67">
        <v>-22.053333333333335</v>
      </c>
      <c r="O23" s="65">
        <v>-380</v>
      </c>
      <c r="P23" s="67">
        <v>-4.1534593944693405</v>
      </c>
    </row>
    <row r="24" spans="1:19">
      <c r="A24" s="68" t="s">
        <v>179</v>
      </c>
      <c r="B24" s="69">
        <v>8200</v>
      </c>
      <c r="C24" s="69">
        <v>841</v>
      </c>
      <c r="D24" s="71">
        <v>11.428183177062101</v>
      </c>
      <c r="E24" s="69">
        <v>921</v>
      </c>
      <c r="F24" s="71">
        <v>12.652836928149471</v>
      </c>
      <c r="G24" s="69">
        <v>4697</v>
      </c>
      <c r="H24" s="69">
        <v>438</v>
      </c>
      <c r="I24" s="71">
        <v>10.284104249823903</v>
      </c>
      <c r="J24" s="69">
        <v>528</v>
      </c>
      <c r="K24" s="71">
        <v>12.664907651715039</v>
      </c>
      <c r="L24" s="69">
        <v>3503</v>
      </c>
      <c r="M24" s="69">
        <v>403</v>
      </c>
      <c r="N24" s="71">
        <v>13</v>
      </c>
      <c r="O24" s="69">
        <v>393</v>
      </c>
      <c r="P24" s="71">
        <v>12.636655948553054</v>
      </c>
    </row>
    <row r="25" spans="1:19">
      <c r="A25" s="64" t="s">
        <v>180</v>
      </c>
      <c r="B25" s="65">
        <v>2043</v>
      </c>
      <c r="C25" s="65">
        <v>-163</v>
      </c>
      <c r="D25" s="67">
        <v>-7.388939256572983</v>
      </c>
      <c r="E25" s="65">
        <v>-4</v>
      </c>
      <c r="F25" s="67">
        <v>-0.19540791402051783</v>
      </c>
      <c r="G25" s="65">
        <v>1075</v>
      </c>
      <c r="H25" s="65">
        <v>-69</v>
      </c>
      <c r="I25" s="67">
        <v>-6.0314685314685317</v>
      </c>
      <c r="J25" s="65">
        <v>55</v>
      </c>
      <c r="K25" s="67">
        <v>5.3921568627450984</v>
      </c>
      <c r="L25" s="65">
        <v>968</v>
      </c>
      <c r="M25" s="65">
        <v>-94</v>
      </c>
      <c r="N25" s="67">
        <v>-8.8512241054613927</v>
      </c>
      <c r="O25" s="65">
        <v>-59</v>
      </c>
      <c r="P25" s="67">
        <v>-5.744888023369036</v>
      </c>
    </row>
    <row r="26" spans="1:19">
      <c r="A26" s="64" t="s">
        <v>181</v>
      </c>
      <c r="B26" s="65">
        <v>6157</v>
      </c>
      <c r="C26" s="65">
        <v>1004</v>
      </c>
      <c r="D26" s="67">
        <v>19.483795847079371</v>
      </c>
      <c r="E26" s="65">
        <v>925</v>
      </c>
      <c r="F26" s="67">
        <v>17.679663608562691</v>
      </c>
      <c r="G26" s="65">
        <v>3622</v>
      </c>
      <c r="H26" s="65">
        <v>507</v>
      </c>
      <c r="I26" s="67">
        <v>16.276083467094704</v>
      </c>
      <c r="J26" s="65">
        <v>473</v>
      </c>
      <c r="K26" s="67">
        <v>15.020641473483646</v>
      </c>
      <c r="L26" s="65">
        <v>2535</v>
      </c>
      <c r="M26" s="65">
        <v>497</v>
      </c>
      <c r="N26" s="67">
        <v>24.386653581943083</v>
      </c>
      <c r="O26" s="65">
        <v>452</v>
      </c>
      <c r="P26" s="67">
        <v>21.699471915506482</v>
      </c>
    </row>
    <row r="27" spans="1:19">
      <c r="A27" s="81" t="s">
        <v>182</v>
      </c>
      <c r="B27" s="82">
        <v>16</v>
      </c>
      <c r="C27" s="82">
        <v>-5</v>
      </c>
      <c r="D27" s="84">
        <v>-23.80952380952381</v>
      </c>
      <c r="E27" s="82">
        <v>-64</v>
      </c>
      <c r="F27" s="84">
        <v>-80</v>
      </c>
      <c r="G27" s="82">
        <v>13</v>
      </c>
      <c r="H27" s="82">
        <v>-7</v>
      </c>
      <c r="I27" s="84">
        <v>-35</v>
      </c>
      <c r="J27" s="82">
        <v>-52</v>
      </c>
      <c r="K27" s="84">
        <v>-80</v>
      </c>
      <c r="L27" s="82">
        <v>3</v>
      </c>
      <c r="M27" s="82">
        <v>2</v>
      </c>
      <c r="N27" s="84">
        <v>200</v>
      </c>
      <c r="O27" s="82">
        <v>-12</v>
      </c>
      <c r="P27" s="84">
        <v>-80</v>
      </c>
    </row>
    <row r="28" spans="1:19">
      <c r="A28" s="89" t="s">
        <v>184</v>
      </c>
      <c r="B28" s="77">
        <v>65154</v>
      </c>
      <c r="C28" s="77">
        <v>-4665</v>
      </c>
      <c r="D28" s="79">
        <v>-6.6815623254414991</v>
      </c>
      <c r="E28" s="77">
        <v>-972</v>
      </c>
      <c r="F28" s="79">
        <v>-1.469921059794937</v>
      </c>
      <c r="G28" s="77">
        <v>31973</v>
      </c>
      <c r="H28" s="77">
        <v>-3035</v>
      </c>
      <c r="I28" s="79">
        <v>-8.6694469835466172</v>
      </c>
      <c r="J28" s="77">
        <v>-636</v>
      </c>
      <c r="K28" s="79">
        <v>-1.9503817964365666</v>
      </c>
      <c r="L28" s="77">
        <v>33181</v>
      </c>
      <c r="M28" s="77">
        <v>-1630</v>
      </c>
      <c r="N28" s="79">
        <v>-4.6824279681709804</v>
      </c>
      <c r="O28" s="77">
        <v>-336</v>
      </c>
      <c r="P28" s="79">
        <v>-1.0024763552823941</v>
      </c>
    </row>
    <row r="29" spans="1:19" ht="22.5">
      <c r="A29" s="68" t="s">
        <v>175</v>
      </c>
      <c r="B29" s="69">
        <v>16086</v>
      </c>
      <c r="C29" s="69">
        <v>-785</v>
      </c>
      <c r="D29" s="71">
        <v>-4.6529547744650586</v>
      </c>
      <c r="E29" s="69">
        <v>515</v>
      </c>
      <c r="F29" s="71">
        <v>3.3074304797379743</v>
      </c>
      <c r="G29" s="69">
        <v>6843</v>
      </c>
      <c r="H29" s="69">
        <v>-656</v>
      </c>
      <c r="I29" s="71">
        <v>-8.7478330444059207</v>
      </c>
      <c r="J29" s="69">
        <v>259</v>
      </c>
      <c r="K29" s="71">
        <v>3.9337788578371811</v>
      </c>
      <c r="L29" s="69">
        <v>9243</v>
      </c>
      <c r="M29" s="69">
        <v>-129</v>
      </c>
      <c r="N29" s="71">
        <v>-1.3764404609475032</v>
      </c>
      <c r="O29" s="69">
        <v>256</v>
      </c>
      <c r="P29" s="71">
        <v>2.8485590297095804</v>
      </c>
    </row>
    <row r="30" spans="1:19">
      <c r="A30" s="68" t="s">
        <v>176</v>
      </c>
      <c r="B30" s="69">
        <v>30476</v>
      </c>
      <c r="C30" s="69">
        <v>-7406</v>
      </c>
      <c r="D30" s="71">
        <v>-19.550182144554142</v>
      </c>
      <c r="E30" s="69">
        <v>-2541</v>
      </c>
      <c r="F30" s="71">
        <v>-7.6960353757155406</v>
      </c>
      <c r="G30" s="69">
        <v>14582</v>
      </c>
      <c r="H30" s="69">
        <v>-4357</v>
      </c>
      <c r="I30" s="71">
        <v>-23.005438513121074</v>
      </c>
      <c r="J30" s="69">
        <v>-1567</v>
      </c>
      <c r="K30" s="71">
        <v>-9.7033872066381814</v>
      </c>
      <c r="L30" s="69">
        <v>15894</v>
      </c>
      <c r="M30" s="69">
        <v>-3049</v>
      </c>
      <c r="N30" s="71">
        <v>-16.095655387214276</v>
      </c>
      <c r="O30" s="69">
        <v>-974</v>
      </c>
      <c r="P30" s="71">
        <v>-5.7742470950912974</v>
      </c>
    </row>
    <row r="31" spans="1:19">
      <c r="A31" s="64" t="s">
        <v>177</v>
      </c>
      <c r="B31" s="65">
        <v>3384</v>
      </c>
      <c r="C31" s="65">
        <v>-415</v>
      </c>
      <c r="D31" s="67">
        <v>-10.923927349302447</v>
      </c>
      <c r="E31" s="65">
        <v>-173</v>
      </c>
      <c r="F31" s="67">
        <v>-4.863649142535845</v>
      </c>
      <c r="G31" s="65">
        <v>1913</v>
      </c>
      <c r="H31" s="65">
        <v>-163</v>
      </c>
      <c r="I31" s="67">
        <v>-7.8516377649325628</v>
      </c>
      <c r="J31" s="65">
        <v>-4</v>
      </c>
      <c r="K31" s="67">
        <v>-0.20865936358894105</v>
      </c>
      <c r="L31" s="65">
        <v>1471</v>
      </c>
      <c r="M31" s="65">
        <v>-252</v>
      </c>
      <c r="N31" s="67">
        <v>-14.625652930934416</v>
      </c>
      <c r="O31" s="65">
        <v>-169</v>
      </c>
      <c r="P31" s="67">
        <v>-10.304878048780488</v>
      </c>
    </row>
    <row r="32" spans="1:19">
      <c r="A32" s="64" t="s">
        <v>178</v>
      </c>
      <c r="B32" s="65">
        <v>27092</v>
      </c>
      <c r="C32" s="65">
        <v>-6991</v>
      </c>
      <c r="D32" s="67">
        <v>-20.51169204588798</v>
      </c>
      <c r="E32" s="65">
        <v>-2368</v>
      </c>
      <c r="F32" s="67">
        <v>-8.0380176510522734</v>
      </c>
      <c r="G32" s="65">
        <v>12669</v>
      </c>
      <c r="H32" s="65">
        <v>-4194</v>
      </c>
      <c r="I32" s="67">
        <v>-24.871019391567337</v>
      </c>
      <c r="J32" s="65">
        <v>-1563</v>
      </c>
      <c r="K32" s="67">
        <v>-10.982293423271502</v>
      </c>
      <c r="L32" s="65">
        <v>14423</v>
      </c>
      <c r="M32" s="65">
        <v>-2797</v>
      </c>
      <c r="N32" s="67">
        <v>-16.24274099883856</v>
      </c>
      <c r="O32" s="65">
        <v>-805</v>
      </c>
      <c r="P32" s="67">
        <v>-5.2863146834778041</v>
      </c>
    </row>
    <row r="33" spans="1:16">
      <c r="A33" s="68" t="s">
        <v>179</v>
      </c>
      <c r="B33" s="69">
        <v>18522</v>
      </c>
      <c r="C33" s="69">
        <v>3528</v>
      </c>
      <c r="D33" s="71">
        <v>23.529411764705884</v>
      </c>
      <c r="E33" s="69">
        <v>1254</v>
      </c>
      <c r="F33" s="71">
        <v>7.2619874913134117</v>
      </c>
      <c r="G33" s="69">
        <v>10489</v>
      </c>
      <c r="H33" s="69">
        <v>1982</v>
      </c>
      <c r="I33" s="71">
        <v>23.298460091689197</v>
      </c>
      <c r="J33" s="69">
        <v>843</v>
      </c>
      <c r="K33" s="71">
        <v>8.7393738337134561</v>
      </c>
      <c r="L33" s="69">
        <v>8033</v>
      </c>
      <c r="M33" s="69">
        <v>1546</v>
      </c>
      <c r="N33" s="71">
        <v>23.832279944504393</v>
      </c>
      <c r="O33" s="69">
        <v>411</v>
      </c>
      <c r="P33" s="71">
        <v>5.3922854893728678</v>
      </c>
    </row>
    <row r="34" spans="1:16">
      <c r="A34" s="64" t="s">
        <v>180</v>
      </c>
      <c r="B34" s="65">
        <v>3695</v>
      </c>
      <c r="C34" s="65">
        <v>-19</v>
      </c>
      <c r="D34" s="67">
        <v>-0.51157781367797528</v>
      </c>
      <c r="E34" s="65">
        <v>-160</v>
      </c>
      <c r="F34" s="67">
        <v>-4.1504539559014271</v>
      </c>
      <c r="G34" s="65">
        <v>1906</v>
      </c>
      <c r="H34" s="65">
        <v>65</v>
      </c>
      <c r="I34" s="67">
        <v>3.5306898424769146</v>
      </c>
      <c r="J34" s="65">
        <v>-39</v>
      </c>
      <c r="K34" s="67">
        <v>-2.005141388174807</v>
      </c>
      <c r="L34" s="65">
        <v>1789</v>
      </c>
      <c r="M34" s="65">
        <v>-84</v>
      </c>
      <c r="N34" s="67">
        <v>-4.4847837693539772</v>
      </c>
      <c r="O34" s="65">
        <v>-121</v>
      </c>
      <c r="P34" s="67">
        <v>-6.335078534031414</v>
      </c>
    </row>
    <row r="35" spans="1:16">
      <c r="A35" s="64" t="s">
        <v>181</v>
      </c>
      <c r="B35" s="65">
        <v>14827</v>
      </c>
      <c r="C35" s="65">
        <v>3547</v>
      </c>
      <c r="D35" s="67">
        <v>31.445035460992909</v>
      </c>
      <c r="E35" s="65">
        <v>1414</v>
      </c>
      <c r="F35" s="67">
        <v>10.542011481398642</v>
      </c>
      <c r="G35" s="65">
        <v>8583</v>
      </c>
      <c r="H35" s="65">
        <v>1917</v>
      </c>
      <c r="I35" s="67">
        <v>28.757875787578758</v>
      </c>
      <c r="J35" s="65">
        <v>882</v>
      </c>
      <c r="K35" s="67">
        <v>11.453058044409817</v>
      </c>
      <c r="L35" s="65">
        <v>6244</v>
      </c>
      <c r="M35" s="65">
        <v>1630</v>
      </c>
      <c r="N35" s="67">
        <v>35.327264846120499</v>
      </c>
      <c r="O35" s="65">
        <v>532</v>
      </c>
      <c r="P35" s="67">
        <v>9.3137254901960791</v>
      </c>
    </row>
    <row r="36" spans="1:16">
      <c r="A36" s="81" t="s">
        <v>182</v>
      </c>
      <c r="B36" s="82">
        <v>70</v>
      </c>
      <c r="C36" s="82">
        <v>-2</v>
      </c>
      <c r="D36" s="84">
        <v>-2.7777777777777777</v>
      </c>
      <c r="E36" s="82">
        <v>-200</v>
      </c>
      <c r="F36" s="84">
        <v>-74.074074074074076</v>
      </c>
      <c r="G36" s="82">
        <v>59</v>
      </c>
      <c r="H36" s="82">
        <v>-4</v>
      </c>
      <c r="I36" s="84">
        <v>-6.3492063492063489</v>
      </c>
      <c r="J36" s="82">
        <v>-171</v>
      </c>
      <c r="K36" s="84">
        <v>-74.347826086956516</v>
      </c>
      <c r="L36" s="82">
        <v>11</v>
      </c>
      <c r="M36" s="82">
        <v>2</v>
      </c>
      <c r="N36" s="84">
        <v>22.222222222222221</v>
      </c>
      <c r="O36" s="82">
        <v>-29</v>
      </c>
      <c r="P36" s="84">
        <v>-72.5</v>
      </c>
    </row>
    <row r="37" spans="1:16">
      <c r="A37" s="89" t="s">
        <v>185</v>
      </c>
      <c r="B37" s="77">
        <v>84598</v>
      </c>
      <c r="C37" s="77">
        <v>6703</v>
      </c>
      <c r="D37" s="79">
        <v>8.6051736311701656</v>
      </c>
      <c r="E37" s="77">
        <v>-3631</v>
      </c>
      <c r="F37" s="79">
        <v>-4.1154269004522321</v>
      </c>
      <c r="G37" s="77">
        <v>40309</v>
      </c>
      <c r="H37" s="77">
        <v>1523</v>
      </c>
      <c r="I37" s="79">
        <v>3.9266745732996444</v>
      </c>
      <c r="J37" s="77">
        <v>-1921</v>
      </c>
      <c r="K37" s="79">
        <v>-4.5488988870471232</v>
      </c>
      <c r="L37" s="77">
        <v>44289</v>
      </c>
      <c r="M37" s="77">
        <v>5180</v>
      </c>
      <c r="N37" s="79">
        <v>13.245033112582782</v>
      </c>
      <c r="O37" s="77">
        <v>-1710</v>
      </c>
      <c r="P37" s="79">
        <v>-3.7174721189591078</v>
      </c>
    </row>
    <row r="38" spans="1:16" ht="22.5">
      <c r="A38" s="68" t="s">
        <v>175</v>
      </c>
      <c r="B38" s="69">
        <v>25114</v>
      </c>
      <c r="C38" s="69">
        <v>1219</v>
      </c>
      <c r="D38" s="71">
        <v>5.1014856664574175</v>
      </c>
      <c r="E38" s="69">
        <v>-1168</v>
      </c>
      <c r="F38" s="71">
        <v>-4.4441062324024045</v>
      </c>
      <c r="G38" s="69">
        <v>11176</v>
      </c>
      <c r="H38" s="69">
        <v>-146</v>
      </c>
      <c r="I38" s="71">
        <v>-1.2895248189365836</v>
      </c>
      <c r="J38" s="69">
        <v>-361</v>
      </c>
      <c r="K38" s="71">
        <v>-3.1290630146485223</v>
      </c>
      <c r="L38" s="69">
        <v>13938</v>
      </c>
      <c r="M38" s="69">
        <v>1365</v>
      </c>
      <c r="N38" s="71">
        <v>10.8565974707707</v>
      </c>
      <c r="O38" s="69">
        <v>-807</v>
      </c>
      <c r="P38" s="71">
        <v>-5.4730417090539163</v>
      </c>
    </row>
    <row r="39" spans="1:16">
      <c r="A39" s="68" t="s">
        <v>176</v>
      </c>
      <c r="B39" s="69">
        <v>36947</v>
      </c>
      <c r="C39" s="69">
        <v>543</v>
      </c>
      <c r="D39" s="71">
        <v>1.4915943302933743</v>
      </c>
      <c r="E39" s="69">
        <v>-1870</v>
      </c>
      <c r="F39" s="71">
        <v>-4.8174768786871729</v>
      </c>
      <c r="G39" s="69">
        <v>17456</v>
      </c>
      <c r="H39" s="69">
        <v>-850</v>
      </c>
      <c r="I39" s="71">
        <v>-4.643286354200808</v>
      </c>
      <c r="J39" s="69">
        <v>-1121</v>
      </c>
      <c r="K39" s="71">
        <v>-6.0343435430909187</v>
      </c>
      <c r="L39" s="69">
        <v>19491</v>
      </c>
      <c r="M39" s="69">
        <v>1393</v>
      </c>
      <c r="N39" s="71">
        <v>7.6969830920543707</v>
      </c>
      <c r="O39" s="69">
        <v>-749</v>
      </c>
      <c r="P39" s="71">
        <v>-3.7005928853754941</v>
      </c>
    </row>
    <row r="40" spans="1:16">
      <c r="A40" s="64" t="s">
        <v>177</v>
      </c>
      <c r="B40" s="65">
        <v>4003</v>
      </c>
      <c r="C40" s="65">
        <v>8</v>
      </c>
      <c r="D40" s="67">
        <v>0.20025031289111389</v>
      </c>
      <c r="E40" s="65">
        <v>-362</v>
      </c>
      <c r="F40" s="67">
        <v>-8.2932416953035517</v>
      </c>
      <c r="G40" s="65">
        <v>2272</v>
      </c>
      <c r="H40" s="65">
        <v>3</v>
      </c>
      <c r="I40" s="67">
        <v>0.13221683561040107</v>
      </c>
      <c r="J40" s="65">
        <v>-212</v>
      </c>
      <c r="K40" s="67">
        <v>-8.5346215780998396</v>
      </c>
      <c r="L40" s="65">
        <v>1731</v>
      </c>
      <c r="M40" s="65">
        <v>5</v>
      </c>
      <c r="N40" s="67">
        <v>0.28968713789107764</v>
      </c>
      <c r="O40" s="65">
        <v>-150</v>
      </c>
      <c r="P40" s="67">
        <v>-7.9744816586921852</v>
      </c>
    </row>
    <row r="41" spans="1:16">
      <c r="A41" s="64" t="s">
        <v>178</v>
      </c>
      <c r="B41" s="65">
        <v>32944</v>
      </c>
      <c r="C41" s="65">
        <v>535</v>
      </c>
      <c r="D41" s="67">
        <v>1.6507760190070659</v>
      </c>
      <c r="E41" s="65">
        <v>-1508</v>
      </c>
      <c r="F41" s="67">
        <v>-4.3771043771043772</v>
      </c>
      <c r="G41" s="65">
        <v>15184</v>
      </c>
      <c r="H41" s="65">
        <v>-853</v>
      </c>
      <c r="I41" s="67">
        <v>-5.3189499282908272</v>
      </c>
      <c r="J41" s="65">
        <v>-909</v>
      </c>
      <c r="K41" s="67">
        <v>-5.6484185670788545</v>
      </c>
      <c r="L41" s="65">
        <v>17760</v>
      </c>
      <c r="M41" s="65">
        <v>1388</v>
      </c>
      <c r="N41" s="67">
        <v>8.4778890789152204</v>
      </c>
      <c r="O41" s="65">
        <v>-599</v>
      </c>
      <c r="P41" s="67">
        <v>-3.2627049403562287</v>
      </c>
    </row>
    <row r="42" spans="1:16">
      <c r="A42" s="68" t="s">
        <v>179</v>
      </c>
      <c r="B42" s="69">
        <v>22245</v>
      </c>
      <c r="C42" s="69">
        <v>4938</v>
      </c>
      <c r="D42" s="71">
        <v>28.531807938984226</v>
      </c>
      <c r="E42" s="69">
        <v>-97</v>
      </c>
      <c r="F42" s="71">
        <v>-0.43415987825619906</v>
      </c>
      <c r="G42" s="69">
        <v>11407</v>
      </c>
      <c r="H42" s="69">
        <v>2519</v>
      </c>
      <c r="I42" s="71">
        <v>28.341584158415841</v>
      </c>
      <c r="J42" s="69">
        <v>28</v>
      </c>
      <c r="K42" s="71">
        <v>0.24606731698743298</v>
      </c>
      <c r="L42" s="69">
        <v>10838</v>
      </c>
      <c r="M42" s="69">
        <v>2419</v>
      </c>
      <c r="N42" s="71">
        <v>28.732628578215941</v>
      </c>
      <c r="O42" s="69">
        <v>-125</v>
      </c>
      <c r="P42" s="71">
        <v>-1.1401988506795586</v>
      </c>
    </row>
    <row r="43" spans="1:16">
      <c r="A43" s="64" t="s">
        <v>180</v>
      </c>
      <c r="B43" s="65">
        <v>3839</v>
      </c>
      <c r="C43" s="65">
        <v>443</v>
      </c>
      <c r="D43" s="67">
        <v>13.044758539458186</v>
      </c>
      <c r="E43" s="65">
        <v>-244</v>
      </c>
      <c r="F43" s="67">
        <v>-5.9759980406563802</v>
      </c>
      <c r="G43" s="65">
        <v>1703</v>
      </c>
      <c r="H43" s="65">
        <v>157</v>
      </c>
      <c r="I43" s="67">
        <v>10.155239327296249</v>
      </c>
      <c r="J43" s="65">
        <v>-190</v>
      </c>
      <c r="K43" s="67">
        <v>-10.036978341257264</v>
      </c>
      <c r="L43" s="65">
        <v>2136</v>
      </c>
      <c r="M43" s="65">
        <v>286</v>
      </c>
      <c r="N43" s="67">
        <v>15.45945945945946</v>
      </c>
      <c r="O43" s="65">
        <v>-54</v>
      </c>
      <c r="P43" s="67">
        <v>-2.4657534246575343</v>
      </c>
    </row>
    <row r="44" spans="1:16">
      <c r="A44" s="64" t="s">
        <v>181</v>
      </c>
      <c r="B44" s="65">
        <v>18406</v>
      </c>
      <c r="C44" s="65">
        <v>4495</v>
      </c>
      <c r="D44" s="67">
        <v>32.312558407016027</v>
      </c>
      <c r="E44" s="65">
        <v>147</v>
      </c>
      <c r="F44" s="67">
        <v>0.80508242510542749</v>
      </c>
      <c r="G44" s="65">
        <v>9704</v>
      </c>
      <c r="H44" s="65">
        <v>2362</v>
      </c>
      <c r="I44" s="67">
        <v>32.17107055298284</v>
      </c>
      <c r="J44" s="65">
        <v>218</v>
      </c>
      <c r="K44" s="67">
        <v>2.2981235504954669</v>
      </c>
      <c r="L44" s="65">
        <v>8702</v>
      </c>
      <c r="M44" s="65">
        <v>2133</v>
      </c>
      <c r="N44" s="67">
        <v>32.470695691886135</v>
      </c>
      <c r="O44" s="65">
        <v>-71</v>
      </c>
      <c r="P44" s="67">
        <v>-0.80930126524564006</v>
      </c>
    </row>
    <row r="45" spans="1:16">
      <c r="A45" s="81" t="s">
        <v>182</v>
      </c>
      <c r="B45" s="82">
        <v>292</v>
      </c>
      <c r="C45" s="82">
        <v>3</v>
      </c>
      <c r="D45" s="84">
        <v>1.0380622837370241</v>
      </c>
      <c r="E45" s="82">
        <v>-496</v>
      </c>
      <c r="F45" s="84">
        <v>-62.944162436548226</v>
      </c>
      <c r="G45" s="82">
        <v>270</v>
      </c>
      <c r="H45" s="82">
        <v>0</v>
      </c>
      <c r="I45" s="84">
        <v>0</v>
      </c>
      <c r="J45" s="82">
        <v>-467</v>
      </c>
      <c r="K45" s="84">
        <v>-63.364993215739482</v>
      </c>
      <c r="L45" s="82">
        <v>22</v>
      </c>
      <c r="M45" s="82">
        <v>3</v>
      </c>
      <c r="N45" s="84">
        <v>15.789473684210526</v>
      </c>
      <c r="O45" s="82">
        <v>-29</v>
      </c>
      <c r="P45" s="84">
        <v>-56.862745098039213</v>
      </c>
    </row>
    <row r="46" spans="1:16">
      <c r="A46" s="89" t="s">
        <v>186</v>
      </c>
      <c r="B46" s="77">
        <v>13093</v>
      </c>
      <c r="C46" s="77">
        <v>744</v>
      </c>
      <c r="D46" s="79">
        <v>6.0247793343590574</v>
      </c>
      <c r="E46" s="77">
        <v>1</v>
      </c>
      <c r="F46" s="79">
        <v>7.6382523678582342E-3</v>
      </c>
      <c r="G46" s="77">
        <v>6280</v>
      </c>
      <c r="H46" s="77">
        <v>-111</v>
      </c>
      <c r="I46" s="79">
        <v>-1.7368173994680018</v>
      </c>
      <c r="J46" s="77">
        <v>-129</v>
      </c>
      <c r="K46" s="79">
        <v>-2.0127945077235139</v>
      </c>
      <c r="L46" s="77">
        <v>6813</v>
      </c>
      <c r="M46" s="77">
        <v>855</v>
      </c>
      <c r="N46" s="79">
        <v>14.350453172205437</v>
      </c>
      <c r="O46" s="77">
        <v>130</v>
      </c>
      <c r="P46" s="79">
        <v>1.9452341762681431</v>
      </c>
    </row>
    <row r="47" spans="1:16" ht="22.5">
      <c r="A47" s="68" t="s">
        <v>175</v>
      </c>
      <c r="B47" s="69">
        <v>5192</v>
      </c>
      <c r="C47" s="69">
        <v>533</v>
      </c>
      <c r="D47" s="71">
        <v>11.440223223867783</v>
      </c>
      <c r="E47" s="69">
        <v>56</v>
      </c>
      <c r="F47" s="71">
        <v>1.0903426791277258</v>
      </c>
      <c r="G47" s="69">
        <v>2505</v>
      </c>
      <c r="H47" s="69">
        <v>117</v>
      </c>
      <c r="I47" s="71">
        <v>4.8994974874371859</v>
      </c>
      <c r="J47" s="69">
        <v>-18</v>
      </c>
      <c r="K47" s="71">
        <v>-0.71343638525564801</v>
      </c>
      <c r="L47" s="69">
        <v>2687</v>
      </c>
      <c r="M47" s="69">
        <v>416</v>
      </c>
      <c r="N47" s="71">
        <v>18.317921620431527</v>
      </c>
      <c r="O47" s="69">
        <v>74</v>
      </c>
      <c r="P47" s="71">
        <v>2.8319938767699964</v>
      </c>
    </row>
    <row r="48" spans="1:16">
      <c r="A48" s="68" t="s">
        <v>176</v>
      </c>
      <c r="B48" s="69">
        <v>5487</v>
      </c>
      <c r="C48" s="69">
        <v>-195</v>
      </c>
      <c r="D48" s="71">
        <v>-3.4318901795142556</v>
      </c>
      <c r="E48" s="69">
        <v>-87</v>
      </c>
      <c r="F48" s="71">
        <v>-1.5608180839612487</v>
      </c>
      <c r="G48" s="69">
        <v>2676</v>
      </c>
      <c r="H48" s="69">
        <v>-370</v>
      </c>
      <c r="I48" s="71">
        <v>-12.147078135259356</v>
      </c>
      <c r="J48" s="69">
        <v>-63</v>
      </c>
      <c r="K48" s="71">
        <v>-2.3001095290251916</v>
      </c>
      <c r="L48" s="69">
        <v>2811</v>
      </c>
      <c r="M48" s="69">
        <v>175</v>
      </c>
      <c r="N48" s="71">
        <v>6.6388467374810318</v>
      </c>
      <c r="O48" s="69">
        <v>-24</v>
      </c>
      <c r="P48" s="71">
        <v>-0.84656084656084651</v>
      </c>
    </row>
    <row r="49" spans="1:16">
      <c r="A49" s="64" t="s">
        <v>177</v>
      </c>
      <c r="B49" s="65">
        <v>514</v>
      </c>
      <c r="C49" s="65">
        <v>-64</v>
      </c>
      <c r="D49" s="67">
        <v>-11.072664359861591</v>
      </c>
      <c r="E49" s="65">
        <v>-95</v>
      </c>
      <c r="F49" s="67">
        <v>-15.599343185550081</v>
      </c>
      <c r="G49" s="65">
        <v>321</v>
      </c>
      <c r="H49" s="65">
        <v>-11</v>
      </c>
      <c r="I49" s="67">
        <v>-3.3132530120481927</v>
      </c>
      <c r="J49" s="65">
        <v>-48</v>
      </c>
      <c r="K49" s="67">
        <v>-13.008130081300813</v>
      </c>
      <c r="L49" s="65">
        <v>193</v>
      </c>
      <c r="M49" s="65">
        <v>-53</v>
      </c>
      <c r="N49" s="67">
        <v>-21.54471544715447</v>
      </c>
      <c r="O49" s="65">
        <v>-47</v>
      </c>
      <c r="P49" s="67">
        <v>-19.583333333333332</v>
      </c>
    </row>
    <row r="50" spans="1:16">
      <c r="A50" s="64" t="s">
        <v>178</v>
      </c>
      <c r="B50" s="65">
        <v>4973</v>
      </c>
      <c r="C50" s="65">
        <v>-131</v>
      </c>
      <c r="D50" s="67">
        <v>-2.5666144200626961</v>
      </c>
      <c r="E50" s="65">
        <v>8</v>
      </c>
      <c r="F50" s="67">
        <v>0.16112789526686808</v>
      </c>
      <c r="G50" s="65">
        <v>2355</v>
      </c>
      <c r="H50" s="65">
        <v>-359</v>
      </c>
      <c r="I50" s="67">
        <v>-13.227708179808401</v>
      </c>
      <c r="J50" s="65">
        <v>-15</v>
      </c>
      <c r="K50" s="67">
        <v>-0.63291139240506333</v>
      </c>
      <c r="L50" s="65">
        <v>2618</v>
      </c>
      <c r="M50" s="65">
        <v>228</v>
      </c>
      <c r="N50" s="67">
        <v>9.539748953974895</v>
      </c>
      <c r="O50" s="65">
        <v>23</v>
      </c>
      <c r="P50" s="67">
        <v>0.88631984585741808</v>
      </c>
    </row>
    <row r="51" spans="1:16">
      <c r="A51" s="68" t="s">
        <v>179</v>
      </c>
      <c r="B51" s="69">
        <v>2356</v>
      </c>
      <c r="C51" s="69">
        <v>413</v>
      </c>
      <c r="D51" s="71">
        <v>21.255790015440041</v>
      </c>
      <c r="E51" s="69">
        <v>90</v>
      </c>
      <c r="F51" s="71">
        <v>3.9717563989408649</v>
      </c>
      <c r="G51" s="69">
        <v>1041</v>
      </c>
      <c r="H51" s="69">
        <v>147</v>
      </c>
      <c r="I51" s="71">
        <v>16.44295302013423</v>
      </c>
      <c r="J51" s="69">
        <v>6</v>
      </c>
      <c r="K51" s="71">
        <v>0.57971014492753625</v>
      </c>
      <c r="L51" s="69">
        <v>1315</v>
      </c>
      <c r="M51" s="69">
        <v>266</v>
      </c>
      <c r="N51" s="71">
        <v>25.357483317445187</v>
      </c>
      <c r="O51" s="69">
        <v>84</v>
      </c>
      <c r="P51" s="71">
        <v>6.8237205523964253</v>
      </c>
    </row>
    <row r="52" spans="1:16">
      <c r="A52" s="64" t="s">
        <v>180</v>
      </c>
      <c r="B52" s="65">
        <v>343</v>
      </c>
      <c r="C52" s="65">
        <v>25</v>
      </c>
      <c r="D52" s="67">
        <v>7.8616352201257858</v>
      </c>
      <c r="E52" s="65">
        <v>-11</v>
      </c>
      <c r="F52" s="67">
        <v>-3.1073446327683616</v>
      </c>
      <c r="G52" s="65">
        <v>135</v>
      </c>
      <c r="H52" s="65">
        <v>-5</v>
      </c>
      <c r="I52" s="67">
        <v>-3.5714285714285716</v>
      </c>
      <c r="J52" s="65">
        <v>-20</v>
      </c>
      <c r="K52" s="67">
        <v>-12.903225806451612</v>
      </c>
      <c r="L52" s="65">
        <v>208</v>
      </c>
      <c r="M52" s="65">
        <v>30</v>
      </c>
      <c r="N52" s="67">
        <v>16.853932584269664</v>
      </c>
      <c r="O52" s="65">
        <v>9</v>
      </c>
      <c r="P52" s="67">
        <v>4.5226130653266328</v>
      </c>
    </row>
    <row r="53" spans="1:16">
      <c r="A53" s="64" t="s">
        <v>181</v>
      </c>
      <c r="B53" s="65">
        <v>2013</v>
      </c>
      <c r="C53" s="65">
        <v>388</v>
      </c>
      <c r="D53" s="67">
        <v>23.876923076923077</v>
      </c>
      <c r="E53" s="65">
        <v>101</v>
      </c>
      <c r="F53" s="67">
        <v>5.2824267782426775</v>
      </c>
      <c r="G53" s="65">
        <v>906</v>
      </c>
      <c r="H53" s="65">
        <v>152</v>
      </c>
      <c r="I53" s="67">
        <v>20.159151193633953</v>
      </c>
      <c r="J53" s="65">
        <v>26</v>
      </c>
      <c r="K53" s="67">
        <v>2.9545454545454546</v>
      </c>
      <c r="L53" s="65">
        <v>1107</v>
      </c>
      <c r="M53" s="65">
        <v>236</v>
      </c>
      <c r="N53" s="67">
        <v>27.095292766934559</v>
      </c>
      <c r="O53" s="65">
        <v>75</v>
      </c>
      <c r="P53" s="67">
        <v>7.2674418604651159</v>
      </c>
    </row>
    <row r="54" spans="1:16">
      <c r="A54" s="81" t="s">
        <v>182</v>
      </c>
      <c r="B54" s="82">
        <v>58</v>
      </c>
      <c r="C54" s="82">
        <v>-7</v>
      </c>
      <c r="D54" s="84">
        <v>-10.76923076923077</v>
      </c>
      <c r="E54" s="82">
        <v>-58</v>
      </c>
      <c r="F54" s="84">
        <v>-50</v>
      </c>
      <c r="G54" s="82">
        <v>58</v>
      </c>
      <c r="H54" s="82">
        <v>-5</v>
      </c>
      <c r="I54" s="84">
        <v>-7.9365079365079367</v>
      </c>
      <c r="J54" s="82">
        <v>-54</v>
      </c>
      <c r="K54" s="84">
        <v>-48.214285714285715</v>
      </c>
      <c r="L54" s="82">
        <v>0</v>
      </c>
      <c r="M54" s="82">
        <v>-2</v>
      </c>
      <c r="N54" s="84">
        <v>-100</v>
      </c>
      <c r="O54" s="82">
        <v>-4</v>
      </c>
      <c r="P54" s="84">
        <v>-100</v>
      </c>
    </row>
    <row r="55" spans="1:16">
      <c r="A55" s="89" t="s">
        <v>187</v>
      </c>
      <c r="B55" s="77">
        <v>162845</v>
      </c>
      <c r="C55" s="77">
        <v>2782</v>
      </c>
      <c r="D55" s="79">
        <v>1.7380656366555669</v>
      </c>
      <c r="E55" s="77">
        <v>-4602</v>
      </c>
      <c r="F55" s="79">
        <v>-2.7483323081333197</v>
      </c>
      <c r="G55" s="77">
        <v>78562</v>
      </c>
      <c r="H55" s="77">
        <v>-1623</v>
      </c>
      <c r="I55" s="79">
        <v>-2.0240693396520548</v>
      </c>
      <c r="J55" s="77">
        <v>-2686</v>
      </c>
      <c r="K55" s="79">
        <v>-3.3059275305238285</v>
      </c>
      <c r="L55" s="77">
        <v>84283</v>
      </c>
      <c r="M55" s="77">
        <v>4405</v>
      </c>
      <c r="N55" s="79">
        <v>5.5146598562808284</v>
      </c>
      <c r="O55" s="77">
        <v>-1916</v>
      </c>
      <c r="P55" s="79">
        <v>-2.2227636051462314</v>
      </c>
    </row>
    <row r="56" spans="1:16" ht="22.5">
      <c r="A56" s="68" t="s">
        <v>175</v>
      </c>
      <c r="B56" s="69">
        <v>46392</v>
      </c>
      <c r="C56" s="69">
        <v>967</v>
      </c>
      <c r="D56" s="71">
        <v>2.1287837094111173</v>
      </c>
      <c r="E56" s="69">
        <v>-597</v>
      </c>
      <c r="F56" s="71">
        <v>-1.2705101193896444</v>
      </c>
      <c r="G56" s="69">
        <v>20524</v>
      </c>
      <c r="H56" s="69">
        <v>-685</v>
      </c>
      <c r="I56" s="71">
        <v>-3.2297609505398652</v>
      </c>
      <c r="J56" s="69">
        <v>-120</v>
      </c>
      <c r="K56" s="71">
        <v>-0.58128269715171477</v>
      </c>
      <c r="L56" s="69">
        <v>25868</v>
      </c>
      <c r="M56" s="69">
        <v>1652</v>
      </c>
      <c r="N56" s="71">
        <v>6.8219359101420549</v>
      </c>
      <c r="O56" s="69">
        <v>-477</v>
      </c>
      <c r="P56" s="71">
        <v>-1.8105902448282407</v>
      </c>
    </row>
    <row r="57" spans="1:16">
      <c r="A57" s="68" t="s">
        <v>176</v>
      </c>
      <c r="B57" s="69">
        <v>72910</v>
      </c>
      <c r="C57" s="69">
        <v>-7058</v>
      </c>
      <c r="D57" s="71">
        <v>-8.8260304121648652</v>
      </c>
      <c r="E57" s="69">
        <v>-4498</v>
      </c>
      <c r="F57" s="71">
        <v>-5.8107689127738738</v>
      </c>
      <c r="G57" s="69">
        <v>34714</v>
      </c>
      <c r="H57" s="69">
        <v>-5577</v>
      </c>
      <c r="I57" s="71">
        <v>-13.841800898463676</v>
      </c>
      <c r="J57" s="69">
        <v>-2751</v>
      </c>
      <c r="K57" s="71">
        <v>-7.3428533297744565</v>
      </c>
      <c r="L57" s="69">
        <v>38196</v>
      </c>
      <c r="M57" s="69">
        <v>-1481</v>
      </c>
      <c r="N57" s="71">
        <v>-3.7326410766943066</v>
      </c>
      <c r="O57" s="69">
        <v>-1747</v>
      </c>
      <c r="P57" s="71">
        <v>-4.3737325689106976</v>
      </c>
    </row>
    <row r="58" spans="1:16">
      <c r="A58" s="64" t="s">
        <v>177</v>
      </c>
      <c r="B58" s="65">
        <v>7901</v>
      </c>
      <c r="C58" s="65">
        <v>-471</v>
      </c>
      <c r="D58" s="67">
        <v>-5.6258958432871475</v>
      </c>
      <c r="E58" s="65">
        <v>-630</v>
      </c>
      <c r="F58" s="67">
        <v>-7.3848317899425622</v>
      </c>
      <c r="G58" s="65">
        <v>4506</v>
      </c>
      <c r="H58" s="65">
        <v>-171</v>
      </c>
      <c r="I58" s="67">
        <v>-3.6561898652982681</v>
      </c>
      <c r="J58" s="65">
        <v>-264</v>
      </c>
      <c r="K58" s="67">
        <v>-5.5345911949685531</v>
      </c>
      <c r="L58" s="65">
        <v>3395</v>
      </c>
      <c r="M58" s="65">
        <v>-300</v>
      </c>
      <c r="N58" s="67">
        <v>-8.1190798376184041</v>
      </c>
      <c r="O58" s="65">
        <v>-366</v>
      </c>
      <c r="P58" s="67">
        <v>-9.7314544004254184</v>
      </c>
    </row>
    <row r="59" spans="1:16">
      <c r="A59" s="64" t="s">
        <v>178</v>
      </c>
      <c r="B59" s="65">
        <v>65009</v>
      </c>
      <c r="C59" s="65">
        <v>-6587</v>
      </c>
      <c r="D59" s="67">
        <v>-9.2002346499804464</v>
      </c>
      <c r="E59" s="65">
        <v>-3868</v>
      </c>
      <c r="F59" s="67">
        <v>-5.6158078894260788</v>
      </c>
      <c r="G59" s="65">
        <v>30208</v>
      </c>
      <c r="H59" s="65">
        <v>-5406</v>
      </c>
      <c r="I59" s="67">
        <v>-15.179423822092435</v>
      </c>
      <c r="J59" s="65">
        <v>-2487</v>
      </c>
      <c r="K59" s="67">
        <v>-7.6066676861905487</v>
      </c>
      <c r="L59" s="65">
        <v>34801</v>
      </c>
      <c r="M59" s="65">
        <v>-1181</v>
      </c>
      <c r="N59" s="67">
        <v>-3.2821966538824969</v>
      </c>
      <c r="O59" s="65">
        <v>-1381</v>
      </c>
      <c r="P59" s="67">
        <v>-3.8168149908794429</v>
      </c>
    </row>
    <row r="60" spans="1:16">
      <c r="A60" s="68" t="s">
        <v>179</v>
      </c>
      <c r="B60" s="69">
        <v>43123</v>
      </c>
      <c r="C60" s="69">
        <v>8879</v>
      </c>
      <c r="D60" s="71">
        <v>25.928629832963438</v>
      </c>
      <c r="E60" s="69">
        <v>1247</v>
      </c>
      <c r="F60" s="71">
        <v>2.9778393351800556</v>
      </c>
      <c r="G60" s="69">
        <v>22937</v>
      </c>
      <c r="H60" s="69">
        <v>4648</v>
      </c>
      <c r="I60" s="71">
        <v>25.414183388922304</v>
      </c>
      <c r="J60" s="69">
        <v>877</v>
      </c>
      <c r="K60" s="71">
        <v>3.9755213055303718</v>
      </c>
      <c r="L60" s="69">
        <v>20186</v>
      </c>
      <c r="M60" s="69">
        <v>4231</v>
      </c>
      <c r="N60" s="71">
        <v>26.518332811031026</v>
      </c>
      <c r="O60" s="69">
        <v>370</v>
      </c>
      <c r="P60" s="71">
        <v>1.8671780379491321</v>
      </c>
    </row>
    <row r="61" spans="1:16">
      <c r="A61" s="64" t="s">
        <v>180</v>
      </c>
      <c r="B61" s="65">
        <v>7877</v>
      </c>
      <c r="C61" s="65">
        <v>449</v>
      </c>
      <c r="D61" s="67">
        <v>6.0446957458266022</v>
      </c>
      <c r="E61" s="65">
        <v>-415</v>
      </c>
      <c r="F61" s="67">
        <v>-5.0048239266763144</v>
      </c>
      <c r="G61" s="65">
        <v>3744</v>
      </c>
      <c r="H61" s="65">
        <v>217</v>
      </c>
      <c r="I61" s="67">
        <v>6.1525375673376805</v>
      </c>
      <c r="J61" s="65">
        <v>-249</v>
      </c>
      <c r="K61" s="67">
        <v>-6.2359128474830952</v>
      </c>
      <c r="L61" s="65">
        <v>4133</v>
      </c>
      <c r="M61" s="65">
        <v>232</v>
      </c>
      <c r="N61" s="67">
        <v>5.947193027428864</v>
      </c>
      <c r="O61" s="65">
        <v>-166</v>
      </c>
      <c r="P61" s="67">
        <v>-3.8613631076994648</v>
      </c>
    </row>
    <row r="62" spans="1:16">
      <c r="A62" s="64" t="s">
        <v>181</v>
      </c>
      <c r="B62" s="65">
        <v>35246</v>
      </c>
      <c r="C62" s="65">
        <v>8430</v>
      </c>
      <c r="D62" s="67">
        <v>31.43645584725537</v>
      </c>
      <c r="E62" s="65">
        <v>1662</v>
      </c>
      <c r="F62" s="67">
        <v>4.9487851357789427</v>
      </c>
      <c r="G62" s="65">
        <v>19193</v>
      </c>
      <c r="H62" s="65">
        <v>4431</v>
      </c>
      <c r="I62" s="67">
        <v>30.016257959626067</v>
      </c>
      <c r="J62" s="65">
        <v>1126</v>
      </c>
      <c r="K62" s="67">
        <v>6.2323573365805061</v>
      </c>
      <c r="L62" s="65">
        <v>16053</v>
      </c>
      <c r="M62" s="65">
        <v>3999</v>
      </c>
      <c r="N62" s="67">
        <v>33.17570930811349</v>
      </c>
      <c r="O62" s="65">
        <v>536</v>
      </c>
      <c r="P62" s="67">
        <v>3.4542759554037508</v>
      </c>
    </row>
    <row r="63" spans="1:16">
      <c r="A63" s="81" t="s">
        <v>182</v>
      </c>
      <c r="B63" s="82">
        <v>420</v>
      </c>
      <c r="C63" s="82">
        <v>-6</v>
      </c>
      <c r="D63" s="84">
        <v>-1.408450704225352</v>
      </c>
      <c r="E63" s="82">
        <v>-754</v>
      </c>
      <c r="F63" s="84">
        <v>-64.224872231686547</v>
      </c>
      <c r="G63" s="82">
        <v>387</v>
      </c>
      <c r="H63" s="82">
        <v>-9</v>
      </c>
      <c r="I63" s="84">
        <v>-2.2727272727272729</v>
      </c>
      <c r="J63" s="82">
        <v>-692</v>
      </c>
      <c r="K63" s="84">
        <v>-64.133456904541248</v>
      </c>
      <c r="L63" s="82">
        <v>33</v>
      </c>
      <c r="M63" s="82">
        <v>3</v>
      </c>
      <c r="N63" s="84">
        <v>10</v>
      </c>
      <c r="O63" s="82">
        <v>-62</v>
      </c>
      <c r="P63" s="84">
        <v>-65.263157894736835</v>
      </c>
    </row>
    <row r="64" spans="1:16">
      <c r="A64" s="89" t="s">
        <v>188</v>
      </c>
      <c r="B64" s="77">
        <v>164250</v>
      </c>
      <c r="C64" s="77">
        <v>2744</v>
      </c>
      <c r="D64" s="79">
        <v>1.6990080863868835</v>
      </c>
      <c r="E64" s="77">
        <v>-4409</v>
      </c>
      <c r="F64" s="79">
        <v>-2.6141504455736131</v>
      </c>
      <c r="G64" s="77">
        <v>79175</v>
      </c>
      <c r="H64" s="77">
        <v>-1673</v>
      </c>
      <c r="I64" s="79">
        <v>-2.0693152582624186</v>
      </c>
      <c r="J64" s="77">
        <v>-2601</v>
      </c>
      <c r="K64" s="79">
        <v>-3.1806397965173154</v>
      </c>
      <c r="L64" s="77">
        <v>85075</v>
      </c>
      <c r="M64" s="77">
        <v>4417</v>
      </c>
      <c r="N64" s="79">
        <v>5.4762081876565247</v>
      </c>
      <c r="O64" s="77">
        <v>-1808</v>
      </c>
      <c r="P64" s="79">
        <v>-2.0809594512160032</v>
      </c>
    </row>
    <row r="65" spans="1:16" ht="22.5">
      <c r="A65" s="68" t="s">
        <v>175</v>
      </c>
      <c r="B65" s="69">
        <v>46985</v>
      </c>
      <c r="C65" s="69">
        <v>980</v>
      </c>
      <c r="D65" s="71">
        <v>2.1302032387783938</v>
      </c>
      <c r="E65" s="69">
        <v>-514</v>
      </c>
      <c r="F65" s="71">
        <v>-1.0821280448009432</v>
      </c>
      <c r="G65" s="69">
        <v>20787</v>
      </c>
      <c r="H65" s="69">
        <v>-679</v>
      </c>
      <c r="I65" s="71">
        <v>-3.1631417124755425</v>
      </c>
      <c r="J65" s="69">
        <v>-72</v>
      </c>
      <c r="K65" s="71">
        <v>-0.34517474471451171</v>
      </c>
      <c r="L65" s="69">
        <v>26198</v>
      </c>
      <c r="M65" s="69">
        <v>1659</v>
      </c>
      <c r="N65" s="71">
        <v>6.7606666938343043</v>
      </c>
      <c r="O65" s="69">
        <v>-442</v>
      </c>
      <c r="P65" s="71">
        <v>-1.6591591591591592</v>
      </c>
    </row>
    <row r="66" spans="1:16">
      <c r="A66" s="68" t="s">
        <v>176</v>
      </c>
      <c r="B66" s="69">
        <v>73450</v>
      </c>
      <c r="C66" s="69">
        <v>-7144</v>
      </c>
      <c r="D66" s="71">
        <v>-8.8641834379730504</v>
      </c>
      <c r="E66" s="69">
        <v>-4385</v>
      </c>
      <c r="F66" s="71">
        <v>-5.6337123402068476</v>
      </c>
      <c r="G66" s="69">
        <v>34948</v>
      </c>
      <c r="H66" s="69">
        <v>-5648</v>
      </c>
      <c r="I66" s="71">
        <v>-13.912700758695438</v>
      </c>
      <c r="J66" s="69">
        <v>-2702</v>
      </c>
      <c r="K66" s="71">
        <v>-7.1766268260292163</v>
      </c>
      <c r="L66" s="69">
        <v>38502</v>
      </c>
      <c r="M66" s="69">
        <v>-1496</v>
      </c>
      <c r="N66" s="71">
        <v>-3.7401870093504677</v>
      </c>
      <c r="O66" s="69">
        <v>-1683</v>
      </c>
      <c r="P66" s="71">
        <v>-4.1881298992161256</v>
      </c>
    </row>
    <row r="67" spans="1:16">
      <c r="A67" s="64" t="s">
        <v>177</v>
      </c>
      <c r="B67" s="65">
        <v>7948</v>
      </c>
      <c r="C67" s="65">
        <v>-465</v>
      </c>
      <c r="D67" s="67">
        <v>-5.5271603470818969</v>
      </c>
      <c r="E67" s="65">
        <v>-623</v>
      </c>
      <c r="F67" s="67">
        <v>-7.2686967681717416</v>
      </c>
      <c r="G67" s="65">
        <v>4527</v>
      </c>
      <c r="H67" s="65">
        <v>-175</v>
      </c>
      <c r="I67" s="67">
        <v>-3.7218205019140793</v>
      </c>
      <c r="J67" s="65">
        <v>-265</v>
      </c>
      <c r="K67" s="67">
        <v>-5.530050083472454</v>
      </c>
      <c r="L67" s="65">
        <v>3421</v>
      </c>
      <c r="M67" s="65">
        <v>-290</v>
      </c>
      <c r="N67" s="67">
        <v>-7.8146052277014286</v>
      </c>
      <c r="O67" s="65">
        <v>-358</v>
      </c>
      <c r="P67" s="67">
        <v>-9.4734056628737768</v>
      </c>
    </row>
    <row r="68" spans="1:16">
      <c r="A68" s="64" t="s">
        <v>178</v>
      </c>
      <c r="B68" s="65">
        <v>65502</v>
      </c>
      <c r="C68" s="65">
        <v>-6679</v>
      </c>
      <c r="D68" s="67">
        <v>-9.2531275543425551</v>
      </c>
      <c r="E68" s="65">
        <v>-3762</v>
      </c>
      <c r="F68" s="67">
        <v>-5.4313929313929314</v>
      </c>
      <c r="G68" s="65">
        <v>30421</v>
      </c>
      <c r="H68" s="65">
        <v>-5473</v>
      </c>
      <c r="I68" s="67">
        <v>-15.247673705911852</v>
      </c>
      <c r="J68" s="65">
        <v>-2437</v>
      </c>
      <c r="K68" s="67">
        <v>-7.416763040964149</v>
      </c>
      <c r="L68" s="65">
        <v>35081</v>
      </c>
      <c r="M68" s="65">
        <v>-1206</v>
      </c>
      <c r="N68" s="67">
        <v>-3.32350428528123</v>
      </c>
      <c r="O68" s="65">
        <v>-1325</v>
      </c>
      <c r="P68" s="67">
        <v>-3.6395099708839203</v>
      </c>
    </row>
    <row r="69" spans="1:16">
      <c r="A69" s="68" t="s">
        <v>179</v>
      </c>
      <c r="B69" s="69">
        <v>43385</v>
      </c>
      <c r="C69" s="69">
        <v>8909</v>
      </c>
      <c r="D69" s="71">
        <v>25.841164868314191</v>
      </c>
      <c r="E69" s="69">
        <v>1253</v>
      </c>
      <c r="F69" s="71">
        <v>2.9739865185607139</v>
      </c>
      <c r="G69" s="69">
        <v>23044</v>
      </c>
      <c r="H69" s="69">
        <v>4657</v>
      </c>
      <c r="I69" s="71">
        <v>25.327677163213139</v>
      </c>
      <c r="J69" s="69">
        <v>875</v>
      </c>
      <c r="K69" s="71">
        <v>3.9469529523208084</v>
      </c>
      <c r="L69" s="69">
        <v>20341</v>
      </c>
      <c r="M69" s="69">
        <v>4252</v>
      </c>
      <c r="N69" s="71">
        <v>26.427994281807447</v>
      </c>
      <c r="O69" s="69">
        <v>378</v>
      </c>
      <c r="P69" s="71">
        <v>1.8935029805139507</v>
      </c>
    </row>
    <row r="70" spans="1:16">
      <c r="A70" s="64" t="s">
        <v>180</v>
      </c>
      <c r="B70" s="65">
        <v>7894</v>
      </c>
      <c r="C70" s="65">
        <v>438</v>
      </c>
      <c r="D70" s="67">
        <v>5.8744635193133048</v>
      </c>
      <c r="E70" s="65">
        <v>-428</v>
      </c>
      <c r="F70" s="67">
        <v>-5.1429944724825765</v>
      </c>
      <c r="G70" s="65">
        <v>3751</v>
      </c>
      <c r="H70" s="65">
        <v>221</v>
      </c>
      <c r="I70" s="67">
        <v>6.2606232294617561</v>
      </c>
      <c r="J70" s="65">
        <v>-250</v>
      </c>
      <c r="K70" s="67">
        <v>-6.2484378905273683</v>
      </c>
      <c r="L70" s="65">
        <v>4143</v>
      </c>
      <c r="M70" s="65">
        <v>217</v>
      </c>
      <c r="N70" s="67">
        <v>5.5272542027508917</v>
      </c>
      <c r="O70" s="65">
        <v>-178</v>
      </c>
      <c r="P70" s="67">
        <v>-4.1194168016662811</v>
      </c>
    </row>
    <row r="71" spans="1:16">
      <c r="A71" s="64" t="s">
        <v>181</v>
      </c>
      <c r="B71" s="65">
        <v>35491</v>
      </c>
      <c r="C71" s="65">
        <v>8471</v>
      </c>
      <c r="D71" s="67">
        <v>31.350851221317544</v>
      </c>
      <c r="E71" s="65">
        <v>1681</v>
      </c>
      <c r="F71" s="67">
        <v>4.9719018041999412</v>
      </c>
      <c r="G71" s="65">
        <v>19293</v>
      </c>
      <c r="H71" s="65">
        <v>4436</v>
      </c>
      <c r="I71" s="67">
        <v>29.857979403648113</v>
      </c>
      <c r="J71" s="65">
        <v>1125</v>
      </c>
      <c r="K71" s="67">
        <v>6.1922060766182296</v>
      </c>
      <c r="L71" s="65">
        <v>16198</v>
      </c>
      <c r="M71" s="65">
        <v>4035</v>
      </c>
      <c r="N71" s="67">
        <v>33.174381320397927</v>
      </c>
      <c r="O71" s="65">
        <v>556</v>
      </c>
      <c r="P71" s="67">
        <v>3.5545326684567189</v>
      </c>
    </row>
    <row r="72" spans="1:16">
      <c r="A72" s="81" t="s">
        <v>182</v>
      </c>
      <c r="B72" s="82">
        <v>430</v>
      </c>
      <c r="C72" s="82">
        <v>-1</v>
      </c>
      <c r="D72" s="84">
        <v>-0.23201856148491878</v>
      </c>
      <c r="E72" s="82">
        <v>-763</v>
      </c>
      <c r="F72" s="84">
        <v>-63.956412405699915</v>
      </c>
      <c r="G72" s="82">
        <v>396</v>
      </c>
      <c r="H72" s="82">
        <v>-3</v>
      </c>
      <c r="I72" s="84">
        <v>-0.75187969924812026</v>
      </c>
      <c r="J72" s="82">
        <v>-702</v>
      </c>
      <c r="K72" s="84">
        <v>-63.934426229508198</v>
      </c>
      <c r="L72" s="82">
        <v>34</v>
      </c>
      <c r="M72" s="82">
        <v>2</v>
      </c>
      <c r="N72" s="84">
        <v>6.25</v>
      </c>
      <c r="O72" s="82">
        <v>-61</v>
      </c>
      <c r="P72" s="84">
        <v>-64.21052631578948</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136</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62</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8"/>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491</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164250</v>
      </c>
      <c r="C10" s="77">
        <v>2744</v>
      </c>
      <c r="D10" s="79">
        <v>1.6990080863868835</v>
      </c>
      <c r="E10" s="77">
        <v>-4409</v>
      </c>
      <c r="F10" s="79">
        <v>-2.6141504455736131</v>
      </c>
      <c r="G10" s="77">
        <v>79175</v>
      </c>
      <c r="H10" s="77">
        <v>-1673</v>
      </c>
      <c r="I10" s="79">
        <v>-2.0693152582624186</v>
      </c>
      <c r="J10" s="77">
        <v>-2601</v>
      </c>
      <c r="K10" s="79">
        <v>-3.1806397965173154</v>
      </c>
      <c r="L10" s="77">
        <v>85075</v>
      </c>
      <c r="M10" s="77">
        <v>4417</v>
      </c>
      <c r="N10" s="79">
        <v>5.4762081876565247</v>
      </c>
      <c r="O10" s="77">
        <v>-1808</v>
      </c>
      <c r="P10" s="79">
        <v>-2.0809594512160032</v>
      </c>
    </row>
    <row r="11" spans="1:17" s="33" customFormat="1" ht="12.75" customHeight="1">
      <c r="A11" s="68" t="s">
        <v>189</v>
      </c>
      <c r="B11" s="69">
        <v>870</v>
      </c>
      <c r="C11" s="69">
        <v>175</v>
      </c>
      <c r="D11" s="71">
        <v>25.179856115107913</v>
      </c>
      <c r="E11" s="69">
        <v>270</v>
      </c>
      <c r="F11" s="71">
        <v>45</v>
      </c>
      <c r="G11" s="69">
        <v>148</v>
      </c>
      <c r="H11" s="69">
        <v>29</v>
      </c>
      <c r="I11" s="71">
        <v>24.369747899159663</v>
      </c>
      <c r="J11" s="69">
        <v>25</v>
      </c>
      <c r="K11" s="71">
        <v>20.325203252032519</v>
      </c>
      <c r="L11" s="69">
        <v>722</v>
      </c>
      <c r="M11" s="69">
        <v>146</v>
      </c>
      <c r="N11" s="71">
        <v>25.347222222222221</v>
      </c>
      <c r="O11" s="69">
        <v>245</v>
      </c>
      <c r="P11" s="71">
        <v>51.362683438155138</v>
      </c>
    </row>
    <row r="12" spans="1:17" s="33" customFormat="1" ht="12.75" customHeight="1">
      <c r="A12" s="80" t="s">
        <v>141</v>
      </c>
      <c r="B12" s="65">
        <v>9615</v>
      </c>
      <c r="C12" s="65">
        <v>2001</v>
      </c>
      <c r="D12" s="67">
        <v>26.28053585500394</v>
      </c>
      <c r="E12" s="65">
        <v>-338</v>
      </c>
      <c r="F12" s="67">
        <v>-3.3959610167788608</v>
      </c>
      <c r="G12" s="65">
        <v>3296</v>
      </c>
      <c r="H12" s="65">
        <v>475</v>
      </c>
      <c r="I12" s="67">
        <v>16.838000708968451</v>
      </c>
      <c r="J12" s="65">
        <v>-124</v>
      </c>
      <c r="K12" s="67">
        <v>-3.6257309941520468</v>
      </c>
      <c r="L12" s="65">
        <v>6319</v>
      </c>
      <c r="M12" s="65">
        <v>1526</v>
      </c>
      <c r="N12" s="67">
        <v>31.838097225119967</v>
      </c>
      <c r="O12" s="65">
        <v>-214</v>
      </c>
      <c r="P12" s="67">
        <v>-3.2756773304760447</v>
      </c>
    </row>
    <row r="13" spans="1:17" s="33" customFormat="1" ht="12.75" customHeight="1">
      <c r="A13" s="68" t="s">
        <v>143</v>
      </c>
      <c r="B13" s="69">
        <v>9915</v>
      </c>
      <c r="C13" s="69">
        <v>4386</v>
      </c>
      <c r="D13" s="71">
        <v>79.327183939229513</v>
      </c>
      <c r="E13" s="69">
        <v>-640</v>
      </c>
      <c r="F13" s="71">
        <v>-6.0634770251065842</v>
      </c>
      <c r="G13" s="69">
        <v>860</v>
      </c>
      <c r="H13" s="69">
        <v>318</v>
      </c>
      <c r="I13" s="71">
        <v>58.671586715867157</v>
      </c>
      <c r="J13" s="69">
        <v>-57</v>
      </c>
      <c r="K13" s="71">
        <v>-6.2159214830970555</v>
      </c>
      <c r="L13" s="69">
        <v>9055</v>
      </c>
      <c r="M13" s="69">
        <v>4068</v>
      </c>
      <c r="N13" s="71">
        <v>81.572087427311004</v>
      </c>
      <c r="O13" s="69">
        <v>-583</v>
      </c>
      <c r="P13" s="71">
        <v>-6.0489728159369163</v>
      </c>
    </row>
    <row r="14" spans="1:17" s="33" customFormat="1" ht="12.75" customHeight="1">
      <c r="A14" s="98" t="s">
        <v>145</v>
      </c>
      <c r="B14" s="99">
        <v>143850</v>
      </c>
      <c r="C14" s="99">
        <v>-3818</v>
      </c>
      <c r="D14" s="101">
        <v>-2.5855297017634151</v>
      </c>
      <c r="E14" s="99">
        <v>-3701</v>
      </c>
      <c r="F14" s="101">
        <v>-2.508285270855501</v>
      </c>
      <c r="G14" s="99">
        <v>74871</v>
      </c>
      <c r="H14" s="99">
        <v>-2495</v>
      </c>
      <c r="I14" s="101">
        <v>-3.2249308481762013</v>
      </c>
      <c r="J14" s="99">
        <v>-2445</v>
      </c>
      <c r="K14" s="101">
        <v>-3.1623467328884058</v>
      </c>
      <c r="L14" s="99">
        <v>68979</v>
      </c>
      <c r="M14" s="99">
        <v>-1323</v>
      </c>
      <c r="N14" s="101">
        <v>-1.8818810275667832</v>
      </c>
      <c r="O14" s="99">
        <v>-1256</v>
      </c>
      <c r="P14" s="101">
        <v>-1.7882821954865809</v>
      </c>
    </row>
    <row r="15" spans="1:17" s="33" customFormat="1" ht="15.75" customHeight="1">
      <c r="A15" s="89" t="s">
        <v>190</v>
      </c>
      <c r="B15" s="77">
        <v>36738</v>
      </c>
      <c r="C15" s="77">
        <v>-6424</v>
      </c>
      <c r="D15" s="79">
        <v>-14.883462304805153</v>
      </c>
      <c r="E15" s="77">
        <v>-102</v>
      </c>
      <c r="F15" s="79">
        <v>-0.27687296416938112</v>
      </c>
      <c r="G15" s="77">
        <v>18070</v>
      </c>
      <c r="H15" s="77">
        <v>-3837</v>
      </c>
      <c r="I15" s="79">
        <v>-17.514949559501527</v>
      </c>
      <c r="J15" s="77">
        <v>-384</v>
      </c>
      <c r="K15" s="79">
        <v>-2.0808496802861169</v>
      </c>
      <c r="L15" s="77">
        <v>18668</v>
      </c>
      <c r="M15" s="77">
        <v>-2587</v>
      </c>
      <c r="N15" s="79">
        <v>-12.17125382262997</v>
      </c>
      <c r="O15" s="77">
        <v>282</v>
      </c>
      <c r="P15" s="79">
        <v>1.533775698901338</v>
      </c>
    </row>
    <row r="16" spans="1:17" s="33" customFormat="1" ht="12.75" customHeight="1">
      <c r="A16" s="68" t="s">
        <v>189</v>
      </c>
      <c r="B16" s="69">
        <v>120</v>
      </c>
      <c r="C16" s="69">
        <v>11</v>
      </c>
      <c r="D16" s="71">
        <v>10.091743119266056</v>
      </c>
      <c r="E16" s="69">
        <v>33</v>
      </c>
      <c r="F16" s="71">
        <v>37.931034482758619</v>
      </c>
      <c r="G16" s="69">
        <v>14</v>
      </c>
      <c r="H16" s="69">
        <v>3</v>
      </c>
      <c r="I16" s="71">
        <v>27.272727272727273</v>
      </c>
      <c r="J16" s="69">
        <v>0</v>
      </c>
      <c r="K16" s="71">
        <v>0</v>
      </c>
      <c r="L16" s="69">
        <v>106</v>
      </c>
      <c r="M16" s="69">
        <v>8</v>
      </c>
      <c r="N16" s="71">
        <v>8.1632653061224492</v>
      </c>
      <c r="O16" s="69">
        <v>33</v>
      </c>
      <c r="P16" s="71">
        <v>45.205479452054796</v>
      </c>
    </row>
    <row r="17" spans="1:16" s="33" customFormat="1" ht="12.75" customHeight="1">
      <c r="A17" s="80" t="s">
        <v>141</v>
      </c>
      <c r="B17" s="65">
        <v>1913</v>
      </c>
      <c r="C17" s="65">
        <v>184</v>
      </c>
      <c r="D17" s="67">
        <v>10.64198958935801</v>
      </c>
      <c r="E17" s="65">
        <v>160</v>
      </c>
      <c r="F17" s="67">
        <v>9.1272104962920704</v>
      </c>
      <c r="G17" s="65">
        <v>542</v>
      </c>
      <c r="H17" s="65">
        <v>-30</v>
      </c>
      <c r="I17" s="67">
        <v>-5.244755244755245</v>
      </c>
      <c r="J17" s="65">
        <v>41</v>
      </c>
      <c r="K17" s="67">
        <v>8.1836327345309385</v>
      </c>
      <c r="L17" s="65">
        <v>1371</v>
      </c>
      <c r="M17" s="65">
        <v>214</v>
      </c>
      <c r="N17" s="67">
        <v>18.496110630942091</v>
      </c>
      <c r="O17" s="65">
        <v>119</v>
      </c>
      <c r="P17" s="67">
        <v>9.5047923322683712</v>
      </c>
    </row>
    <row r="18" spans="1:16" s="33" customFormat="1" ht="12.75" customHeight="1">
      <c r="A18" s="68" t="s">
        <v>143</v>
      </c>
      <c r="B18" s="69">
        <v>1210</v>
      </c>
      <c r="C18" s="69">
        <v>442</v>
      </c>
      <c r="D18" s="71">
        <v>57.552083333333336</v>
      </c>
      <c r="E18" s="69">
        <v>0</v>
      </c>
      <c r="F18" s="71">
        <v>0</v>
      </c>
      <c r="G18" s="69">
        <v>118</v>
      </c>
      <c r="H18" s="69">
        <v>54</v>
      </c>
      <c r="I18" s="71">
        <v>84.375</v>
      </c>
      <c r="J18" s="69">
        <v>1</v>
      </c>
      <c r="K18" s="71">
        <v>0.85470085470085466</v>
      </c>
      <c r="L18" s="69">
        <v>1092</v>
      </c>
      <c r="M18" s="69">
        <v>388</v>
      </c>
      <c r="N18" s="71">
        <v>55.113636363636367</v>
      </c>
      <c r="O18" s="69">
        <v>-1</v>
      </c>
      <c r="P18" s="71">
        <v>-9.1491308325709064E-2</v>
      </c>
    </row>
    <row r="19" spans="1:16" s="33" customFormat="1" ht="12.75" customHeight="1">
      <c r="A19" s="98" t="s">
        <v>145</v>
      </c>
      <c r="B19" s="99">
        <v>33495</v>
      </c>
      <c r="C19" s="99">
        <v>-7061</v>
      </c>
      <c r="D19" s="101">
        <v>-17.410494131571159</v>
      </c>
      <c r="E19" s="99">
        <v>-295</v>
      </c>
      <c r="F19" s="101">
        <v>-0.87303936075762056</v>
      </c>
      <c r="G19" s="99">
        <v>17396</v>
      </c>
      <c r="H19" s="99">
        <v>-3864</v>
      </c>
      <c r="I19" s="101">
        <v>-18.17497648165569</v>
      </c>
      <c r="J19" s="99">
        <v>-426</v>
      </c>
      <c r="K19" s="101">
        <v>-2.3903041185052181</v>
      </c>
      <c r="L19" s="99">
        <v>16099</v>
      </c>
      <c r="M19" s="99">
        <v>-3197</v>
      </c>
      <c r="N19" s="101">
        <v>-16.568200663349916</v>
      </c>
      <c r="O19" s="99">
        <v>131</v>
      </c>
      <c r="P19" s="101">
        <v>0.82039078156312628</v>
      </c>
    </row>
    <row r="20" spans="1:16" s="33" customFormat="1" ht="14.25" customHeight="1">
      <c r="A20" s="89" t="s">
        <v>191</v>
      </c>
      <c r="B20" s="77">
        <v>65154</v>
      </c>
      <c r="C20" s="77">
        <v>-4665</v>
      </c>
      <c r="D20" s="79">
        <v>-6.6815623254414991</v>
      </c>
      <c r="E20" s="77">
        <v>-972</v>
      </c>
      <c r="F20" s="79">
        <v>-1.469921059794937</v>
      </c>
      <c r="G20" s="77">
        <v>31973</v>
      </c>
      <c r="H20" s="77">
        <v>-3035</v>
      </c>
      <c r="I20" s="79">
        <v>-8.6694469835466172</v>
      </c>
      <c r="J20" s="77">
        <v>-636</v>
      </c>
      <c r="K20" s="79">
        <v>-1.9503817964365666</v>
      </c>
      <c r="L20" s="77">
        <v>33181</v>
      </c>
      <c r="M20" s="77">
        <v>-1630</v>
      </c>
      <c r="N20" s="79">
        <v>-4.6824279681709804</v>
      </c>
      <c r="O20" s="77">
        <v>-336</v>
      </c>
      <c r="P20" s="79">
        <v>-1.0024763552823941</v>
      </c>
    </row>
    <row r="21" spans="1:16" s="33" customFormat="1" ht="12.75" customHeight="1">
      <c r="A21" s="68" t="s">
        <v>189</v>
      </c>
      <c r="B21" s="69">
        <v>236</v>
      </c>
      <c r="C21" s="69">
        <v>29</v>
      </c>
      <c r="D21" s="71">
        <v>14.009661835748792</v>
      </c>
      <c r="E21" s="69">
        <v>86</v>
      </c>
      <c r="F21" s="71">
        <v>57.333333333333336</v>
      </c>
      <c r="G21" s="69">
        <v>32</v>
      </c>
      <c r="H21" s="69">
        <v>4</v>
      </c>
      <c r="I21" s="71">
        <v>14.285714285714286</v>
      </c>
      <c r="J21" s="69">
        <v>5</v>
      </c>
      <c r="K21" s="71">
        <v>18.518518518518519</v>
      </c>
      <c r="L21" s="69">
        <v>204</v>
      </c>
      <c r="M21" s="69">
        <v>25</v>
      </c>
      <c r="N21" s="71">
        <v>13.966480446927374</v>
      </c>
      <c r="O21" s="69">
        <v>81</v>
      </c>
      <c r="P21" s="71">
        <v>65.853658536585371</v>
      </c>
    </row>
    <row r="22" spans="1:16" s="33" customFormat="1" ht="12.75" customHeight="1">
      <c r="A22" s="80" t="s">
        <v>141</v>
      </c>
      <c r="B22" s="65">
        <v>3436</v>
      </c>
      <c r="C22" s="65">
        <v>535</v>
      </c>
      <c r="D22" s="67">
        <v>18.441916580489487</v>
      </c>
      <c r="E22" s="65">
        <v>78</v>
      </c>
      <c r="F22" s="67">
        <v>2.3228111971411556</v>
      </c>
      <c r="G22" s="65">
        <v>1068</v>
      </c>
      <c r="H22" s="65">
        <v>80</v>
      </c>
      <c r="I22" s="67">
        <v>8.097165991902834</v>
      </c>
      <c r="J22" s="65">
        <v>59</v>
      </c>
      <c r="K22" s="67">
        <v>5.8473736372646181</v>
      </c>
      <c r="L22" s="65">
        <v>2368</v>
      </c>
      <c r="M22" s="65">
        <v>455</v>
      </c>
      <c r="N22" s="67">
        <v>23.784631468897022</v>
      </c>
      <c r="O22" s="65">
        <v>19</v>
      </c>
      <c r="P22" s="67">
        <v>0.80885483184333762</v>
      </c>
    </row>
    <row r="23" spans="1:16" s="33" customFormat="1" ht="12.75" customHeight="1">
      <c r="A23" s="68" t="s">
        <v>143</v>
      </c>
      <c r="B23" s="69">
        <v>2372</v>
      </c>
      <c r="C23" s="69">
        <v>895</v>
      </c>
      <c r="D23" s="71">
        <v>60.595802301963438</v>
      </c>
      <c r="E23" s="69">
        <v>-90</v>
      </c>
      <c r="F23" s="71">
        <v>-3.6555645816409421</v>
      </c>
      <c r="G23" s="69">
        <v>261</v>
      </c>
      <c r="H23" s="69">
        <v>96</v>
      </c>
      <c r="I23" s="71">
        <v>58.18181818181818</v>
      </c>
      <c r="J23" s="69">
        <v>4</v>
      </c>
      <c r="K23" s="71">
        <v>1.556420233463035</v>
      </c>
      <c r="L23" s="69">
        <v>2111</v>
      </c>
      <c r="M23" s="69">
        <v>799</v>
      </c>
      <c r="N23" s="71">
        <v>60.899390243902438</v>
      </c>
      <c r="O23" s="69">
        <v>-94</v>
      </c>
      <c r="P23" s="71">
        <v>-4.2630385487528342</v>
      </c>
    </row>
    <row r="24" spans="1:16" s="33" customFormat="1" ht="12.75" customHeight="1">
      <c r="A24" s="98" t="s">
        <v>145</v>
      </c>
      <c r="B24" s="99">
        <v>59110</v>
      </c>
      <c r="C24" s="99">
        <v>-6124</v>
      </c>
      <c r="D24" s="101">
        <v>-9.3877425882208669</v>
      </c>
      <c r="E24" s="99">
        <v>-1046</v>
      </c>
      <c r="F24" s="101">
        <v>-1.7388124210386329</v>
      </c>
      <c r="G24" s="99">
        <v>30612</v>
      </c>
      <c r="H24" s="99">
        <v>-3215</v>
      </c>
      <c r="I24" s="101">
        <v>-9.5042421734117717</v>
      </c>
      <c r="J24" s="99">
        <v>-704</v>
      </c>
      <c r="K24" s="101">
        <v>-2.2480521139353686</v>
      </c>
      <c r="L24" s="99">
        <v>28498</v>
      </c>
      <c r="M24" s="99">
        <v>-2909</v>
      </c>
      <c r="N24" s="101">
        <v>-9.2622663737383384</v>
      </c>
      <c r="O24" s="99">
        <v>-342</v>
      </c>
      <c r="P24" s="101">
        <v>-1.1858529819694867</v>
      </c>
    </row>
    <row r="25" spans="1:16" s="33" customFormat="1" ht="14.25" customHeight="1">
      <c r="A25" s="89" t="s">
        <v>192</v>
      </c>
      <c r="B25" s="77">
        <v>84598</v>
      </c>
      <c r="C25" s="77">
        <v>6703</v>
      </c>
      <c r="D25" s="79">
        <v>8.6051736311701656</v>
      </c>
      <c r="E25" s="77">
        <v>-3631</v>
      </c>
      <c r="F25" s="79">
        <v>-4.1154269004522321</v>
      </c>
      <c r="G25" s="77">
        <v>40309</v>
      </c>
      <c r="H25" s="77">
        <v>1523</v>
      </c>
      <c r="I25" s="79">
        <v>3.9266745732996444</v>
      </c>
      <c r="J25" s="77">
        <v>-1921</v>
      </c>
      <c r="K25" s="79">
        <v>-4.5488988870471232</v>
      </c>
      <c r="L25" s="77">
        <v>44289</v>
      </c>
      <c r="M25" s="77">
        <v>5180</v>
      </c>
      <c r="N25" s="79">
        <v>13.245033112582782</v>
      </c>
      <c r="O25" s="77">
        <v>-1710</v>
      </c>
      <c r="P25" s="79">
        <v>-3.7174721189591078</v>
      </c>
    </row>
    <row r="26" spans="1:16" s="33" customFormat="1" ht="12.75" customHeight="1">
      <c r="A26" s="68" t="s">
        <v>189</v>
      </c>
      <c r="B26" s="69">
        <v>537</v>
      </c>
      <c r="C26" s="69">
        <v>148</v>
      </c>
      <c r="D26" s="71">
        <v>38.046272493573262</v>
      </c>
      <c r="E26" s="69">
        <v>180</v>
      </c>
      <c r="F26" s="71">
        <v>50.420168067226889</v>
      </c>
      <c r="G26" s="69">
        <v>110</v>
      </c>
      <c r="H26" s="69">
        <v>36</v>
      </c>
      <c r="I26" s="71">
        <v>48.648648648648646</v>
      </c>
      <c r="J26" s="69">
        <v>26</v>
      </c>
      <c r="K26" s="71">
        <v>30.952380952380953</v>
      </c>
      <c r="L26" s="69">
        <v>427</v>
      </c>
      <c r="M26" s="69">
        <v>112</v>
      </c>
      <c r="N26" s="71">
        <v>35.555555555555557</v>
      </c>
      <c r="O26" s="69">
        <v>154</v>
      </c>
      <c r="P26" s="71">
        <v>56.410256410256409</v>
      </c>
    </row>
    <row r="27" spans="1:16" s="33" customFormat="1" ht="12.75" customHeight="1">
      <c r="A27" s="80" t="s">
        <v>141</v>
      </c>
      <c r="B27" s="65">
        <v>5485</v>
      </c>
      <c r="C27" s="65">
        <v>1315</v>
      </c>
      <c r="D27" s="67">
        <v>31.534772182254198</v>
      </c>
      <c r="E27" s="65">
        <v>-444</v>
      </c>
      <c r="F27" s="67">
        <v>-7.4886152808230726</v>
      </c>
      <c r="G27" s="65">
        <v>2008</v>
      </c>
      <c r="H27" s="65">
        <v>364</v>
      </c>
      <c r="I27" s="67">
        <v>22.141119221411191</v>
      </c>
      <c r="J27" s="65">
        <v>-178</v>
      </c>
      <c r="K27" s="67">
        <v>-8.1427264409881062</v>
      </c>
      <c r="L27" s="65">
        <v>3477</v>
      </c>
      <c r="M27" s="65">
        <v>951</v>
      </c>
      <c r="N27" s="67">
        <v>37.648456057007124</v>
      </c>
      <c r="O27" s="65">
        <v>-266</v>
      </c>
      <c r="P27" s="67">
        <v>-7.1065989847715736</v>
      </c>
    </row>
    <row r="28" spans="1:16" s="33" customFormat="1" ht="12.75" customHeight="1">
      <c r="A28" s="68" t="s">
        <v>143</v>
      </c>
      <c r="B28" s="69">
        <v>6194</v>
      </c>
      <c r="C28" s="69">
        <v>2790</v>
      </c>
      <c r="D28" s="71">
        <v>81.962397179788482</v>
      </c>
      <c r="E28" s="69">
        <v>-557</v>
      </c>
      <c r="F28" s="71">
        <v>-8.2506295363649826</v>
      </c>
      <c r="G28" s="69">
        <v>516</v>
      </c>
      <c r="H28" s="69">
        <v>177</v>
      </c>
      <c r="I28" s="71">
        <v>52.212389380530972</v>
      </c>
      <c r="J28" s="69">
        <v>-61</v>
      </c>
      <c r="K28" s="71">
        <v>-10.571923743500866</v>
      </c>
      <c r="L28" s="69">
        <v>5678</v>
      </c>
      <c r="M28" s="69">
        <v>2613</v>
      </c>
      <c r="N28" s="71">
        <v>85.252854812398041</v>
      </c>
      <c r="O28" s="69">
        <v>-496</v>
      </c>
      <c r="P28" s="71">
        <v>-8.0336896663427275</v>
      </c>
    </row>
    <row r="29" spans="1:16" s="33" customFormat="1" ht="12.75" customHeight="1">
      <c r="A29" s="98" t="s">
        <v>145</v>
      </c>
      <c r="B29" s="99">
        <v>72382</v>
      </c>
      <c r="C29" s="99">
        <v>2450</v>
      </c>
      <c r="D29" s="101">
        <v>3.5034033060687526</v>
      </c>
      <c r="E29" s="99">
        <v>-2810</v>
      </c>
      <c r="F29" s="101">
        <v>-3.737099691456538</v>
      </c>
      <c r="G29" s="99">
        <v>37675</v>
      </c>
      <c r="H29" s="99">
        <v>946</v>
      </c>
      <c r="I29" s="101">
        <v>2.5756214435459719</v>
      </c>
      <c r="J29" s="99">
        <v>-1708</v>
      </c>
      <c r="K29" s="101">
        <v>-4.3368966305258612</v>
      </c>
      <c r="L29" s="99">
        <v>34707</v>
      </c>
      <c r="M29" s="99">
        <v>1504</v>
      </c>
      <c r="N29" s="101">
        <v>4.5297111706773485</v>
      </c>
      <c r="O29" s="99">
        <v>-1102</v>
      </c>
      <c r="P29" s="101">
        <v>-3.0774386327459577</v>
      </c>
    </row>
    <row r="30" spans="1:16" s="33" customFormat="1" ht="14.25" customHeight="1">
      <c r="A30" s="89" t="s">
        <v>193</v>
      </c>
      <c r="B30" s="77">
        <v>13093</v>
      </c>
      <c r="C30" s="77">
        <v>744</v>
      </c>
      <c r="D30" s="79">
        <v>6.0247793343590574</v>
      </c>
      <c r="E30" s="77">
        <v>1</v>
      </c>
      <c r="F30" s="79">
        <v>7.6382523678582342E-3</v>
      </c>
      <c r="G30" s="77">
        <v>6280</v>
      </c>
      <c r="H30" s="77">
        <v>-111</v>
      </c>
      <c r="I30" s="79">
        <v>-1.7368173994680018</v>
      </c>
      <c r="J30" s="77">
        <v>-129</v>
      </c>
      <c r="K30" s="79">
        <v>-2.0127945077235139</v>
      </c>
      <c r="L30" s="77">
        <v>6813</v>
      </c>
      <c r="M30" s="77">
        <v>855</v>
      </c>
      <c r="N30" s="79">
        <v>14.350453172205437</v>
      </c>
      <c r="O30" s="77">
        <v>130</v>
      </c>
      <c r="P30" s="79">
        <v>1.9452341762681431</v>
      </c>
    </row>
    <row r="31" spans="1:16" s="33" customFormat="1" ht="12.75" customHeight="1">
      <c r="A31" s="68" t="s">
        <v>189</v>
      </c>
      <c r="B31" s="69">
        <v>92</v>
      </c>
      <c r="C31" s="69">
        <v>-6</v>
      </c>
      <c r="D31" s="71">
        <v>-6.1224489795918364</v>
      </c>
      <c r="E31" s="69">
        <v>4</v>
      </c>
      <c r="F31" s="71">
        <v>4.5454545454545459</v>
      </c>
      <c r="G31" s="69">
        <v>5</v>
      </c>
      <c r="H31" s="69">
        <v>-12</v>
      </c>
      <c r="I31" s="71">
        <v>-70.588235294117652</v>
      </c>
      <c r="J31" s="69">
        <v>-6</v>
      </c>
      <c r="K31" s="71">
        <v>-54.545454545454547</v>
      </c>
      <c r="L31" s="69">
        <v>87</v>
      </c>
      <c r="M31" s="69">
        <v>6</v>
      </c>
      <c r="N31" s="71">
        <v>7.4074074074074074</v>
      </c>
      <c r="O31" s="69">
        <v>10</v>
      </c>
      <c r="P31" s="71">
        <v>12.987012987012987</v>
      </c>
    </row>
    <row r="32" spans="1:16" s="33" customFormat="1" ht="12.75" customHeight="1">
      <c r="A32" s="80" t="s">
        <v>141</v>
      </c>
      <c r="B32" s="65">
        <v>665</v>
      </c>
      <c r="C32" s="65">
        <v>153</v>
      </c>
      <c r="D32" s="67">
        <v>29.8828125</v>
      </c>
      <c r="E32" s="65">
        <v>29</v>
      </c>
      <c r="F32" s="67">
        <v>4.5597484276729556</v>
      </c>
      <c r="G32" s="65">
        <v>210</v>
      </c>
      <c r="H32" s="65">
        <v>26</v>
      </c>
      <c r="I32" s="67">
        <v>14.130434782608695</v>
      </c>
      <c r="J32" s="65">
        <v>-11</v>
      </c>
      <c r="K32" s="67">
        <v>-4.9773755656108598</v>
      </c>
      <c r="L32" s="65">
        <v>455</v>
      </c>
      <c r="M32" s="65">
        <v>127</v>
      </c>
      <c r="N32" s="67">
        <v>38.719512195121951</v>
      </c>
      <c r="O32" s="65">
        <v>40</v>
      </c>
      <c r="P32" s="67">
        <v>9.6385542168674707</v>
      </c>
    </row>
    <row r="33" spans="1:16" s="33" customFormat="1" ht="12.75" customHeight="1">
      <c r="A33" s="68" t="s">
        <v>143</v>
      </c>
      <c r="B33" s="69">
        <v>1252</v>
      </c>
      <c r="C33" s="69">
        <v>659</v>
      </c>
      <c r="D33" s="71">
        <v>111.12984822934233</v>
      </c>
      <c r="E33" s="69">
        <v>13</v>
      </c>
      <c r="F33" s="71">
        <v>1.0492332526230832</v>
      </c>
      <c r="G33" s="69">
        <v>82</v>
      </c>
      <c r="H33" s="69">
        <v>46</v>
      </c>
      <c r="I33" s="71">
        <v>127.77777777777777</v>
      </c>
      <c r="J33" s="69">
        <v>9</v>
      </c>
      <c r="K33" s="71">
        <v>12.328767123287671</v>
      </c>
      <c r="L33" s="69">
        <v>1170</v>
      </c>
      <c r="M33" s="69">
        <v>613</v>
      </c>
      <c r="N33" s="71">
        <v>110.05385996409336</v>
      </c>
      <c r="O33" s="69">
        <v>4</v>
      </c>
      <c r="P33" s="71">
        <v>0.34305317324185247</v>
      </c>
    </row>
    <row r="34" spans="1:16" s="33" customFormat="1" ht="12.75" customHeight="1">
      <c r="A34" s="98" t="s">
        <v>145</v>
      </c>
      <c r="B34" s="99">
        <v>11084</v>
      </c>
      <c r="C34" s="99">
        <v>-62</v>
      </c>
      <c r="D34" s="101">
        <v>-0.55625336443567197</v>
      </c>
      <c r="E34" s="99">
        <v>-45</v>
      </c>
      <c r="F34" s="101">
        <v>-0.40434899811303798</v>
      </c>
      <c r="G34" s="99">
        <v>5983</v>
      </c>
      <c r="H34" s="99">
        <v>-171</v>
      </c>
      <c r="I34" s="101">
        <v>-2.7786805329866753</v>
      </c>
      <c r="J34" s="99">
        <v>-121</v>
      </c>
      <c r="K34" s="101">
        <v>-1.9823066841415464</v>
      </c>
      <c r="L34" s="99">
        <v>5101</v>
      </c>
      <c r="M34" s="99">
        <v>109</v>
      </c>
      <c r="N34" s="101">
        <v>2.1834935897435899</v>
      </c>
      <c r="O34" s="99">
        <v>76</v>
      </c>
      <c r="P34" s="101">
        <v>1.5124378109452736</v>
      </c>
    </row>
    <row r="35" spans="1:16" s="33" customFormat="1" ht="14.25" customHeight="1">
      <c r="A35" s="89" t="s">
        <v>194</v>
      </c>
      <c r="B35" s="77">
        <v>162845</v>
      </c>
      <c r="C35" s="77">
        <v>2782</v>
      </c>
      <c r="D35" s="79">
        <v>1.7380656366555669</v>
      </c>
      <c r="E35" s="77">
        <v>-4602</v>
      </c>
      <c r="F35" s="79">
        <v>-2.7483323081333197</v>
      </c>
      <c r="G35" s="77">
        <v>78562</v>
      </c>
      <c r="H35" s="77">
        <v>-1623</v>
      </c>
      <c r="I35" s="79">
        <v>-2.0240693396520548</v>
      </c>
      <c r="J35" s="77">
        <v>-2686</v>
      </c>
      <c r="K35" s="79">
        <v>-3.3059275305238285</v>
      </c>
      <c r="L35" s="77">
        <v>84283</v>
      </c>
      <c r="M35" s="77">
        <v>4405</v>
      </c>
      <c r="N35" s="79">
        <v>5.5146598562808284</v>
      </c>
      <c r="O35" s="77">
        <v>-1916</v>
      </c>
      <c r="P35" s="79">
        <v>-2.2227636051462314</v>
      </c>
    </row>
    <row r="36" spans="1:16" s="33" customFormat="1" ht="12.75" customHeight="1">
      <c r="A36" s="68" t="s">
        <v>189</v>
      </c>
      <c r="B36" s="69">
        <v>865</v>
      </c>
      <c r="C36" s="69">
        <v>171</v>
      </c>
      <c r="D36" s="71">
        <v>24.639769452449567</v>
      </c>
      <c r="E36" s="69">
        <v>270</v>
      </c>
      <c r="F36" s="71">
        <v>45.378151260504204</v>
      </c>
      <c r="G36" s="69">
        <v>147</v>
      </c>
      <c r="H36" s="69">
        <v>28</v>
      </c>
      <c r="I36" s="71">
        <v>23.529411764705884</v>
      </c>
      <c r="J36" s="69">
        <v>25</v>
      </c>
      <c r="K36" s="71">
        <v>20.491803278688526</v>
      </c>
      <c r="L36" s="69">
        <v>718</v>
      </c>
      <c r="M36" s="69">
        <v>143</v>
      </c>
      <c r="N36" s="71">
        <v>24.869565217391305</v>
      </c>
      <c r="O36" s="69">
        <v>245</v>
      </c>
      <c r="P36" s="71">
        <v>51.79704016913319</v>
      </c>
    </row>
    <row r="37" spans="1:16" s="33" customFormat="1" ht="12.75" customHeight="1">
      <c r="A37" s="80" t="s">
        <v>141</v>
      </c>
      <c r="B37" s="65">
        <v>9586</v>
      </c>
      <c r="C37" s="65">
        <v>2003</v>
      </c>
      <c r="D37" s="67">
        <v>26.414347883423446</v>
      </c>
      <c r="E37" s="65">
        <v>-337</v>
      </c>
      <c r="F37" s="67">
        <v>-3.3961503577547112</v>
      </c>
      <c r="G37" s="65">
        <v>3286</v>
      </c>
      <c r="H37" s="65">
        <v>470</v>
      </c>
      <c r="I37" s="67">
        <v>16.69034090909091</v>
      </c>
      <c r="J37" s="65">
        <v>-130</v>
      </c>
      <c r="K37" s="67">
        <v>-3.8056206088992974</v>
      </c>
      <c r="L37" s="65">
        <v>6300</v>
      </c>
      <c r="M37" s="65">
        <v>1533</v>
      </c>
      <c r="N37" s="67">
        <v>32.158590308370044</v>
      </c>
      <c r="O37" s="65">
        <v>-207</v>
      </c>
      <c r="P37" s="67">
        <v>-3.18118948824343</v>
      </c>
    </row>
    <row r="38" spans="1:16" s="33" customFormat="1" ht="12.75" customHeight="1">
      <c r="A38" s="68" t="s">
        <v>143</v>
      </c>
      <c r="B38" s="69">
        <v>9818</v>
      </c>
      <c r="C38" s="69">
        <v>4344</v>
      </c>
      <c r="D38" s="71">
        <v>79.356960175374496</v>
      </c>
      <c r="E38" s="69">
        <v>-634</v>
      </c>
      <c r="F38" s="71">
        <v>-6.0658247225411408</v>
      </c>
      <c r="G38" s="69">
        <v>859</v>
      </c>
      <c r="H38" s="69">
        <v>319</v>
      </c>
      <c r="I38" s="71">
        <v>59.074074074074076</v>
      </c>
      <c r="J38" s="69">
        <v>-48</v>
      </c>
      <c r="K38" s="71">
        <v>-5.2921719955898565</v>
      </c>
      <c r="L38" s="69">
        <v>8959</v>
      </c>
      <c r="M38" s="69">
        <v>4025</v>
      </c>
      <c r="N38" s="71">
        <v>81.576813944061612</v>
      </c>
      <c r="O38" s="69">
        <v>-586</v>
      </c>
      <c r="P38" s="71">
        <v>-6.1393399685699315</v>
      </c>
    </row>
    <row r="39" spans="1:16" s="33" customFormat="1" ht="12.75" customHeight="1">
      <c r="A39" s="98" t="s">
        <v>145</v>
      </c>
      <c r="B39" s="99">
        <v>142576</v>
      </c>
      <c r="C39" s="99">
        <v>-3736</v>
      </c>
      <c r="D39" s="101">
        <v>-2.5534474274153864</v>
      </c>
      <c r="E39" s="99">
        <v>-3901</v>
      </c>
      <c r="F39" s="101">
        <v>-2.6632167507526781</v>
      </c>
      <c r="G39" s="99">
        <v>74270</v>
      </c>
      <c r="H39" s="99">
        <v>-2440</v>
      </c>
      <c r="I39" s="101">
        <v>-3.1808108460435407</v>
      </c>
      <c r="J39" s="99">
        <v>-2533</v>
      </c>
      <c r="K39" s="101">
        <v>-3.2980482533234379</v>
      </c>
      <c r="L39" s="99">
        <v>68306</v>
      </c>
      <c r="M39" s="99">
        <v>-1296</v>
      </c>
      <c r="N39" s="101">
        <v>-1.8620154593258815</v>
      </c>
      <c r="O39" s="99">
        <v>-1368</v>
      </c>
      <c r="P39" s="101">
        <v>-1.9634296868272239</v>
      </c>
    </row>
    <row r="40" spans="1:16" s="33" customFormat="1" ht="14.25" customHeight="1">
      <c r="A40" s="89" t="s">
        <v>195</v>
      </c>
      <c r="B40" s="77">
        <v>164250</v>
      </c>
      <c r="C40" s="77">
        <v>2744</v>
      </c>
      <c r="D40" s="79">
        <v>1.6990080863868835</v>
      </c>
      <c r="E40" s="77">
        <v>-4409</v>
      </c>
      <c r="F40" s="79">
        <v>-2.6141504455736131</v>
      </c>
      <c r="G40" s="77">
        <v>79175</v>
      </c>
      <c r="H40" s="77">
        <v>-1673</v>
      </c>
      <c r="I40" s="79">
        <v>-2.0693152582624186</v>
      </c>
      <c r="J40" s="77">
        <v>-2601</v>
      </c>
      <c r="K40" s="79">
        <v>-3.1806397965173154</v>
      </c>
      <c r="L40" s="77">
        <v>85075</v>
      </c>
      <c r="M40" s="77">
        <v>4417</v>
      </c>
      <c r="N40" s="79">
        <v>5.4762081876565247</v>
      </c>
      <c r="O40" s="77">
        <v>-1808</v>
      </c>
      <c r="P40" s="79">
        <v>-2.0809594512160032</v>
      </c>
    </row>
    <row r="41" spans="1:16" s="33" customFormat="1" ht="12.75" customHeight="1">
      <c r="A41" s="68" t="s">
        <v>189</v>
      </c>
      <c r="B41" s="69">
        <v>870</v>
      </c>
      <c r="C41" s="69">
        <v>175</v>
      </c>
      <c r="D41" s="71">
        <v>25.179856115107913</v>
      </c>
      <c r="E41" s="69">
        <v>270</v>
      </c>
      <c r="F41" s="71">
        <v>45</v>
      </c>
      <c r="G41" s="69">
        <v>148</v>
      </c>
      <c r="H41" s="69">
        <v>29</v>
      </c>
      <c r="I41" s="71">
        <v>24.369747899159663</v>
      </c>
      <c r="J41" s="69">
        <v>25</v>
      </c>
      <c r="K41" s="71">
        <v>20.325203252032519</v>
      </c>
      <c r="L41" s="69">
        <v>722</v>
      </c>
      <c r="M41" s="69">
        <v>146</v>
      </c>
      <c r="N41" s="71">
        <v>25.347222222222221</v>
      </c>
      <c r="O41" s="69">
        <v>245</v>
      </c>
      <c r="P41" s="71">
        <v>51.362683438155138</v>
      </c>
    </row>
    <row r="42" spans="1:16" s="33" customFormat="1" ht="12.75" customHeight="1">
      <c r="A42" s="80" t="s">
        <v>141</v>
      </c>
      <c r="B42" s="65">
        <v>9615</v>
      </c>
      <c r="C42" s="65">
        <v>2001</v>
      </c>
      <c r="D42" s="67">
        <v>26.28053585500394</v>
      </c>
      <c r="E42" s="65">
        <v>-338</v>
      </c>
      <c r="F42" s="67">
        <v>-3.3959610167788608</v>
      </c>
      <c r="G42" s="65">
        <v>3296</v>
      </c>
      <c r="H42" s="65">
        <v>475</v>
      </c>
      <c r="I42" s="67">
        <v>16.838000708968451</v>
      </c>
      <c r="J42" s="65">
        <v>-124</v>
      </c>
      <c r="K42" s="67">
        <v>-3.6257309941520468</v>
      </c>
      <c r="L42" s="65">
        <v>6319</v>
      </c>
      <c r="M42" s="65">
        <v>1526</v>
      </c>
      <c r="N42" s="67">
        <v>31.838097225119967</v>
      </c>
      <c r="O42" s="65">
        <v>-214</v>
      </c>
      <c r="P42" s="67">
        <v>-3.2756773304760447</v>
      </c>
    </row>
    <row r="43" spans="1:16" s="33" customFormat="1" ht="12.75" customHeight="1">
      <c r="A43" s="68" t="s">
        <v>143</v>
      </c>
      <c r="B43" s="69">
        <v>9915</v>
      </c>
      <c r="C43" s="69">
        <v>4386</v>
      </c>
      <c r="D43" s="71">
        <v>79.327183939229513</v>
      </c>
      <c r="E43" s="69">
        <v>-640</v>
      </c>
      <c r="F43" s="71">
        <v>-6.0634770251065842</v>
      </c>
      <c r="G43" s="69">
        <v>860</v>
      </c>
      <c r="H43" s="69">
        <v>318</v>
      </c>
      <c r="I43" s="71">
        <v>58.671586715867157</v>
      </c>
      <c r="J43" s="69">
        <v>-57</v>
      </c>
      <c r="K43" s="71">
        <v>-6.2159214830970555</v>
      </c>
      <c r="L43" s="69">
        <v>9055</v>
      </c>
      <c r="M43" s="69">
        <v>4068</v>
      </c>
      <c r="N43" s="71">
        <v>81.572087427311004</v>
      </c>
      <c r="O43" s="69">
        <v>-583</v>
      </c>
      <c r="P43" s="71">
        <v>-6.0489728159369163</v>
      </c>
    </row>
    <row r="44" spans="1:16" s="33" customFormat="1" ht="12.75" customHeight="1">
      <c r="A44" s="98" t="s">
        <v>145</v>
      </c>
      <c r="B44" s="99">
        <v>143850</v>
      </c>
      <c r="C44" s="99">
        <v>-3818</v>
      </c>
      <c r="D44" s="101">
        <v>-2.5855297017634151</v>
      </c>
      <c r="E44" s="99">
        <v>-3701</v>
      </c>
      <c r="F44" s="101">
        <v>-2.508285270855501</v>
      </c>
      <c r="G44" s="99">
        <v>74871</v>
      </c>
      <c r="H44" s="99">
        <v>-2495</v>
      </c>
      <c r="I44" s="101">
        <v>-3.2249308481762013</v>
      </c>
      <c r="J44" s="99">
        <v>-2445</v>
      </c>
      <c r="K44" s="101">
        <v>-3.1623467328884058</v>
      </c>
      <c r="L44" s="99">
        <v>68979</v>
      </c>
      <c r="M44" s="99">
        <v>-1323</v>
      </c>
      <c r="N44" s="101">
        <v>-1.8818810275667832</v>
      </c>
      <c r="O44" s="99">
        <v>-1256</v>
      </c>
      <c r="P44" s="101">
        <v>-1.7882821954865809</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E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0"/>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491</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164250</v>
      </c>
      <c r="C10" s="77">
        <v>2744</v>
      </c>
      <c r="D10" s="79">
        <v>1.6990080863868835</v>
      </c>
      <c r="E10" s="77">
        <v>-4409</v>
      </c>
      <c r="F10" s="79">
        <v>-2.6141504455736131</v>
      </c>
      <c r="G10" s="77">
        <v>79175</v>
      </c>
      <c r="H10" s="77">
        <v>-1673</v>
      </c>
      <c r="I10" s="79">
        <v>-2.0693152582624186</v>
      </c>
      <c r="J10" s="77">
        <v>-2601</v>
      </c>
      <c r="K10" s="79">
        <v>-3.1806397965173154</v>
      </c>
      <c r="L10" s="77">
        <v>85075</v>
      </c>
      <c r="M10" s="77">
        <v>4417</v>
      </c>
      <c r="N10" s="79">
        <v>5.4762081876565247</v>
      </c>
      <c r="O10" s="77">
        <v>-1808</v>
      </c>
      <c r="P10" s="79">
        <v>-2.0809594512160032</v>
      </c>
    </row>
    <row r="11" spans="1:17" s="33" customFormat="1" ht="22.5" customHeight="1">
      <c r="A11" s="68" t="s">
        <v>111</v>
      </c>
      <c r="B11" s="69">
        <v>1</v>
      </c>
      <c r="C11" s="69">
        <v>-1</v>
      </c>
      <c r="D11" s="71">
        <v>-50</v>
      </c>
      <c r="E11" s="69">
        <v>-2</v>
      </c>
      <c r="F11" s="71">
        <v>-66.666666666666671</v>
      </c>
      <c r="G11" s="69">
        <v>0</v>
      </c>
      <c r="H11" s="69">
        <v>-1</v>
      </c>
      <c r="I11" s="71">
        <v>-100</v>
      </c>
      <c r="J11" s="69">
        <v>-1</v>
      </c>
      <c r="K11" s="71">
        <v>-100</v>
      </c>
      <c r="L11" s="69">
        <v>1</v>
      </c>
      <c r="M11" s="69">
        <v>0</v>
      </c>
      <c r="N11" s="71">
        <v>0</v>
      </c>
      <c r="O11" s="69">
        <v>-1</v>
      </c>
      <c r="P11" s="71">
        <v>-50</v>
      </c>
    </row>
    <row r="12" spans="1:17" s="33" customFormat="1" ht="17.25" customHeight="1">
      <c r="A12" s="80" t="s">
        <v>112</v>
      </c>
      <c r="B12" s="65">
        <v>1450</v>
      </c>
      <c r="C12" s="65">
        <v>617</v>
      </c>
      <c r="D12" s="67">
        <v>74.069627851140453</v>
      </c>
      <c r="E12" s="65">
        <v>-77</v>
      </c>
      <c r="F12" s="67">
        <v>-5.0425671250818596</v>
      </c>
      <c r="G12" s="65">
        <v>523</v>
      </c>
      <c r="H12" s="65">
        <v>221</v>
      </c>
      <c r="I12" s="67">
        <v>73.178807947019862</v>
      </c>
      <c r="J12" s="65">
        <v>-66</v>
      </c>
      <c r="K12" s="67">
        <v>-11.205432937181664</v>
      </c>
      <c r="L12" s="65">
        <v>927</v>
      </c>
      <c r="M12" s="65">
        <v>396</v>
      </c>
      <c r="N12" s="67">
        <v>74.576271186440678</v>
      </c>
      <c r="O12" s="65">
        <v>-11</v>
      </c>
      <c r="P12" s="67">
        <v>-1.1727078891257996</v>
      </c>
    </row>
    <row r="13" spans="1:17" s="33" customFormat="1" ht="28.5" customHeight="1">
      <c r="A13" s="68" t="s">
        <v>113</v>
      </c>
      <c r="B13" s="69">
        <v>29190</v>
      </c>
      <c r="C13" s="69">
        <v>5045</v>
      </c>
      <c r="D13" s="71">
        <v>20.894595154276249</v>
      </c>
      <c r="E13" s="69">
        <v>-36</v>
      </c>
      <c r="F13" s="71">
        <v>-0.12317799219872716</v>
      </c>
      <c r="G13" s="69">
        <v>15124</v>
      </c>
      <c r="H13" s="69">
        <v>2864</v>
      </c>
      <c r="I13" s="71">
        <v>23.360522022838499</v>
      </c>
      <c r="J13" s="69">
        <v>235</v>
      </c>
      <c r="K13" s="71">
        <v>1.5783464302505206</v>
      </c>
      <c r="L13" s="69">
        <v>14066</v>
      </c>
      <c r="M13" s="69">
        <v>2181</v>
      </c>
      <c r="N13" s="71">
        <v>18.350862431636518</v>
      </c>
      <c r="O13" s="69">
        <v>-271</v>
      </c>
      <c r="P13" s="71">
        <v>-1.8902141312687453</v>
      </c>
    </row>
    <row r="14" spans="1:17" s="33" customFormat="1" ht="18" customHeight="1">
      <c r="A14" s="80" t="s">
        <v>114</v>
      </c>
      <c r="B14" s="65">
        <v>20257</v>
      </c>
      <c r="C14" s="65">
        <v>1348</v>
      </c>
      <c r="D14" s="67">
        <v>7.1288804273097464</v>
      </c>
      <c r="E14" s="65">
        <v>346</v>
      </c>
      <c r="F14" s="67">
        <v>1.7377329114559792</v>
      </c>
      <c r="G14" s="65">
        <v>8699</v>
      </c>
      <c r="H14" s="65">
        <v>470</v>
      </c>
      <c r="I14" s="67">
        <v>5.7115080811763272</v>
      </c>
      <c r="J14" s="65">
        <v>188</v>
      </c>
      <c r="K14" s="67">
        <v>2.2089061214898367</v>
      </c>
      <c r="L14" s="65">
        <v>11558</v>
      </c>
      <c r="M14" s="65">
        <v>878</v>
      </c>
      <c r="N14" s="67">
        <v>8.2209737827715355</v>
      </c>
      <c r="O14" s="65">
        <v>158</v>
      </c>
      <c r="P14" s="67">
        <v>1.3859649122807018</v>
      </c>
    </row>
    <row r="15" spans="1:17" s="33" customFormat="1" ht="33" customHeight="1">
      <c r="A15" s="68" t="s">
        <v>115</v>
      </c>
      <c r="B15" s="69">
        <v>16961</v>
      </c>
      <c r="C15" s="69">
        <v>1677</v>
      </c>
      <c r="D15" s="71">
        <v>10.972258571054697</v>
      </c>
      <c r="E15" s="69">
        <v>297</v>
      </c>
      <c r="F15" s="71">
        <v>1.7822851656265002</v>
      </c>
      <c r="G15" s="69">
        <v>10493</v>
      </c>
      <c r="H15" s="69">
        <v>1107</v>
      </c>
      <c r="I15" s="71">
        <v>11.794161517153206</v>
      </c>
      <c r="J15" s="69">
        <v>-75</v>
      </c>
      <c r="K15" s="71">
        <v>-0.70968962906888722</v>
      </c>
      <c r="L15" s="69">
        <v>6468</v>
      </c>
      <c r="M15" s="69">
        <v>570</v>
      </c>
      <c r="N15" s="71">
        <v>9.664292980671414</v>
      </c>
      <c r="O15" s="69">
        <v>372</v>
      </c>
      <c r="P15" s="71">
        <v>6.1023622047244093</v>
      </c>
    </row>
    <row r="16" spans="1:17" s="33" customFormat="1" ht="33" customHeight="1">
      <c r="A16" s="80" t="s">
        <v>116</v>
      </c>
      <c r="B16" s="65">
        <v>38673</v>
      </c>
      <c r="C16" s="65">
        <v>-9161</v>
      </c>
      <c r="D16" s="67">
        <v>-19.151649454363007</v>
      </c>
      <c r="E16" s="65">
        <v>-2507</v>
      </c>
      <c r="F16" s="67">
        <v>-6.0879067508499274</v>
      </c>
      <c r="G16" s="65">
        <v>22979</v>
      </c>
      <c r="H16" s="65">
        <v>-5854</v>
      </c>
      <c r="I16" s="67">
        <v>-20.303124891617244</v>
      </c>
      <c r="J16" s="65">
        <v>-1705</v>
      </c>
      <c r="K16" s="67">
        <v>-6.9073083778966131</v>
      </c>
      <c r="L16" s="65">
        <v>15694</v>
      </c>
      <c r="M16" s="65">
        <v>-3307</v>
      </c>
      <c r="N16" s="67">
        <v>-17.404347139624232</v>
      </c>
      <c r="O16" s="65">
        <v>-802</v>
      </c>
      <c r="P16" s="67">
        <v>-4.8617846750727445</v>
      </c>
    </row>
    <row r="17" spans="1:16" s="33" customFormat="1" ht="33" customHeight="1">
      <c r="A17" s="68" t="s">
        <v>117</v>
      </c>
      <c r="B17" s="69">
        <v>330</v>
      </c>
      <c r="C17" s="69">
        <v>22</v>
      </c>
      <c r="D17" s="71">
        <v>7.1428571428571432</v>
      </c>
      <c r="E17" s="69">
        <v>-81</v>
      </c>
      <c r="F17" s="71">
        <v>-19.708029197080293</v>
      </c>
      <c r="G17" s="69">
        <v>64</v>
      </c>
      <c r="H17" s="69">
        <v>2</v>
      </c>
      <c r="I17" s="71">
        <v>3.225806451612903</v>
      </c>
      <c r="J17" s="69">
        <v>-62</v>
      </c>
      <c r="K17" s="71">
        <v>-49.206349206349209</v>
      </c>
      <c r="L17" s="69">
        <v>266</v>
      </c>
      <c r="M17" s="69">
        <v>20</v>
      </c>
      <c r="N17" s="71">
        <v>8.1300813008130088</v>
      </c>
      <c r="O17" s="69">
        <v>-19</v>
      </c>
      <c r="P17" s="71">
        <v>-6.666666666666667</v>
      </c>
    </row>
    <row r="18" spans="1:16" s="33" customFormat="1" ht="42" customHeight="1">
      <c r="A18" s="80" t="s">
        <v>196</v>
      </c>
      <c r="B18" s="65">
        <v>11427</v>
      </c>
      <c r="C18" s="65">
        <v>3664</v>
      </c>
      <c r="D18" s="67">
        <v>47.198248099961354</v>
      </c>
      <c r="E18" s="65">
        <v>58</v>
      </c>
      <c r="F18" s="67">
        <v>0.5101592048553083</v>
      </c>
      <c r="G18" s="65">
        <v>1131</v>
      </c>
      <c r="H18" s="65">
        <v>41</v>
      </c>
      <c r="I18" s="67">
        <v>3.761467889908257</v>
      </c>
      <c r="J18" s="65">
        <v>102</v>
      </c>
      <c r="K18" s="67">
        <v>9.9125364431486886</v>
      </c>
      <c r="L18" s="65">
        <v>10296</v>
      </c>
      <c r="M18" s="65">
        <v>3623</v>
      </c>
      <c r="N18" s="67">
        <v>54.293421249812681</v>
      </c>
      <c r="O18" s="65">
        <v>-44</v>
      </c>
      <c r="P18" s="67">
        <v>-0.42553191489361702</v>
      </c>
    </row>
    <row r="19" spans="1:16" s="33" customFormat="1" ht="25.5" customHeight="1">
      <c r="A19" s="68" t="s">
        <v>119</v>
      </c>
      <c r="B19" s="69">
        <v>9122</v>
      </c>
      <c r="C19" s="69">
        <v>1167</v>
      </c>
      <c r="D19" s="71">
        <v>14.670018856065367</v>
      </c>
      <c r="E19" s="69">
        <v>-371</v>
      </c>
      <c r="F19" s="71">
        <v>-3.9081428420941746</v>
      </c>
      <c r="G19" s="69">
        <v>1183</v>
      </c>
      <c r="H19" s="69">
        <v>97</v>
      </c>
      <c r="I19" s="71">
        <v>8.931860036832413</v>
      </c>
      <c r="J19" s="69">
        <v>-22</v>
      </c>
      <c r="K19" s="71">
        <v>-1.8257261410788381</v>
      </c>
      <c r="L19" s="69">
        <v>7939</v>
      </c>
      <c r="M19" s="69">
        <v>1070</v>
      </c>
      <c r="N19" s="71">
        <v>15.577231037996798</v>
      </c>
      <c r="O19" s="69">
        <v>-349</v>
      </c>
      <c r="P19" s="71">
        <v>-4.2109073359073363</v>
      </c>
    </row>
    <row r="20" spans="1:16" s="33" customFormat="1" ht="19.5" customHeight="1">
      <c r="A20" s="98" t="s">
        <v>120</v>
      </c>
      <c r="B20" s="99">
        <v>36839</v>
      </c>
      <c r="C20" s="99">
        <v>-1634</v>
      </c>
      <c r="D20" s="101">
        <v>-4.2471343539625188</v>
      </c>
      <c r="E20" s="99">
        <v>-2036</v>
      </c>
      <c r="F20" s="101">
        <v>-5.2372990353697748</v>
      </c>
      <c r="G20" s="99">
        <v>18979</v>
      </c>
      <c r="H20" s="99">
        <v>-620</v>
      </c>
      <c r="I20" s="101">
        <v>-3.1634267054441554</v>
      </c>
      <c r="J20" s="99">
        <v>-1195</v>
      </c>
      <c r="K20" s="101">
        <v>-5.923465847129969</v>
      </c>
      <c r="L20" s="99">
        <v>17860</v>
      </c>
      <c r="M20" s="99">
        <v>-1014</v>
      </c>
      <c r="N20" s="101">
        <v>-5.3724700646391863</v>
      </c>
      <c r="O20" s="99">
        <v>-841</v>
      </c>
      <c r="P20" s="101">
        <v>-4.497085717341319</v>
      </c>
    </row>
    <row r="21" spans="1:16" s="33" customFormat="1" ht="24" customHeight="1">
      <c r="A21" s="89" t="s">
        <v>197</v>
      </c>
      <c r="B21" s="77">
        <v>36738</v>
      </c>
      <c r="C21" s="77">
        <v>-6424</v>
      </c>
      <c r="D21" s="79">
        <v>-14.883462304805153</v>
      </c>
      <c r="E21" s="77">
        <v>-102</v>
      </c>
      <c r="F21" s="79">
        <v>-0.27687296416938112</v>
      </c>
      <c r="G21" s="77">
        <v>18070</v>
      </c>
      <c r="H21" s="77">
        <v>-3837</v>
      </c>
      <c r="I21" s="79">
        <v>-17.514949559501527</v>
      </c>
      <c r="J21" s="77">
        <v>-384</v>
      </c>
      <c r="K21" s="79">
        <v>-2.0808496802861169</v>
      </c>
      <c r="L21" s="77">
        <v>18668</v>
      </c>
      <c r="M21" s="77">
        <v>-2587</v>
      </c>
      <c r="N21" s="79">
        <v>-12.17125382262997</v>
      </c>
      <c r="O21" s="77">
        <v>282</v>
      </c>
      <c r="P21" s="79">
        <v>1.533775698901338</v>
      </c>
    </row>
    <row r="22" spans="1:16" s="33" customFormat="1" ht="20.25" customHeight="1">
      <c r="A22" s="68" t="s">
        <v>111</v>
      </c>
      <c r="B22" s="69">
        <v>0</v>
      </c>
      <c r="C22" s="69">
        <v>0</v>
      </c>
      <c r="D22" s="71" t="s">
        <v>492</v>
      </c>
      <c r="E22" s="69">
        <v>-1</v>
      </c>
      <c r="F22" s="71">
        <v>-100</v>
      </c>
      <c r="G22" s="69">
        <v>0</v>
      </c>
      <c r="H22" s="69">
        <v>0</v>
      </c>
      <c r="I22" s="71" t="s">
        <v>492</v>
      </c>
      <c r="J22" s="69">
        <v>0</v>
      </c>
      <c r="K22" s="71" t="s">
        <v>492</v>
      </c>
      <c r="L22" s="69">
        <v>0</v>
      </c>
      <c r="M22" s="69">
        <v>0</v>
      </c>
      <c r="N22" s="71" t="s">
        <v>492</v>
      </c>
      <c r="O22" s="69">
        <v>-1</v>
      </c>
      <c r="P22" s="71">
        <v>-100</v>
      </c>
    </row>
    <row r="23" spans="1:16" s="33" customFormat="1" ht="18" customHeight="1">
      <c r="A23" s="80" t="s">
        <v>112</v>
      </c>
      <c r="B23" s="65">
        <v>27</v>
      </c>
      <c r="C23" s="65">
        <v>7</v>
      </c>
      <c r="D23" s="67">
        <v>35</v>
      </c>
      <c r="E23" s="65">
        <v>-17</v>
      </c>
      <c r="F23" s="67">
        <v>-38.636363636363633</v>
      </c>
      <c r="G23" s="65">
        <v>16</v>
      </c>
      <c r="H23" s="65">
        <v>9</v>
      </c>
      <c r="I23" s="67">
        <v>128.57142857142858</v>
      </c>
      <c r="J23" s="65">
        <v>-7</v>
      </c>
      <c r="K23" s="67">
        <v>-30.434782608695652</v>
      </c>
      <c r="L23" s="65">
        <v>11</v>
      </c>
      <c r="M23" s="65">
        <v>-2</v>
      </c>
      <c r="N23" s="67">
        <v>-15.384615384615385</v>
      </c>
      <c r="O23" s="65">
        <v>-10</v>
      </c>
      <c r="P23" s="67">
        <v>-47.61904761904762</v>
      </c>
    </row>
    <row r="24" spans="1:16" s="33" customFormat="1" ht="32.25" customHeight="1">
      <c r="A24" s="68" t="s">
        <v>113</v>
      </c>
      <c r="B24" s="69">
        <v>4648</v>
      </c>
      <c r="C24" s="69">
        <v>1029</v>
      </c>
      <c r="D24" s="71">
        <v>28.433268858800773</v>
      </c>
      <c r="E24" s="69">
        <v>154</v>
      </c>
      <c r="F24" s="71">
        <v>3.4267912772585669</v>
      </c>
      <c r="G24" s="69">
        <v>2734</v>
      </c>
      <c r="H24" s="69">
        <v>563</v>
      </c>
      <c r="I24" s="71">
        <v>25.932749884845695</v>
      </c>
      <c r="J24" s="69">
        <v>129</v>
      </c>
      <c r="K24" s="71">
        <v>4.9520153550863721</v>
      </c>
      <c r="L24" s="69">
        <v>1914</v>
      </c>
      <c r="M24" s="69">
        <v>466</v>
      </c>
      <c r="N24" s="71">
        <v>32.182320441988949</v>
      </c>
      <c r="O24" s="69">
        <v>25</v>
      </c>
      <c r="P24" s="71">
        <v>1.3234515616728428</v>
      </c>
    </row>
    <row r="25" spans="1:16" s="33" customFormat="1" ht="32.25" customHeight="1">
      <c r="A25" s="80" t="s">
        <v>114</v>
      </c>
      <c r="B25" s="65">
        <v>4965</v>
      </c>
      <c r="C25" s="65">
        <v>153</v>
      </c>
      <c r="D25" s="67">
        <v>3.1795511221945136</v>
      </c>
      <c r="E25" s="65">
        <v>370</v>
      </c>
      <c r="F25" s="67">
        <v>8.0522306855277481</v>
      </c>
      <c r="G25" s="65">
        <v>2377</v>
      </c>
      <c r="H25" s="65">
        <v>-23</v>
      </c>
      <c r="I25" s="67">
        <v>-0.95833333333333337</v>
      </c>
      <c r="J25" s="65">
        <v>136</v>
      </c>
      <c r="K25" s="67">
        <v>6.0687193217313702</v>
      </c>
      <c r="L25" s="65">
        <v>2588</v>
      </c>
      <c r="M25" s="65">
        <v>176</v>
      </c>
      <c r="N25" s="67">
        <v>7.2968490878938637</v>
      </c>
      <c r="O25" s="65">
        <v>234</v>
      </c>
      <c r="P25" s="67">
        <v>9.9405267629566687</v>
      </c>
    </row>
    <row r="26" spans="1:16" s="33" customFormat="1" ht="32.25" customHeight="1">
      <c r="A26" s="68" t="s">
        <v>115</v>
      </c>
      <c r="B26" s="69">
        <v>3899</v>
      </c>
      <c r="C26" s="69">
        <v>7</v>
      </c>
      <c r="D26" s="71">
        <v>0.17985611510791366</v>
      </c>
      <c r="E26" s="69">
        <v>449</v>
      </c>
      <c r="F26" s="71">
        <v>13.014492753623188</v>
      </c>
      <c r="G26" s="69">
        <v>2199</v>
      </c>
      <c r="H26" s="69">
        <v>35</v>
      </c>
      <c r="I26" s="71">
        <v>1.6173752310536045</v>
      </c>
      <c r="J26" s="69">
        <v>251</v>
      </c>
      <c r="K26" s="71">
        <v>12.885010266940451</v>
      </c>
      <c r="L26" s="69">
        <v>1700</v>
      </c>
      <c r="M26" s="69">
        <v>-28</v>
      </c>
      <c r="N26" s="71">
        <v>-1.6203703703703705</v>
      </c>
      <c r="O26" s="69">
        <v>198</v>
      </c>
      <c r="P26" s="71">
        <v>13.182423435419441</v>
      </c>
    </row>
    <row r="27" spans="1:16" s="33" customFormat="1" ht="36.75" customHeight="1">
      <c r="A27" s="80" t="s">
        <v>116</v>
      </c>
      <c r="B27" s="65">
        <v>12716</v>
      </c>
      <c r="C27" s="65">
        <v>-6236</v>
      </c>
      <c r="D27" s="67">
        <v>-32.904178978471926</v>
      </c>
      <c r="E27" s="65">
        <v>-1086</v>
      </c>
      <c r="F27" s="67">
        <v>-7.8684248659614546</v>
      </c>
      <c r="G27" s="65">
        <v>7833</v>
      </c>
      <c r="H27" s="65">
        <v>-3814</v>
      </c>
      <c r="I27" s="67">
        <v>-32.746630033485019</v>
      </c>
      <c r="J27" s="65">
        <v>-810</v>
      </c>
      <c r="K27" s="67">
        <v>-9.3717459215550161</v>
      </c>
      <c r="L27" s="65">
        <v>4883</v>
      </c>
      <c r="M27" s="65">
        <v>-2422</v>
      </c>
      <c r="N27" s="67">
        <v>-33.155373032169749</v>
      </c>
      <c r="O27" s="65">
        <v>-276</v>
      </c>
      <c r="P27" s="67">
        <v>-5.3498740065904249</v>
      </c>
    </row>
    <row r="28" spans="1:16" s="33" customFormat="1" ht="32.25" customHeight="1">
      <c r="A28" s="68" t="s">
        <v>117</v>
      </c>
      <c r="B28" s="69">
        <v>37</v>
      </c>
      <c r="C28" s="69">
        <v>-26</v>
      </c>
      <c r="D28" s="71">
        <v>-41.269841269841272</v>
      </c>
      <c r="E28" s="69">
        <v>-13</v>
      </c>
      <c r="F28" s="71">
        <v>-26</v>
      </c>
      <c r="G28" s="69">
        <v>5</v>
      </c>
      <c r="H28" s="69">
        <v>-10</v>
      </c>
      <c r="I28" s="71">
        <v>-66.666666666666671</v>
      </c>
      <c r="J28" s="69">
        <v>-1</v>
      </c>
      <c r="K28" s="71">
        <v>-16.666666666666668</v>
      </c>
      <c r="L28" s="69">
        <v>32</v>
      </c>
      <c r="M28" s="69">
        <v>-16</v>
      </c>
      <c r="N28" s="71">
        <v>-33.333333333333336</v>
      </c>
      <c r="O28" s="69">
        <v>-12</v>
      </c>
      <c r="P28" s="71">
        <v>-27.272727272727273</v>
      </c>
    </row>
    <row r="29" spans="1:16" s="33" customFormat="1" ht="41.25" customHeight="1">
      <c r="A29" s="80" t="s">
        <v>118</v>
      </c>
      <c r="B29" s="65">
        <v>1660</v>
      </c>
      <c r="C29" s="65">
        <v>167</v>
      </c>
      <c r="D29" s="67">
        <v>11.185532484929672</v>
      </c>
      <c r="E29" s="65">
        <v>172</v>
      </c>
      <c r="F29" s="67">
        <v>11.559139784946236</v>
      </c>
      <c r="G29" s="65">
        <v>168</v>
      </c>
      <c r="H29" s="65">
        <v>-62</v>
      </c>
      <c r="I29" s="67">
        <v>-26.956521739130434</v>
      </c>
      <c r="J29" s="65">
        <v>20</v>
      </c>
      <c r="K29" s="67">
        <v>13.513513513513514</v>
      </c>
      <c r="L29" s="65">
        <v>1492</v>
      </c>
      <c r="M29" s="65">
        <v>229</v>
      </c>
      <c r="N29" s="67">
        <v>18.131433095803644</v>
      </c>
      <c r="O29" s="65">
        <v>152</v>
      </c>
      <c r="P29" s="67">
        <v>11.343283582089553</v>
      </c>
    </row>
    <row r="30" spans="1:16" s="33" customFormat="1" ht="32.25" customHeight="1">
      <c r="A30" s="68" t="s">
        <v>119</v>
      </c>
      <c r="B30" s="69">
        <v>1385</v>
      </c>
      <c r="C30" s="69">
        <v>105</v>
      </c>
      <c r="D30" s="71">
        <v>8.203125</v>
      </c>
      <c r="E30" s="69">
        <v>64</v>
      </c>
      <c r="F30" s="71">
        <v>4.8448145344436035</v>
      </c>
      <c r="G30" s="69">
        <v>186</v>
      </c>
      <c r="H30" s="69">
        <v>-4</v>
      </c>
      <c r="I30" s="71">
        <v>-2.1052631578947367</v>
      </c>
      <c r="J30" s="69">
        <v>-7</v>
      </c>
      <c r="K30" s="71">
        <v>-3.6269430051813472</v>
      </c>
      <c r="L30" s="69">
        <v>1199</v>
      </c>
      <c r="M30" s="69">
        <v>109</v>
      </c>
      <c r="N30" s="71">
        <v>10</v>
      </c>
      <c r="O30" s="69">
        <v>71</v>
      </c>
      <c r="P30" s="71">
        <v>6.294326241134752</v>
      </c>
    </row>
    <row r="31" spans="1:16" s="33" customFormat="1" ht="23.25" customHeight="1">
      <c r="A31" s="98" t="s">
        <v>120</v>
      </c>
      <c r="B31" s="99">
        <v>7401</v>
      </c>
      <c r="C31" s="99">
        <v>-1630</v>
      </c>
      <c r="D31" s="101">
        <v>-18.048942531281142</v>
      </c>
      <c r="E31" s="99">
        <v>-194</v>
      </c>
      <c r="F31" s="101">
        <v>-2.554312047399605</v>
      </c>
      <c r="G31" s="99">
        <v>2552</v>
      </c>
      <c r="H31" s="99">
        <v>-531</v>
      </c>
      <c r="I31" s="101">
        <v>-17.223483619850796</v>
      </c>
      <c r="J31" s="99">
        <v>-95</v>
      </c>
      <c r="K31" s="101">
        <v>-3.5889686437476387</v>
      </c>
      <c r="L31" s="99">
        <v>4849</v>
      </c>
      <c r="M31" s="99">
        <v>-1099</v>
      </c>
      <c r="N31" s="101">
        <v>-18.476798924008069</v>
      </c>
      <c r="O31" s="99">
        <v>-99</v>
      </c>
      <c r="P31" s="101">
        <v>-2.0008084074373484</v>
      </c>
    </row>
    <row r="32" spans="1:16" s="33" customFormat="1" ht="24" customHeight="1">
      <c r="A32" s="89" t="s">
        <v>198</v>
      </c>
      <c r="B32" s="77">
        <v>65154</v>
      </c>
      <c r="C32" s="77">
        <v>-4665</v>
      </c>
      <c r="D32" s="79">
        <v>-6.6815623254414991</v>
      </c>
      <c r="E32" s="77">
        <v>-972</v>
      </c>
      <c r="F32" s="79">
        <v>-1.469921059794937</v>
      </c>
      <c r="G32" s="77">
        <v>31973</v>
      </c>
      <c r="H32" s="77">
        <v>-3035</v>
      </c>
      <c r="I32" s="79">
        <v>-8.6694469835466172</v>
      </c>
      <c r="J32" s="77">
        <v>-636</v>
      </c>
      <c r="K32" s="79">
        <v>-1.9503817964365666</v>
      </c>
      <c r="L32" s="77">
        <v>33181</v>
      </c>
      <c r="M32" s="77">
        <v>-1630</v>
      </c>
      <c r="N32" s="79">
        <v>-4.6824279681709804</v>
      </c>
      <c r="O32" s="77">
        <v>-336</v>
      </c>
      <c r="P32" s="79">
        <v>-1.0024763552823941</v>
      </c>
    </row>
    <row r="33" spans="1:16" s="33" customFormat="1" ht="22.5" customHeight="1">
      <c r="A33" s="68" t="s">
        <v>111</v>
      </c>
      <c r="B33" s="69">
        <v>1</v>
      </c>
      <c r="C33" s="69">
        <v>1</v>
      </c>
      <c r="D33" s="71">
        <v>0</v>
      </c>
      <c r="E33" s="69">
        <v>0</v>
      </c>
      <c r="F33" s="71">
        <v>0</v>
      </c>
      <c r="G33" s="69">
        <v>0</v>
      </c>
      <c r="H33" s="69">
        <v>0</v>
      </c>
      <c r="I33" s="71" t="s">
        <v>492</v>
      </c>
      <c r="J33" s="69">
        <v>0</v>
      </c>
      <c r="K33" s="71" t="s">
        <v>492</v>
      </c>
      <c r="L33" s="69">
        <v>1</v>
      </c>
      <c r="M33" s="69">
        <v>1</v>
      </c>
      <c r="N33" s="71">
        <v>0</v>
      </c>
      <c r="O33" s="69">
        <v>0</v>
      </c>
      <c r="P33" s="71">
        <v>0</v>
      </c>
    </row>
    <row r="34" spans="1:16" s="33" customFormat="1" ht="23.25" customHeight="1">
      <c r="A34" s="80" t="s">
        <v>112</v>
      </c>
      <c r="B34" s="65">
        <v>151</v>
      </c>
      <c r="C34" s="65">
        <v>44</v>
      </c>
      <c r="D34" s="67">
        <v>41.121495327102807</v>
      </c>
      <c r="E34" s="65">
        <v>-38</v>
      </c>
      <c r="F34" s="67">
        <v>-20.105820105820104</v>
      </c>
      <c r="G34" s="65">
        <v>81</v>
      </c>
      <c r="H34" s="65">
        <v>30</v>
      </c>
      <c r="I34" s="67">
        <v>58.823529411764703</v>
      </c>
      <c r="J34" s="65">
        <v>-9</v>
      </c>
      <c r="K34" s="67">
        <v>-10</v>
      </c>
      <c r="L34" s="65">
        <v>70</v>
      </c>
      <c r="M34" s="65">
        <v>14</v>
      </c>
      <c r="N34" s="67">
        <v>25</v>
      </c>
      <c r="O34" s="65">
        <v>-29</v>
      </c>
      <c r="P34" s="67">
        <v>-29.292929292929294</v>
      </c>
    </row>
    <row r="35" spans="1:16" s="33" customFormat="1" ht="24" customHeight="1">
      <c r="A35" s="68" t="s">
        <v>113</v>
      </c>
      <c r="B35" s="69">
        <v>10968</v>
      </c>
      <c r="C35" s="69">
        <v>2555</v>
      </c>
      <c r="D35" s="71">
        <v>30.369665993105908</v>
      </c>
      <c r="E35" s="69">
        <v>231</v>
      </c>
      <c r="F35" s="71">
        <v>2.1514389494272144</v>
      </c>
      <c r="G35" s="69">
        <v>6401</v>
      </c>
      <c r="H35" s="69">
        <v>1549</v>
      </c>
      <c r="I35" s="71">
        <v>31.92497938994229</v>
      </c>
      <c r="J35" s="69">
        <v>324</v>
      </c>
      <c r="K35" s="71">
        <v>5.3315780812901101</v>
      </c>
      <c r="L35" s="69">
        <v>4567</v>
      </c>
      <c r="M35" s="69">
        <v>1006</v>
      </c>
      <c r="N35" s="71">
        <v>28.25049143499017</v>
      </c>
      <c r="O35" s="69">
        <v>-93</v>
      </c>
      <c r="P35" s="71">
        <v>-1.9957081545064377</v>
      </c>
    </row>
    <row r="36" spans="1:16" s="33" customFormat="1" ht="22.5" customHeight="1">
      <c r="A36" s="80" t="s">
        <v>114</v>
      </c>
      <c r="B36" s="65">
        <v>8990</v>
      </c>
      <c r="C36" s="65">
        <v>556</v>
      </c>
      <c r="D36" s="67">
        <v>6.5923642399810296</v>
      </c>
      <c r="E36" s="65">
        <v>323</v>
      </c>
      <c r="F36" s="67">
        <v>3.7267797392407984</v>
      </c>
      <c r="G36" s="65">
        <v>4237</v>
      </c>
      <c r="H36" s="65">
        <v>138</v>
      </c>
      <c r="I36" s="67">
        <v>3.3666747987313981</v>
      </c>
      <c r="J36" s="65">
        <v>80</v>
      </c>
      <c r="K36" s="67">
        <v>1.9244647582391148</v>
      </c>
      <c r="L36" s="65">
        <v>4753</v>
      </c>
      <c r="M36" s="65">
        <v>418</v>
      </c>
      <c r="N36" s="67">
        <v>9.6424452133794691</v>
      </c>
      <c r="O36" s="65">
        <v>243</v>
      </c>
      <c r="P36" s="67">
        <v>5.3880266075388024</v>
      </c>
    </row>
    <row r="37" spans="1:16" s="33" customFormat="1" ht="27.75" customHeight="1">
      <c r="A37" s="68" t="s">
        <v>115</v>
      </c>
      <c r="B37" s="69">
        <v>7387</v>
      </c>
      <c r="C37" s="69">
        <v>510</v>
      </c>
      <c r="D37" s="71">
        <v>7.4160244292569431</v>
      </c>
      <c r="E37" s="69">
        <v>485</v>
      </c>
      <c r="F37" s="71">
        <v>7.0269487105186901</v>
      </c>
      <c r="G37" s="69">
        <v>4273</v>
      </c>
      <c r="H37" s="69">
        <v>389</v>
      </c>
      <c r="I37" s="71">
        <v>10.015447991761071</v>
      </c>
      <c r="J37" s="69">
        <v>275</v>
      </c>
      <c r="K37" s="71">
        <v>6.8784392196098052</v>
      </c>
      <c r="L37" s="69">
        <v>3114</v>
      </c>
      <c r="M37" s="69">
        <v>121</v>
      </c>
      <c r="N37" s="71">
        <v>4.0427664550618108</v>
      </c>
      <c r="O37" s="69">
        <v>210</v>
      </c>
      <c r="P37" s="71">
        <v>7.2314049586776861</v>
      </c>
    </row>
    <row r="38" spans="1:16" s="33" customFormat="1" ht="35.25" customHeight="1">
      <c r="A38" s="80" t="s">
        <v>116</v>
      </c>
      <c r="B38" s="65">
        <v>19401</v>
      </c>
      <c r="C38" s="65">
        <v>-7096</v>
      </c>
      <c r="D38" s="67">
        <v>-26.780390232856551</v>
      </c>
      <c r="E38" s="65">
        <v>-1640</v>
      </c>
      <c r="F38" s="67">
        <v>-7.7943063542607289</v>
      </c>
      <c r="G38" s="65">
        <v>11664</v>
      </c>
      <c r="H38" s="65">
        <v>-4413</v>
      </c>
      <c r="I38" s="67">
        <v>-27.449150961000186</v>
      </c>
      <c r="J38" s="65">
        <v>-1122</v>
      </c>
      <c r="K38" s="67">
        <v>-8.7752229000469271</v>
      </c>
      <c r="L38" s="65">
        <v>7737</v>
      </c>
      <c r="M38" s="65">
        <v>-2683</v>
      </c>
      <c r="N38" s="67">
        <v>-25.748560460652591</v>
      </c>
      <c r="O38" s="65">
        <v>-518</v>
      </c>
      <c r="P38" s="67">
        <v>-6.2749848576620231</v>
      </c>
    </row>
    <row r="39" spans="1:16" s="33" customFormat="1" ht="26.25" customHeight="1">
      <c r="A39" s="68" t="s">
        <v>117</v>
      </c>
      <c r="B39" s="69">
        <v>73</v>
      </c>
      <c r="C39" s="69">
        <v>-30</v>
      </c>
      <c r="D39" s="71">
        <v>-29.126213592233011</v>
      </c>
      <c r="E39" s="69">
        <v>-28</v>
      </c>
      <c r="F39" s="71">
        <v>-27.722772277227723</v>
      </c>
      <c r="G39" s="69">
        <v>10</v>
      </c>
      <c r="H39" s="69">
        <v>-13</v>
      </c>
      <c r="I39" s="71">
        <v>-56.521739130434781</v>
      </c>
      <c r="J39" s="69">
        <v>-10</v>
      </c>
      <c r="K39" s="71">
        <v>-50</v>
      </c>
      <c r="L39" s="69">
        <v>63</v>
      </c>
      <c r="M39" s="69">
        <v>-17</v>
      </c>
      <c r="N39" s="71">
        <v>-21.25</v>
      </c>
      <c r="O39" s="69">
        <v>-18</v>
      </c>
      <c r="P39" s="71">
        <v>-22.222222222222221</v>
      </c>
    </row>
    <row r="40" spans="1:16" s="33" customFormat="1" ht="37.5" customHeight="1">
      <c r="A40" s="80" t="s">
        <v>118</v>
      </c>
      <c r="B40" s="65">
        <v>3115</v>
      </c>
      <c r="C40" s="65">
        <v>553</v>
      </c>
      <c r="D40" s="67">
        <v>21.584699453551913</v>
      </c>
      <c r="E40" s="65">
        <v>260</v>
      </c>
      <c r="F40" s="67">
        <v>9.1068301225919441</v>
      </c>
      <c r="G40" s="65">
        <v>370</v>
      </c>
      <c r="H40" s="65">
        <v>-40</v>
      </c>
      <c r="I40" s="67">
        <v>-9.7560975609756095</v>
      </c>
      <c r="J40" s="65">
        <v>70</v>
      </c>
      <c r="K40" s="67">
        <v>23.333333333333332</v>
      </c>
      <c r="L40" s="65">
        <v>2745</v>
      </c>
      <c r="M40" s="65">
        <v>593</v>
      </c>
      <c r="N40" s="67">
        <v>27.555762081784387</v>
      </c>
      <c r="O40" s="65">
        <v>190</v>
      </c>
      <c r="P40" s="67">
        <v>7.4363992172211351</v>
      </c>
    </row>
    <row r="41" spans="1:16" s="33" customFormat="1" ht="24" customHeight="1">
      <c r="A41" s="68" t="s">
        <v>119</v>
      </c>
      <c r="B41" s="69">
        <v>2672</v>
      </c>
      <c r="C41" s="69">
        <v>246</v>
      </c>
      <c r="D41" s="71">
        <v>10.140148392415499</v>
      </c>
      <c r="E41" s="69">
        <v>-23</v>
      </c>
      <c r="F41" s="71">
        <v>-0.85343228200371057</v>
      </c>
      <c r="G41" s="69">
        <v>365</v>
      </c>
      <c r="H41" s="69">
        <v>6</v>
      </c>
      <c r="I41" s="71">
        <v>1.6713091922005572</v>
      </c>
      <c r="J41" s="69">
        <v>-9</v>
      </c>
      <c r="K41" s="71">
        <v>-2.4064171122994651</v>
      </c>
      <c r="L41" s="69">
        <v>2307</v>
      </c>
      <c r="M41" s="69">
        <v>240</v>
      </c>
      <c r="N41" s="71">
        <v>11.611030478955007</v>
      </c>
      <c r="O41" s="69">
        <v>-14</v>
      </c>
      <c r="P41" s="71">
        <v>-0.60318828091339938</v>
      </c>
    </row>
    <row r="42" spans="1:16" s="33" customFormat="1" ht="20.100000000000001" customHeight="1">
      <c r="A42" s="98" t="s">
        <v>120</v>
      </c>
      <c r="B42" s="99">
        <v>12396</v>
      </c>
      <c r="C42" s="99">
        <v>-2004</v>
      </c>
      <c r="D42" s="101">
        <v>-13.916666666666666</v>
      </c>
      <c r="E42" s="99">
        <v>-542</v>
      </c>
      <c r="F42" s="101">
        <v>-4.189210078837533</v>
      </c>
      <c r="G42" s="99">
        <v>4572</v>
      </c>
      <c r="H42" s="99">
        <v>-681</v>
      </c>
      <c r="I42" s="101">
        <v>-12.964020559680183</v>
      </c>
      <c r="J42" s="99">
        <v>-235</v>
      </c>
      <c r="K42" s="101">
        <v>-4.8887039733721656</v>
      </c>
      <c r="L42" s="99">
        <v>7824</v>
      </c>
      <c r="M42" s="99">
        <v>-1323</v>
      </c>
      <c r="N42" s="101">
        <v>-14.463758609380125</v>
      </c>
      <c r="O42" s="99">
        <v>-307</v>
      </c>
      <c r="P42" s="101">
        <v>-3.7756733489115728</v>
      </c>
    </row>
    <row r="43" spans="1:16" s="33" customFormat="1" ht="24" customHeight="1">
      <c r="A43" s="89" t="s">
        <v>199</v>
      </c>
      <c r="B43" s="77">
        <v>84598</v>
      </c>
      <c r="C43" s="77">
        <v>6703</v>
      </c>
      <c r="D43" s="79">
        <v>8.6051736311701656</v>
      </c>
      <c r="E43" s="77">
        <v>-3631</v>
      </c>
      <c r="F43" s="79">
        <v>-4.1154269004522321</v>
      </c>
      <c r="G43" s="77">
        <v>40309</v>
      </c>
      <c r="H43" s="77">
        <v>1523</v>
      </c>
      <c r="I43" s="79">
        <v>3.9266745732996444</v>
      </c>
      <c r="J43" s="77">
        <v>-1921</v>
      </c>
      <c r="K43" s="79">
        <v>-4.5488988870471232</v>
      </c>
      <c r="L43" s="77">
        <v>44289</v>
      </c>
      <c r="M43" s="77">
        <v>5180</v>
      </c>
      <c r="N43" s="79">
        <v>13.245033112582782</v>
      </c>
      <c r="O43" s="77">
        <v>-1710</v>
      </c>
      <c r="P43" s="79">
        <v>-3.7174721189591078</v>
      </c>
    </row>
    <row r="44" spans="1:16" s="33" customFormat="1" ht="22.5" customHeight="1">
      <c r="A44" s="68" t="s">
        <v>111</v>
      </c>
      <c r="B44" s="69">
        <v>0</v>
      </c>
      <c r="C44" s="69">
        <v>-2</v>
      </c>
      <c r="D44" s="71">
        <v>-100</v>
      </c>
      <c r="E44" s="69">
        <v>-1</v>
      </c>
      <c r="F44" s="71">
        <v>-100</v>
      </c>
      <c r="G44" s="69">
        <v>0</v>
      </c>
      <c r="H44" s="69">
        <v>-1</v>
      </c>
      <c r="I44" s="71">
        <v>-100</v>
      </c>
      <c r="J44" s="69">
        <v>-1</v>
      </c>
      <c r="K44" s="71">
        <v>-100</v>
      </c>
      <c r="L44" s="69">
        <v>0</v>
      </c>
      <c r="M44" s="69">
        <v>-1</v>
      </c>
      <c r="N44" s="71">
        <v>-100</v>
      </c>
      <c r="O44" s="69">
        <v>0</v>
      </c>
      <c r="P44" s="71" t="s">
        <v>492</v>
      </c>
    </row>
    <row r="45" spans="1:16" s="33" customFormat="1" ht="23.25" customHeight="1">
      <c r="A45" s="80" t="s">
        <v>112</v>
      </c>
      <c r="B45" s="65">
        <v>1110</v>
      </c>
      <c r="C45" s="65">
        <v>478</v>
      </c>
      <c r="D45" s="67">
        <v>75.632911392405063</v>
      </c>
      <c r="E45" s="65">
        <v>-66</v>
      </c>
      <c r="F45" s="67">
        <v>-5.6122448979591839</v>
      </c>
      <c r="G45" s="65">
        <v>399</v>
      </c>
      <c r="H45" s="65">
        <v>166</v>
      </c>
      <c r="I45" s="67">
        <v>71.24463519313305</v>
      </c>
      <c r="J45" s="65">
        <v>-62</v>
      </c>
      <c r="K45" s="67">
        <v>-13.449023861171366</v>
      </c>
      <c r="L45" s="65">
        <v>711</v>
      </c>
      <c r="M45" s="65">
        <v>312</v>
      </c>
      <c r="N45" s="67">
        <v>78.195488721804509</v>
      </c>
      <c r="O45" s="65">
        <v>-4</v>
      </c>
      <c r="P45" s="67">
        <v>-0.55944055944055948</v>
      </c>
    </row>
    <row r="46" spans="1:16" s="33" customFormat="1" ht="26.25" customHeight="1">
      <c r="A46" s="68" t="s">
        <v>113</v>
      </c>
      <c r="B46" s="69">
        <v>15299</v>
      </c>
      <c r="C46" s="69">
        <v>2354</v>
      </c>
      <c r="D46" s="71">
        <v>18.184627269215913</v>
      </c>
      <c r="E46" s="69">
        <v>-185</v>
      </c>
      <c r="F46" s="71">
        <v>-1.1947817101524154</v>
      </c>
      <c r="G46" s="69">
        <v>7587</v>
      </c>
      <c r="H46" s="69">
        <v>1337</v>
      </c>
      <c r="I46" s="71">
        <v>21.391999999999999</v>
      </c>
      <c r="J46" s="69">
        <v>-18</v>
      </c>
      <c r="K46" s="71">
        <v>-0.23668639053254437</v>
      </c>
      <c r="L46" s="69">
        <v>7712</v>
      </c>
      <c r="M46" s="69">
        <v>1017</v>
      </c>
      <c r="N46" s="71">
        <v>15.190440627333832</v>
      </c>
      <c r="O46" s="69">
        <v>-167</v>
      </c>
      <c r="P46" s="71">
        <v>-2.1195583195837036</v>
      </c>
    </row>
    <row r="47" spans="1:16" s="33" customFormat="1" ht="22.5" customHeight="1">
      <c r="A47" s="80" t="s">
        <v>114</v>
      </c>
      <c r="B47" s="65">
        <v>9937</v>
      </c>
      <c r="C47" s="65">
        <v>771</v>
      </c>
      <c r="D47" s="67">
        <v>8.4115208378791184</v>
      </c>
      <c r="E47" s="65">
        <v>-178</v>
      </c>
      <c r="F47" s="67">
        <v>-1.7597627286208601</v>
      </c>
      <c r="G47" s="65">
        <v>3955</v>
      </c>
      <c r="H47" s="65">
        <v>309</v>
      </c>
      <c r="I47" s="67">
        <v>8.4750411409764119</v>
      </c>
      <c r="J47" s="65">
        <v>20</v>
      </c>
      <c r="K47" s="67">
        <v>0.50825921219822112</v>
      </c>
      <c r="L47" s="65">
        <v>5982</v>
      </c>
      <c r="M47" s="65">
        <v>462</v>
      </c>
      <c r="N47" s="67">
        <v>8.3695652173913047</v>
      </c>
      <c r="O47" s="65">
        <v>-198</v>
      </c>
      <c r="P47" s="67">
        <v>-3.203883495145631</v>
      </c>
    </row>
    <row r="48" spans="1:16" s="33" customFormat="1" ht="27.75" customHeight="1">
      <c r="A48" s="68" t="s">
        <v>115</v>
      </c>
      <c r="B48" s="69">
        <v>8533</v>
      </c>
      <c r="C48" s="69">
        <v>1220</v>
      </c>
      <c r="D48" s="71">
        <v>16.682619991795434</v>
      </c>
      <c r="E48" s="69">
        <v>-90</v>
      </c>
      <c r="F48" s="71">
        <v>-1.0437202829641656</v>
      </c>
      <c r="G48" s="69">
        <v>5530</v>
      </c>
      <c r="H48" s="69">
        <v>760</v>
      </c>
      <c r="I48" s="71">
        <v>15.932914046121594</v>
      </c>
      <c r="J48" s="69">
        <v>-259</v>
      </c>
      <c r="K48" s="71">
        <v>-4.474002418379686</v>
      </c>
      <c r="L48" s="69">
        <v>3003</v>
      </c>
      <c r="M48" s="69">
        <v>460</v>
      </c>
      <c r="N48" s="71">
        <v>18.088871411718443</v>
      </c>
      <c r="O48" s="69">
        <v>169</v>
      </c>
      <c r="P48" s="71">
        <v>5.9633027522935782</v>
      </c>
    </row>
    <row r="49" spans="1:16" s="33" customFormat="1" ht="35.25" customHeight="1">
      <c r="A49" s="80" t="s">
        <v>116</v>
      </c>
      <c r="B49" s="65">
        <v>16608</v>
      </c>
      <c r="C49" s="65">
        <v>-1800</v>
      </c>
      <c r="D49" s="67">
        <v>-9.7783572359843554</v>
      </c>
      <c r="E49" s="65">
        <v>-1027</v>
      </c>
      <c r="F49" s="67">
        <v>-5.8236461582081089</v>
      </c>
      <c r="G49" s="65">
        <v>9837</v>
      </c>
      <c r="H49" s="65">
        <v>-1230</v>
      </c>
      <c r="I49" s="67">
        <v>-11.114123068582272</v>
      </c>
      <c r="J49" s="65">
        <v>-645</v>
      </c>
      <c r="K49" s="67">
        <v>-6.153405838580424</v>
      </c>
      <c r="L49" s="65">
        <v>6771</v>
      </c>
      <c r="M49" s="65">
        <v>-570</v>
      </c>
      <c r="N49" s="67">
        <v>-7.7646097261953413</v>
      </c>
      <c r="O49" s="65">
        <v>-382</v>
      </c>
      <c r="P49" s="67">
        <v>-5.3404166084160494</v>
      </c>
    </row>
    <row r="50" spans="1:16" s="33" customFormat="1" ht="27.75" customHeight="1">
      <c r="A50" s="68" t="s">
        <v>117</v>
      </c>
      <c r="B50" s="69">
        <v>199</v>
      </c>
      <c r="C50" s="69">
        <v>38</v>
      </c>
      <c r="D50" s="71">
        <v>23.602484472049689</v>
      </c>
      <c r="E50" s="69">
        <v>-35</v>
      </c>
      <c r="F50" s="71">
        <v>-14.957264957264957</v>
      </c>
      <c r="G50" s="69">
        <v>44</v>
      </c>
      <c r="H50" s="69">
        <v>11</v>
      </c>
      <c r="I50" s="71">
        <v>33.333333333333336</v>
      </c>
      <c r="J50" s="69">
        <v>-40</v>
      </c>
      <c r="K50" s="71">
        <v>-47.61904761904762</v>
      </c>
      <c r="L50" s="69">
        <v>155</v>
      </c>
      <c r="M50" s="69">
        <v>27</v>
      </c>
      <c r="N50" s="71">
        <v>21.09375</v>
      </c>
      <c r="O50" s="69">
        <v>5</v>
      </c>
      <c r="P50" s="71">
        <v>3.3333333333333335</v>
      </c>
    </row>
    <row r="51" spans="1:16" s="33" customFormat="1" ht="37.5" customHeight="1">
      <c r="A51" s="80" t="s">
        <v>200</v>
      </c>
      <c r="B51" s="65">
        <v>6900</v>
      </c>
      <c r="C51" s="65">
        <v>2497</v>
      </c>
      <c r="D51" s="67">
        <v>56.711333181921418</v>
      </c>
      <c r="E51" s="65">
        <v>-247</v>
      </c>
      <c r="F51" s="67">
        <v>-3.4559955225968939</v>
      </c>
      <c r="G51" s="65">
        <v>677</v>
      </c>
      <c r="H51" s="65">
        <v>63</v>
      </c>
      <c r="I51" s="67">
        <v>10.260586319218241</v>
      </c>
      <c r="J51" s="65">
        <v>60</v>
      </c>
      <c r="K51" s="67">
        <v>9.7244732576985413</v>
      </c>
      <c r="L51" s="65">
        <v>6223</v>
      </c>
      <c r="M51" s="65">
        <v>2434</v>
      </c>
      <c r="N51" s="67">
        <v>64.23858537872789</v>
      </c>
      <c r="O51" s="65">
        <v>-307</v>
      </c>
      <c r="P51" s="67">
        <v>-4.701378254211332</v>
      </c>
    </row>
    <row r="52" spans="1:16" s="33" customFormat="1" ht="24" customHeight="1">
      <c r="A52" s="68" t="s">
        <v>119</v>
      </c>
      <c r="B52" s="69">
        <v>5632</v>
      </c>
      <c r="C52" s="69">
        <v>877</v>
      </c>
      <c r="D52" s="71">
        <v>18.443743427970556</v>
      </c>
      <c r="E52" s="69">
        <v>-311</v>
      </c>
      <c r="F52" s="71">
        <v>-5.2330472825172469</v>
      </c>
      <c r="G52" s="69">
        <v>746</v>
      </c>
      <c r="H52" s="69">
        <v>84</v>
      </c>
      <c r="I52" s="71">
        <v>12.688821752265861</v>
      </c>
      <c r="J52" s="69">
        <v>-10</v>
      </c>
      <c r="K52" s="71">
        <v>-1.3227513227513228</v>
      </c>
      <c r="L52" s="69">
        <v>4886</v>
      </c>
      <c r="M52" s="69">
        <v>793</v>
      </c>
      <c r="N52" s="71">
        <v>19.374541900806253</v>
      </c>
      <c r="O52" s="69">
        <v>-301</v>
      </c>
      <c r="P52" s="71">
        <v>-5.8029689608636978</v>
      </c>
    </row>
    <row r="53" spans="1:16" s="33" customFormat="1" ht="20.100000000000001" customHeight="1">
      <c r="A53" s="98" t="s">
        <v>120</v>
      </c>
      <c r="B53" s="99">
        <v>20380</v>
      </c>
      <c r="C53" s="99">
        <v>270</v>
      </c>
      <c r="D53" s="101">
        <v>1.3426156141223271</v>
      </c>
      <c r="E53" s="99">
        <v>-1491</v>
      </c>
      <c r="F53" s="101">
        <v>-6.8172465822321797</v>
      </c>
      <c r="G53" s="99">
        <v>11534</v>
      </c>
      <c r="H53" s="99">
        <v>24</v>
      </c>
      <c r="I53" s="101">
        <v>0.20851433536055602</v>
      </c>
      <c r="J53" s="99">
        <v>-966</v>
      </c>
      <c r="K53" s="101">
        <v>-7.7279999999999998</v>
      </c>
      <c r="L53" s="99">
        <v>8846</v>
      </c>
      <c r="M53" s="99">
        <v>246</v>
      </c>
      <c r="N53" s="101">
        <v>2.86046511627907</v>
      </c>
      <c r="O53" s="99">
        <v>-525</v>
      </c>
      <c r="P53" s="101">
        <v>-5.6023903532173724</v>
      </c>
    </row>
    <row r="54" spans="1:16" s="33" customFormat="1" ht="24" customHeight="1">
      <c r="A54" s="89" t="s">
        <v>201</v>
      </c>
      <c r="B54" s="77">
        <v>13093</v>
      </c>
      <c r="C54" s="77">
        <v>744</v>
      </c>
      <c r="D54" s="79">
        <v>6.0247793343590574</v>
      </c>
      <c r="E54" s="77">
        <v>1</v>
      </c>
      <c r="F54" s="79">
        <v>7.6382523678582342E-3</v>
      </c>
      <c r="G54" s="77">
        <v>6280</v>
      </c>
      <c r="H54" s="77">
        <v>-111</v>
      </c>
      <c r="I54" s="79">
        <v>-1.7368173994680018</v>
      </c>
      <c r="J54" s="77">
        <v>-129</v>
      </c>
      <c r="K54" s="79">
        <v>-2.0127945077235139</v>
      </c>
      <c r="L54" s="77">
        <v>6813</v>
      </c>
      <c r="M54" s="77">
        <v>855</v>
      </c>
      <c r="N54" s="79">
        <v>14.350453172205437</v>
      </c>
      <c r="O54" s="77">
        <v>130</v>
      </c>
      <c r="P54" s="79">
        <v>1.9452341762681431</v>
      </c>
    </row>
    <row r="55" spans="1:16" s="33" customFormat="1" ht="22.5" customHeight="1">
      <c r="A55" s="68" t="s">
        <v>111</v>
      </c>
      <c r="B55" s="69">
        <v>0</v>
      </c>
      <c r="C55" s="69">
        <v>0</v>
      </c>
      <c r="D55" s="71" t="s">
        <v>492</v>
      </c>
      <c r="E55" s="69">
        <v>-1</v>
      </c>
      <c r="F55" s="71">
        <v>-100</v>
      </c>
      <c r="G55" s="69">
        <v>0</v>
      </c>
      <c r="H55" s="69">
        <v>0</v>
      </c>
      <c r="I55" s="71" t="s">
        <v>492</v>
      </c>
      <c r="J55" s="69">
        <v>0</v>
      </c>
      <c r="K55" s="71" t="s">
        <v>492</v>
      </c>
      <c r="L55" s="69">
        <v>0</v>
      </c>
      <c r="M55" s="69">
        <v>0</v>
      </c>
      <c r="N55" s="71" t="s">
        <v>492</v>
      </c>
      <c r="O55" s="69">
        <v>-1</v>
      </c>
      <c r="P55" s="71">
        <v>-100</v>
      </c>
    </row>
    <row r="56" spans="1:16" s="33" customFormat="1" ht="23.25" customHeight="1">
      <c r="A56" s="80" t="s">
        <v>112</v>
      </c>
      <c r="B56" s="65">
        <v>174</v>
      </c>
      <c r="C56" s="65">
        <v>88</v>
      </c>
      <c r="D56" s="67">
        <v>102.32558139534883</v>
      </c>
      <c r="E56" s="65">
        <v>16</v>
      </c>
      <c r="F56" s="67">
        <v>10.126582278481013</v>
      </c>
      <c r="G56" s="65">
        <v>38</v>
      </c>
      <c r="H56" s="65">
        <v>21</v>
      </c>
      <c r="I56" s="67">
        <v>123.52941176470588</v>
      </c>
      <c r="J56" s="65">
        <v>1</v>
      </c>
      <c r="K56" s="67">
        <v>2.7027027027027026</v>
      </c>
      <c r="L56" s="65">
        <v>136</v>
      </c>
      <c r="M56" s="65">
        <v>67</v>
      </c>
      <c r="N56" s="67">
        <v>97.101449275362313</v>
      </c>
      <c r="O56" s="65">
        <v>15</v>
      </c>
      <c r="P56" s="67">
        <v>12.396694214876034</v>
      </c>
    </row>
    <row r="57" spans="1:16" s="33" customFormat="1" ht="24" customHeight="1">
      <c r="A57" s="68" t="s">
        <v>113</v>
      </c>
      <c r="B57" s="69">
        <v>2340</v>
      </c>
      <c r="C57" s="69">
        <v>122</v>
      </c>
      <c r="D57" s="71">
        <v>5.5004508566275927</v>
      </c>
      <c r="E57" s="69">
        <v>-213</v>
      </c>
      <c r="F57" s="71">
        <v>-8.3431257344300818</v>
      </c>
      <c r="G57" s="69">
        <v>937</v>
      </c>
      <c r="H57" s="69">
        <v>-18</v>
      </c>
      <c r="I57" s="71">
        <v>-1.8848167539267016</v>
      </c>
      <c r="J57" s="69">
        <v>-110</v>
      </c>
      <c r="K57" s="71">
        <v>-10.506208213944603</v>
      </c>
      <c r="L57" s="69">
        <v>1403</v>
      </c>
      <c r="M57" s="69">
        <v>140</v>
      </c>
      <c r="N57" s="71">
        <v>11.084718923198734</v>
      </c>
      <c r="O57" s="69">
        <v>-103</v>
      </c>
      <c r="P57" s="71">
        <v>-6.8393094289508634</v>
      </c>
    </row>
    <row r="58" spans="1:16" s="33" customFormat="1" ht="22.5" customHeight="1">
      <c r="A58" s="80" t="s">
        <v>114</v>
      </c>
      <c r="B58" s="65">
        <v>1232</v>
      </c>
      <c r="C58" s="65">
        <v>7</v>
      </c>
      <c r="D58" s="67">
        <v>0.5714285714285714</v>
      </c>
      <c r="E58" s="65">
        <v>205</v>
      </c>
      <c r="F58" s="67">
        <v>19.961051606621226</v>
      </c>
      <c r="G58" s="65">
        <v>478</v>
      </c>
      <c r="H58" s="65">
        <v>26</v>
      </c>
      <c r="I58" s="67">
        <v>5.7522123893805306</v>
      </c>
      <c r="J58" s="65">
        <v>107</v>
      </c>
      <c r="K58" s="67">
        <v>28.840970350404312</v>
      </c>
      <c r="L58" s="65">
        <v>754</v>
      </c>
      <c r="M58" s="65">
        <v>-19</v>
      </c>
      <c r="N58" s="67">
        <v>-2.4579560155239326</v>
      </c>
      <c r="O58" s="65">
        <v>98</v>
      </c>
      <c r="P58" s="67">
        <v>14.939024390243903</v>
      </c>
    </row>
    <row r="59" spans="1:16" s="33" customFormat="1" ht="27.75" customHeight="1">
      <c r="A59" s="68" t="s">
        <v>115</v>
      </c>
      <c r="B59" s="69">
        <v>982</v>
      </c>
      <c r="C59" s="69">
        <v>-19</v>
      </c>
      <c r="D59" s="71">
        <v>-1.898101898101898</v>
      </c>
      <c r="E59" s="69">
        <v>-96</v>
      </c>
      <c r="F59" s="71">
        <v>-8.9053803339517632</v>
      </c>
      <c r="G59" s="69">
        <v>651</v>
      </c>
      <c r="H59" s="69">
        <v>-22</v>
      </c>
      <c r="I59" s="71">
        <v>-3.2689450222882614</v>
      </c>
      <c r="J59" s="69">
        <v>-89</v>
      </c>
      <c r="K59" s="71">
        <v>-12.027027027027026</v>
      </c>
      <c r="L59" s="69">
        <v>331</v>
      </c>
      <c r="M59" s="69">
        <v>3</v>
      </c>
      <c r="N59" s="71">
        <v>0.91463414634146345</v>
      </c>
      <c r="O59" s="69">
        <v>-7</v>
      </c>
      <c r="P59" s="71">
        <v>-2.0710059171597632</v>
      </c>
    </row>
    <row r="60" spans="1:16" s="33" customFormat="1" ht="36" customHeight="1">
      <c r="A60" s="80" t="s">
        <v>116</v>
      </c>
      <c r="B60" s="65">
        <v>2481</v>
      </c>
      <c r="C60" s="65">
        <v>-230</v>
      </c>
      <c r="D60" s="67">
        <v>-8.4839542604205089</v>
      </c>
      <c r="E60" s="65">
        <v>153</v>
      </c>
      <c r="F60" s="67">
        <v>6.572164948453608</v>
      </c>
      <c r="G60" s="65">
        <v>1374</v>
      </c>
      <c r="H60" s="65">
        <v>-207</v>
      </c>
      <c r="I60" s="67">
        <v>-13.092979127134726</v>
      </c>
      <c r="J60" s="65">
        <v>34</v>
      </c>
      <c r="K60" s="67">
        <v>2.5373134328358211</v>
      </c>
      <c r="L60" s="65">
        <v>1107</v>
      </c>
      <c r="M60" s="65">
        <v>-23</v>
      </c>
      <c r="N60" s="67">
        <v>-2.0353982300884956</v>
      </c>
      <c r="O60" s="65">
        <v>119</v>
      </c>
      <c r="P60" s="67">
        <v>12.044534412955466</v>
      </c>
    </row>
    <row r="61" spans="1:16" s="33" customFormat="1" ht="27" customHeight="1">
      <c r="A61" s="68" t="s">
        <v>117</v>
      </c>
      <c r="B61" s="69">
        <v>56</v>
      </c>
      <c r="C61" s="69">
        <v>12</v>
      </c>
      <c r="D61" s="71">
        <v>27.272727272727273</v>
      </c>
      <c r="E61" s="69">
        <v>-16</v>
      </c>
      <c r="F61" s="71">
        <v>-22.222222222222221</v>
      </c>
      <c r="G61" s="69">
        <v>10</v>
      </c>
      <c r="H61" s="69">
        <v>4</v>
      </c>
      <c r="I61" s="71">
        <v>66.666666666666671</v>
      </c>
      <c r="J61" s="69">
        <v>-11</v>
      </c>
      <c r="K61" s="71">
        <v>-52.38095238095238</v>
      </c>
      <c r="L61" s="69">
        <v>46</v>
      </c>
      <c r="M61" s="69">
        <v>8</v>
      </c>
      <c r="N61" s="71">
        <v>21.05263157894737</v>
      </c>
      <c r="O61" s="69">
        <v>-5</v>
      </c>
      <c r="P61" s="71">
        <v>-9.8039215686274517</v>
      </c>
    </row>
    <row r="62" spans="1:16" s="33" customFormat="1" ht="34.5" customHeight="1">
      <c r="A62" s="80" t="s">
        <v>200</v>
      </c>
      <c r="B62" s="65">
        <v>1328</v>
      </c>
      <c r="C62" s="65">
        <v>590</v>
      </c>
      <c r="D62" s="67">
        <v>79.945799457994582</v>
      </c>
      <c r="E62" s="65">
        <v>55</v>
      </c>
      <c r="F62" s="67">
        <v>4.3205027494108403</v>
      </c>
      <c r="G62" s="65">
        <v>81</v>
      </c>
      <c r="H62" s="65">
        <v>20</v>
      </c>
      <c r="I62" s="67">
        <v>32.786885245901637</v>
      </c>
      <c r="J62" s="65">
        <v>-26</v>
      </c>
      <c r="K62" s="67">
        <v>-24.299065420560748</v>
      </c>
      <c r="L62" s="65">
        <v>1247</v>
      </c>
      <c r="M62" s="65">
        <v>570</v>
      </c>
      <c r="N62" s="67">
        <v>84.194977843426884</v>
      </c>
      <c r="O62" s="65">
        <v>81</v>
      </c>
      <c r="P62" s="67">
        <v>6.9468267581475125</v>
      </c>
    </row>
    <row r="63" spans="1:16" s="33" customFormat="1" ht="25.5" customHeight="1">
      <c r="A63" s="68" t="s">
        <v>119</v>
      </c>
      <c r="B63" s="69">
        <v>771</v>
      </c>
      <c r="C63" s="69">
        <v>41</v>
      </c>
      <c r="D63" s="71">
        <v>5.6164383561643838</v>
      </c>
      <c r="E63" s="69">
        <v>-41</v>
      </c>
      <c r="F63" s="71">
        <v>-5.0492610837438425</v>
      </c>
      <c r="G63" s="69">
        <v>65</v>
      </c>
      <c r="H63" s="69">
        <v>0</v>
      </c>
      <c r="I63" s="71">
        <v>0</v>
      </c>
      <c r="J63" s="69">
        <v>-9</v>
      </c>
      <c r="K63" s="71">
        <v>-12.162162162162161</v>
      </c>
      <c r="L63" s="69">
        <v>706</v>
      </c>
      <c r="M63" s="69">
        <v>41</v>
      </c>
      <c r="N63" s="71">
        <v>6.1654135338345863</v>
      </c>
      <c r="O63" s="69">
        <v>-32</v>
      </c>
      <c r="P63" s="71">
        <v>-4.3360433604336039</v>
      </c>
    </row>
    <row r="64" spans="1:16" s="33" customFormat="1" ht="20.100000000000001" customHeight="1">
      <c r="A64" s="98" t="s">
        <v>120</v>
      </c>
      <c r="B64" s="99">
        <v>3729</v>
      </c>
      <c r="C64" s="99">
        <v>133</v>
      </c>
      <c r="D64" s="101">
        <v>3.6985539488320356</v>
      </c>
      <c r="E64" s="99">
        <v>-61</v>
      </c>
      <c r="F64" s="101">
        <v>-1.6094986807387863</v>
      </c>
      <c r="G64" s="99">
        <v>2646</v>
      </c>
      <c r="H64" s="99">
        <v>65</v>
      </c>
      <c r="I64" s="101">
        <v>2.5184037194885702</v>
      </c>
      <c r="J64" s="99">
        <v>-26</v>
      </c>
      <c r="K64" s="101">
        <v>-0.97305389221556882</v>
      </c>
      <c r="L64" s="99">
        <v>1083</v>
      </c>
      <c r="M64" s="99">
        <v>68</v>
      </c>
      <c r="N64" s="101">
        <v>6.6995073891625614</v>
      </c>
      <c r="O64" s="99">
        <v>-35</v>
      </c>
      <c r="P64" s="101">
        <v>-3.1305903398926653</v>
      </c>
    </row>
    <row r="65" spans="1:16" s="33" customFormat="1" ht="24" customHeight="1">
      <c r="A65" s="89" t="s">
        <v>202</v>
      </c>
      <c r="B65" s="77">
        <v>162845</v>
      </c>
      <c r="C65" s="77">
        <v>2782</v>
      </c>
      <c r="D65" s="79">
        <v>1.7380656366555669</v>
      </c>
      <c r="E65" s="77">
        <v>-4602</v>
      </c>
      <c r="F65" s="79">
        <v>-2.7483323081333197</v>
      </c>
      <c r="G65" s="77">
        <v>78562</v>
      </c>
      <c r="H65" s="77">
        <v>-1623</v>
      </c>
      <c r="I65" s="79">
        <v>-2.0240693396520548</v>
      </c>
      <c r="J65" s="77">
        <v>-2686</v>
      </c>
      <c r="K65" s="79">
        <v>-3.3059275305238285</v>
      </c>
      <c r="L65" s="77">
        <v>84283</v>
      </c>
      <c r="M65" s="77">
        <v>4405</v>
      </c>
      <c r="N65" s="79">
        <v>5.5146598562808284</v>
      </c>
      <c r="O65" s="77">
        <v>-1916</v>
      </c>
      <c r="P65" s="79">
        <v>-2.2227636051462314</v>
      </c>
    </row>
    <row r="66" spans="1:16" s="33" customFormat="1" ht="22.5" customHeight="1">
      <c r="A66" s="68" t="s">
        <v>111</v>
      </c>
      <c r="B66" s="69">
        <v>1</v>
      </c>
      <c r="C66" s="69">
        <v>-1</v>
      </c>
      <c r="D66" s="71">
        <v>-50</v>
      </c>
      <c r="E66" s="69">
        <v>-2</v>
      </c>
      <c r="F66" s="71">
        <v>-66.666666666666671</v>
      </c>
      <c r="G66" s="69">
        <v>0</v>
      </c>
      <c r="H66" s="69">
        <v>-1</v>
      </c>
      <c r="I66" s="71">
        <v>-100</v>
      </c>
      <c r="J66" s="69">
        <v>-1</v>
      </c>
      <c r="K66" s="71">
        <v>-100</v>
      </c>
      <c r="L66" s="69">
        <v>1</v>
      </c>
      <c r="M66" s="69">
        <v>0</v>
      </c>
      <c r="N66" s="71">
        <v>0</v>
      </c>
      <c r="O66" s="69">
        <v>-1</v>
      </c>
      <c r="P66" s="71">
        <v>-50</v>
      </c>
    </row>
    <row r="67" spans="1:16" s="33" customFormat="1" ht="23.25" customHeight="1">
      <c r="A67" s="80" t="s">
        <v>112</v>
      </c>
      <c r="B67" s="65">
        <v>1435</v>
      </c>
      <c r="C67" s="65">
        <v>610</v>
      </c>
      <c r="D67" s="67">
        <v>73.939393939393938</v>
      </c>
      <c r="E67" s="65">
        <v>-88</v>
      </c>
      <c r="F67" s="67">
        <v>-5.7780695994747209</v>
      </c>
      <c r="G67" s="65">
        <v>518</v>
      </c>
      <c r="H67" s="65">
        <v>217</v>
      </c>
      <c r="I67" s="67">
        <v>72.093023255813947</v>
      </c>
      <c r="J67" s="65">
        <v>-70</v>
      </c>
      <c r="K67" s="67">
        <v>-11.904761904761905</v>
      </c>
      <c r="L67" s="65">
        <v>917</v>
      </c>
      <c r="M67" s="65">
        <v>393</v>
      </c>
      <c r="N67" s="67">
        <v>75</v>
      </c>
      <c r="O67" s="65">
        <v>-18</v>
      </c>
      <c r="P67" s="67">
        <v>-1.9251336898395721</v>
      </c>
    </row>
    <row r="68" spans="1:16" s="33" customFormat="1" ht="24" customHeight="1">
      <c r="A68" s="68" t="s">
        <v>113</v>
      </c>
      <c r="B68" s="69">
        <v>28607</v>
      </c>
      <c r="C68" s="69">
        <v>5031</v>
      </c>
      <c r="D68" s="71">
        <v>21.339497794367151</v>
      </c>
      <c r="E68" s="69">
        <v>-167</v>
      </c>
      <c r="F68" s="71">
        <v>-0.58038506985472993</v>
      </c>
      <c r="G68" s="69">
        <v>14925</v>
      </c>
      <c r="H68" s="69">
        <v>2868</v>
      </c>
      <c r="I68" s="71">
        <v>23.787011694451355</v>
      </c>
      <c r="J68" s="69">
        <v>196</v>
      </c>
      <c r="K68" s="71">
        <v>1.3307081268246317</v>
      </c>
      <c r="L68" s="69">
        <v>13682</v>
      </c>
      <c r="M68" s="69">
        <v>2163</v>
      </c>
      <c r="N68" s="71">
        <v>18.777671672888271</v>
      </c>
      <c r="O68" s="69">
        <v>-363</v>
      </c>
      <c r="P68" s="71">
        <v>-2.5845496618013528</v>
      </c>
    </row>
    <row r="69" spans="1:16" s="33" customFormat="1" ht="22.5" customHeight="1">
      <c r="A69" s="80" t="s">
        <v>114</v>
      </c>
      <c r="B69" s="65">
        <v>20159</v>
      </c>
      <c r="C69" s="65">
        <v>1334</v>
      </c>
      <c r="D69" s="67">
        <v>7.0863213811420982</v>
      </c>
      <c r="E69" s="65">
        <v>350</v>
      </c>
      <c r="F69" s="67">
        <v>1.7668736432934524</v>
      </c>
      <c r="G69" s="65">
        <v>8670</v>
      </c>
      <c r="H69" s="65">
        <v>473</v>
      </c>
      <c r="I69" s="67">
        <v>5.7704038062705871</v>
      </c>
      <c r="J69" s="65">
        <v>207</v>
      </c>
      <c r="K69" s="67">
        <v>2.4459411556185748</v>
      </c>
      <c r="L69" s="65">
        <v>11489</v>
      </c>
      <c r="M69" s="65">
        <v>861</v>
      </c>
      <c r="N69" s="67">
        <v>8.1012420022581857</v>
      </c>
      <c r="O69" s="65">
        <v>143</v>
      </c>
      <c r="P69" s="67">
        <v>1.2603560726247136</v>
      </c>
    </row>
    <row r="70" spans="1:16" s="33" customFormat="1" ht="27.75" customHeight="1">
      <c r="A70" s="68" t="s">
        <v>115</v>
      </c>
      <c r="B70" s="69">
        <v>16902</v>
      </c>
      <c r="C70" s="69">
        <v>1711</v>
      </c>
      <c r="D70" s="71">
        <v>11.26324797577513</v>
      </c>
      <c r="E70" s="69">
        <v>299</v>
      </c>
      <c r="F70" s="71">
        <v>1.8008793591519605</v>
      </c>
      <c r="G70" s="69">
        <v>10454</v>
      </c>
      <c r="H70" s="69">
        <v>1127</v>
      </c>
      <c r="I70" s="71">
        <v>12.083199313820092</v>
      </c>
      <c r="J70" s="69">
        <v>-73</v>
      </c>
      <c r="K70" s="71">
        <v>-0.6934549254298471</v>
      </c>
      <c r="L70" s="69">
        <v>6448</v>
      </c>
      <c r="M70" s="69">
        <v>584</v>
      </c>
      <c r="N70" s="71">
        <v>9.9590723055934518</v>
      </c>
      <c r="O70" s="69">
        <v>372</v>
      </c>
      <c r="P70" s="71">
        <v>6.1224489795918364</v>
      </c>
    </row>
    <row r="71" spans="1:16" s="33" customFormat="1" ht="32.25" customHeight="1">
      <c r="A71" s="80" t="s">
        <v>116</v>
      </c>
      <c r="B71" s="65">
        <v>38490</v>
      </c>
      <c r="C71" s="65">
        <v>-9126</v>
      </c>
      <c r="D71" s="67">
        <v>-19.165826612903224</v>
      </c>
      <c r="E71" s="65">
        <v>-2514</v>
      </c>
      <c r="F71" s="67">
        <v>-6.1311091600819436</v>
      </c>
      <c r="G71" s="65">
        <v>22875</v>
      </c>
      <c r="H71" s="65">
        <v>-5850</v>
      </c>
      <c r="I71" s="67">
        <v>-20.365535248041777</v>
      </c>
      <c r="J71" s="65">
        <v>-1733</v>
      </c>
      <c r="K71" s="67">
        <v>-7.0424252275682706</v>
      </c>
      <c r="L71" s="65">
        <v>15615</v>
      </c>
      <c r="M71" s="65">
        <v>-3276</v>
      </c>
      <c r="N71" s="67">
        <v>-17.341591233920916</v>
      </c>
      <c r="O71" s="65">
        <v>-781</v>
      </c>
      <c r="P71" s="67">
        <v>-4.7633569163210536</v>
      </c>
    </row>
    <row r="72" spans="1:16" s="33" customFormat="1" ht="32.25" customHeight="1">
      <c r="A72" s="68" t="s">
        <v>117</v>
      </c>
      <c r="B72" s="69">
        <v>328</v>
      </c>
      <c r="C72" s="69">
        <v>20</v>
      </c>
      <c r="D72" s="71">
        <v>6.4935064935064934</v>
      </c>
      <c r="E72" s="69">
        <v>-79</v>
      </c>
      <c r="F72" s="71">
        <v>-19.41031941031941</v>
      </c>
      <c r="G72" s="69">
        <v>64</v>
      </c>
      <c r="H72" s="69">
        <v>2</v>
      </c>
      <c r="I72" s="71">
        <v>3.225806451612903</v>
      </c>
      <c r="J72" s="69">
        <v>-61</v>
      </c>
      <c r="K72" s="71">
        <v>-48.8</v>
      </c>
      <c r="L72" s="69">
        <v>264</v>
      </c>
      <c r="M72" s="69">
        <v>18</v>
      </c>
      <c r="N72" s="71">
        <v>7.3170731707317076</v>
      </c>
      <c r="O72" s="69">
        <v>-18</v>
      </c>
      <c r="P72" s="71">
        <v>-6.3829787234042552</v>
      </c>
    </row>
    <row r="73" spans="1:16" s="33" customFormat="1" ht="33.75" customHeight="1">
      <c r="A73" s="80" t="s">
        <v>200</v>
      </c>
      <c r="B73" s="65">
        <v>11343</v>
      </c>
      <c r="C73" s="65">
        <v>3640</v>
      </c>
      <c r="D73" s="67">
        <v>47.25431650006491</v>
      </c>
      <c r="E73" s="65">
        <v>68</v>
      </c>
      <c r="F73" s="67">
        <v>0.60310421286031046</v>
      </c>
      <c r="G73" s="65">
        <v>1128</v>
      </c>
      <c r="H73" s="65">
        <v>43</v>
      </c>
      <c r="I73" s="67">
        <v>3.9631336405529956</v>
      </c>
      <c r="J73" s="65">
        <v>104</v>
      </c>
      <c r="K73" s="67">
        <v>10.15625</v>
      </c>
      <c r="L73" s="65">
        <v>10215</v>
      </c>
      <c r="M73" s="65">
        <v>3597</v>
      </c>
      <c r="N73" s="67">
        <v>54.351767905711696</v>
      </c>
      <c r="O73" s="65">
        <v>-36</v>
      </c>
      <c r="P73" s="67">
        <v>-0.35118525021949076</v>
      </c>
    </row>
    <row r="74" spans="1:16" s="33" customFormat="1" ht="24" customHeight="1">
      <c r="A74" s="68" t="s">
        <v>119</v>
      </c>
      <c r="B74" s="69">
        <v>9075</v>
      </c>
      <c r="C74" s="69">
        <v>1164</v>
      </c>
      <c r="D74" s="71">
        <v>14.713689799014031</v>
      </c>
      <c r="E74" s="69">
        <v>-375</v>
      </c>
      <c r="F74" s="71">
        <v>-3.9682539682539684</v>
      </c>
      <c r="G74" s="69">
        <v>1176</v>
      </c>
      <c r="H74" s="69">
        <v>90</v>
      </c>
      <c r="I74" s="71">
        <v>8.2872928176795586</v>
      </c>
      <c r="J74" s="69">
        <v>-28</v>
      </c>
      <c r="K74" s="71">
        <v>-2.3255813953488373</v>
      </c>
      <c r="L74" s="69">
        <v>7899</v>
      </c>
      <c r="M74" s="69">
        <v>1074</v>
      </c>
      <c r="N74" s="71">
        <v>15.736263736263735</v>
      </c>
      <c r="O74" s="69">
        <v>-347</v>
      </c>
      <c r="P74" s="71">
        <v>-4.208100897404802</v>
      </c>
    </row>
    <row r="75" spans="1:16" s="33" customFormat="1" ht="20.100000000000001" customHeight="1">
      <c r="A75" s="98" t="s">
        <v>120</v>
      </c>
      <c r="B75" s="99">
        <v>36505</v>
      </c>
      <c r="C75" s="99">
        <v>-1601</v>
      </c>
      <c r="D75" s="101">
        <v>-4.2014380937385187</v>
      </c>
      <c r="E75" s="99">
        <v>-2094</v>
      </c>
      <c r="F75" s="101">
        <v>-5.4250110106479443</v>
      </c>
      <c r="G75" s="99">
        <v>18752</v>
      </c>
      <c r="H75" s="99">
        <v>-592</v>
      </c>
      <c r="I75" s="101">
        <v>-3.0603804797353185</v>
      </c>
      <c r="J75" s="99">
        <v>-1227</v>
      </c>
      <c r="K75" s="101">
        <v>-6.1414485209469944</v>
      </c>
      <c r="L75" s="99">
        <v>17753</v>
      </c>
      <c r="M75" s="99">
        <v>-1009</v>
      </c>
      <c r="N75" s="101">
        <v>-5.3778914827843511</v>
      </c>
      <c r="O75" s="99">
        <v>-867</v>
      </c>
      <c r="P75" s="101">
        <v>-4.6562835660580024</v>
      </c>
    </row>
    <row r="76" spans="1:16" s="33" customFormat="1" ht="24" customHeight="1">
      <c r="A76" s="89" t="s">
        <v>203</v>
      </c>
      <c r="B76" s="77">
        <v>164250</v>
      </c>
      <c r="C76" s="77">
        <v>2744</v>
      </c>
      <c r="D76" s="79">
        <v>1.6990080863868835</v>
      </c>
      <c r="E76" s="77">
        <v>-4409</v>
      </c>
      <c r="F76" s="79">
        <v>-2.6141504455736131</v>
      </c>
      <c r="G76" s="77">
        <v>79175</v>
      </c>
      <c r="H76" s="77">
        <v>-1673</v>
      </c>
      <c r="I76" s="79">
        <v>-2.0693152582624186</v>
      </c>
      <c r="J76" s="77">
        <v>-2601</v>
      </c>
      <c r="K76" s="79">
        <v>-3.1806397965173154</v>
      </c>
      <c r="L76" s="77">
        <v>85075</v>
      </c>
      <c r="M76" s="77">
        <v>4417</v>
      </c>
      <c r="N76" s="79">
        <v>5.4762081876565247</v>
      </c>
      <c r="O76" s="77">
        <v>-1808</v>
      </c>
      <c r="P76" s="79">
        <v>-2.0809594512160032</v>
      </c>
    </row>
    <row r="77" spans="1:16" s="33" customFormat="1" ht="22.5" customHeight="1">
      <c r="A77" s="68" t="s">
        <v>111</v>
      </c>
      <c r="B77" s="69">
        <v>1</v>
      </c>
      <c r="C77" s="69">
        <v>-1</v>
      </c>
      <c r="D77" s="71">
        <v>-50</v>
      </c>
      <c r="E77" s="69">
        <v>-2</v>
      </c>
      <c r="F77" s="71">
        <v>-66.666666666666671</v>
      </c>
      <c r="G77" s="69">
        <v>0</v>
      </c>
      <c r="H77" s="69">
        <v>-1</v>
      </c>
      <c r="I77" s="71">
        <v>-100</v>
      </c>
      <c r="J77" s="69">
        <v>-1</v>
      </c>
      <c r="K77" s="71">
        <v>-100</v>
      </c>
      <c r="L77" s="69">
        <v>1</v>
      </c>
      <c r="M77" s="69">
        <v>0</v>
      </c>
      <c r="N77" s="71">
        <v>0</v>
      </c>
      <c r="O77" s="69">
        <v>-1</v>
      </c>
      <c r="P77" s="71">
        <v>-50</v>
      </c>
    </row>
    <row r="78" spans="1:16" s="33" customFormat="1" ht="23.25" customHeight="1">
      <c r="A78" s="80" t="s">
        <v>112</v>
      </c>
      <c r="B78" s="65">
        <v>1450</v>
      </c>
      <c r="C78" s="65">
        <v>617</v>
      </c>
      <c r="D78" s="67">
        <v>74.069627851140453</v>
      </c>
      <c r="E78" s="65">
        <v>-77</v>
      </c>
      <c r="F78" s="67">
        <v>-5.0425671250818596</v>
      </c>
      <c r="G78" s="65">
        <v>523</v>
      </c>
      <c r="H78" s="65">
        <v>221</v>
      </c>
      <c r="I78" s="67">
        <v>73.178807947019862</v>
      </c>
      <c r="J78" s="65">
        <v>-66</v>
      </c>
      <c r="K78" s="67">
        <v>-11.205432937181664</v>
      </c>
      <c r="L78" s="65">
        <v>927</v>
      </c>
      <c r="M78" s="65">
        <v>396</v>
      </c>
      <c r="N78" s="67">
        <v>74.576271186440678</v>
      </c>
      <c r="O78" s="65">
        <v>-11</v>
      </c>
      <c r="P78" s="67">
        <v>-1.1727078891257996</v>
      </c>
    </row>
    <row r="79" spans="1:16" s="33" customFormat="1" ht="24" customHeight="1">
      <c r="A79" s="68" t="s">
        <v>113</v>
      </c>
      <c r="B79" s="69">
        <v>29190</v>
      </c>
      <c r="C79" s="69">
        <v>5045</v>
      </c>
      <c r="D79" s="71">
        <v>20.894595154276249</v>
      </c>
      <c r="E79" s="69">
        <v>-36</v>
      </c>
      <c r="F79" s="71">
        <v>-0.12317799219872716</v>
      </c>
      <c r="G79" s="69">
        <v>15124</v>
      </c>
      <c r="H79" s="69">
        <v>2864</v>
      </c>
      <c r="I79" s="71">
        <v>23.360522022838499</v>
      </c>
      <c r="J79" s="69">
        <v>235</v>
      </c>
      <c r="K79" s="71">
        <v>1.5783464302505206</v>
      </c>
      <c r="L79" s="69">
        <v>14066</v>
      </c>
      <c r="M79" s="69">
        <v>2181</v>
      </c>
      <c r="N79" s="71">
        <v>18.350862431636518</v>
      </c>
      <c r="O79" s="69">
        <v>-271</v>
      </c>
      <c r="P79" s="71">
        <v>-1.8902141312687453</v>
      </c>
    </row>
    <row r="80" spans="1:16" s="33" customFormat="1" ht="22.5" customHeight="1">
      <c r="A80" s="80" t="s">
        <v>114</v>
      </c>
      <c r="B80" s="65">
        <v>20257</v>
      </c>
      <c r="C80" s="65">
        <v>1348</v>
      </c>
      <c r="D80" s="67">
        <v>7.1288804273097464</v>
      </c>
      <c r="E80" s="65">
        <v>346</v>
      </c>
      <c r="F80" s="67">
        <v>1.7377329114559792</v>
      </c>
      <c r="G80" s="65">
        <v>8699</v>
      </c>
      <c r="H80" s="65">
        <v>470</v>
      </c>
      <c r="I80" s="67">
        <v>5.7115080811763272</v>
      </c>
      <c r="J80" s="65">
        <v>188</v>
      </c>
      <c r="K80" s="67">
        <v>2.2089061214898367</v>
      </c>
      <c r="L80" s="65">
        <v>11558</v>
      </c>
      <c r="M80" s="65">
        <v>878</v>
      </c>
      <c r="N80" s="67">
        <v>8.2209737827715355</v>
      </c>
      <c r="O80" s="65">
        <v>158</v>
      </c>
      <c r="P80" s="67">
        <v>1.3859649122807018</v>
      </c>
    </row>
    <row r="81" spans="1:16" s="33" customFormat="1" ht="27.75" customHeight="1">
      <c r="A81" s="68" t="s">
        <v>115</v>
      </c>
      <c r="B81" s="69">
        <v>16961</v>
      </c>
      <c r="C81" s="69">
        <v>1677</v>
      </c>
      <c r="D81" s="71">
        <v>10.972258571054697</v>
      </c>
      <c r="E81" s="69">
        <v>297</v>
      </c>
      <c r="F81" s="71">
        <v>1.7822851656265002</v>
      </c>
      <c r="G81" s="69">
        <v>10493</v>
      </c>
      <c r="H81" s="69">
        <v>1107</v>
      </c>
      <c r="I81" s="71">
        <v>11.794161517153206</v>
      </c>
      <c r="J81" s="69">
        <v>-75</v>
      </c>
      <c r="K81" s="71">
        <v>-0.70968962906888722</v>
      </c>
      <c r="L81" s="69">
        <v>6468</v>
      </c>
      <c r="M81" s="69">
        <v>570</v>
      </c>
      <c r="N81" s="71">
        <v>9.664292980671414</v>
      </c>
      <c r="O81" s="69">
        <v>372</v>
      </c>
      <c r="P81" s="71">
        <v>6.1023622047244093</v>
      </c>
    </row>
    <row r="82" spans="1:16" s="33" customFormat="1" ht="36" customHeight="1">
      <c r="A82" s="80" t="s">
        <v>116</v>
      </c>
      <c r="B82" s="65">
        <v>38673</v>
      </c>
      <c r="C82" s="65">
        <v>-9161</v>
      </c>
      <c r="D82" s="67">
        <v>-19.151649454363007</v>
      </c>
      <c r="E82" s="65">
        <v>-2507</v>
      </c>
      <c r="F82" s="67">
        <v>-6.0879067508499274</v>
      </c>
      <c r="G82" s="65">
        <v>22979</v>
      </c>
      <c r="H82" s="65">
        <v>-5854</v>
      </c>
      <c r="I82" s="67">
        <v>-20.303124891617244</v>
      </c>
      <c r="J82" s="65">
        <v>-1705</v>
      </c>
      <c r="K82" s="67">
        <v>-6.9073083778966131</v>
      </c>
      <c r="L82" s="65">
        <v>15694</v>
      </c>
      <c r="M82" s="65">
        <v>-3307</v>
      </c>
      <c r="N82" s="67">
        <v>-17.404347139624232</v>
      </c>
      <c r="O82" s="65">
        <v>-802</v>
      </c>
      <c r="P82" s="67">
        <v>-4.8617846750727445</v>
      </c>
    </row>
    <row r="83" spans="1:16" s="33" customFormat="1" ht="24.75" customHeight="1">
      <c r="A83" s="68" t="s">
        <v>117</v>
      </c>
      <c r="B83" s="69">
        <v>330</v>
      </c>
      <c r="C83" s="69">
        <v>22</v>
      </c>
      <c r="D83" s="71">
        <v>7.1428571428571432</v>
      </c>
      <c r="E83" s="69">
        <v>-81</v>
      </c>
      <c r="F83" s="71">
        <v>-19.708029197080293</v>
      </c>
      <c r="G83" s="69">
        <v>64</v>
      </c>
      <c r="H83" s="69">
        <v>2</v>
      </c>
      <c r="I83" s="71">
        <v>3.225806451612903</v>
      </c>
      <c r="J83" s="69">
        <v>-62</v>
      </c>
      <c r="K83" s="71">
        <v>-49.206349206349209</v>
      </c>
      <c r="L83" s="69">
        <v>266</v>
      </c>
      <c r="M83" s="69">
        <v>20</v>
      </c>
      <c r="N83" s="71">
        <v>8.1300813008130088</v>
      </c>
      <c r="O83" s="69">
        <v>-19</v>
      </c>
      <c r="P83" s="71">
        <v>-6.666666666666667</v>
      </c>
    </row>
    <row r="84" spans="1:16" s="33" customFormat="1" ht="35.25" customHeight="1">
      <c r="A84" s="80" t="s">
        <v>200</v>
      </c>
      <c r="B84" s="65">
        <v>11427</v>
      </c>
      <c r="C84" s="65">
        <v>3664</v>
      </c>
      <c r="D84" s="67">
        <v>47.198248099961354</v>
      </c>
      <c r="E84" s="65">
        <v>58</v>
      </c>
      <c r="F84" s="67">
        <v>0.5101592048553083</v>
      </c>
      <c r="G84" s="65">
        <v>1131</v>
      </c>
      <c r="H84" s="65">
        <v>41</v>
      </c>
      <c r="I84" s="67">
        <v>3.761467889908257</v>
      </c>
      <c r="J84" s="65">
        <v>102</v>
      </c>
      <c r="K84" s="67">
        <v>9.9125364431486886</v>
      </c>
      <c r="L84" s="65">
        <v>10296</v>
      </c>
      <c r="M84" s="65">
        <v>3623</v>
      </c>
      <c r="N84" s="67">
        <v>54.293421249812681</v>
      </c>
      <c r="O84" s="65">
        <v>-44</v>
      </c>
      <c r="P84" s="67">
        <v>-0.42553191489361702</v>
      </c>
    </row>
    <row r="85" spans="1:16" s="33" customFormat="1" ht="24" customHeight="1">
      <c r="A85" s="68" t="s">
        <v>119</v>
      </c>
      <c r="B85" s="69">
        <v>9122</v>
      </c>
      <c r="C85" s="69">
        <v>1167</v>
      </c>
      <c r="D85" s="71">
        <v>14.670018856065367</v>
      </c>
      <c r="E85" s="69">
        <v>-371</v>
      </c>
      <c r="F85" s="71">
        <v>-3.9081428420941746</v>
      </c>
      <c r="G85" s="69">
        <v>1183</v>
      </c>
      <c r="H85" s="69">
        <v>97</v>
      </c>
      <c r="I85" s="71">
        <v>8.931860036832413</v>
      </c>
      <c r="J85" s="69">
        <v>-22</v>
      </c>
      <c r="K85" s="71">
        <v>-1.8257261410788381</v>
      </c>
      <c r="L85" s="69">
        <v>7939</v>
      </c>
      <c r="M85" s="69">
        <v>1070</v>
      </c>
      <c r="N85" s="71">
        <v>15.577231037996798</v>
      </c>
      <c r="O85" s="69">
        <v>-349</v>
      </c>
      <c r="P85" s="71">
        <v>-4.2109073359073363</v>
      </c>
    </row>
    <row r="86" spans="1:16" s="33" customFormat="1" ht="20.100000000000001" customHeight="1">
      <c r="A86" s="98" t="s">
        <v>120</v>
      </c>
      <c r="B86" s="99">
        <v>36839</v>
      </c>
      <c r="C86" s="99">
        <v>-1634</v>
      </c>
      <c r="D86" s="101">
        <v>-4.2471343539625188</v>
      </c>
      <c r="E86" s="99">
        <v>-2036</v>
      </c>
      <c r="F86" s="101">
        <v>-5.2372990353697748</v>
      </c>
      <c r="G86" s="99">
        <v>18979</v>
      </c>
      <c r="H86" s="99">
        <v>-620</v>
      </c>
      <c r="I86" s="101">
        <v>-3.1634267054441554</v>
      </c>
      <c r="J86" s="99">
        <v>-1195</v>
      </c>
      <c r="K86" s="101">
        <v>-5.923465847129969</v>
      </c>
      <c r="L86" s="99">
        <v>17860</v>
      </c>
      <c r="M86" s="99">
        <v>-1014</v>
      </c>
      <c r="N86" s="101">
        <v>-5.3724700646391863</v>
      </c>
      <c r="O86" s="99">
        <v>-841</v>
      </c>
      <c r="P86" s="101">
        <v>-4.497085717341319</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136</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c r="D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1"/>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164250</v>
      </c>
      <c r="C10" s="150">
        <v>2744</v>
      </c>
      <c r="D10" s="151">
        <v>1.6990080863868835</v>
      </c>
      <c r="E10" s="150">
        <v>-4409</v>
      </c>
      <c r="F10" s="151">
        <v>-2.6141504455736131</v>
      </c>
      <c r="G10" s="150">
        <v>79175</v>
      </c>
      <c r="H10" s="150">
        <v>-1673</v>
      </c>
      <c r="I10" s="151">
        <v>-2.0693152582624186</v>
      </c>
      <c r="J10" s="150">
        <v>-2601</v>
      </c>
      <c r="K10" s="151">
        <v>-3.1806397965173154</v>
      </c>
      <c r="L10" s="150">
        <v>85075</v>
      </c>
      <c r="M10" s="150">
        <v>4417</v>
      </c>
      <c r="N10" s="151">
        <v>5.4762081876565247</v>
      </c>
      <c r="O10" s="150">
        <v>-1808</v>
      </c>
      <c r="P10" s="151">
        <v>-2.0809594512160032</v>
      </c>
    </row>
    <row r="11" spans="1:17" ht="19.5" customHeight="1">
      <c r="A11" s="163" t="s">
        <v>149</v>
      </c>
      <c r="B11" s="164">
        <v>79707</v>
      </c>
      <c r="C11" s="164">
        <v>13840</v>
      </c>
      <c r="D11" s="165">
        <v>21.012039412756007</v>
      </c>
      <c r="E11" s="164">
        <v>-4705</v>
      </c>
      <c r="F11" s="165">
        <v>-5.5738520589489644</v>
      </c>
      <c r="G11" s="164">
        <v>35350</v>
      </c>
      <c r="H11" s="164">
        <v>4487</v>
      </c>
      <c r="I11" s="165">
        <v>14.538444091630755</v>
      </c>
      <c r="J11" s="164">
        <v>-2747</v>
      </c>
      <c r="K11" s="165">
        <v>-7.2105415124550492</v>
      </c>
      <c r="L11" s="164">
        <v>44357</v>
      </c>
      <c r="M11" s="164">
        <v>9353</v>
      </c>
      <c r="N11" s="165">
        <v>26.719803451034167</v>
      </c>
      <c r="O11" s="164">
        <v>-1958</v>
      </c>
      <c r="P11" s="165">
        <v>-4.2275720608874012</v>
      </c>
    </row>
    <row r="12" spans="1:17">
      <c r="A12" s="68" t="s">
        <v>111</v>
      </c>
      <c r="B12" s="69">
        <v>1</v>
      </c>
      <c r="C12" s="69">
        <v>0</v>
      </c>
      <c r="D12" s="71">
        <v>0</v>
      </c>
      <c r="E12" s="69">
        <v>0</v>
      </c>
      <c r="F12" s="71">
        <v>0</v>
      </c>
      <c r="G12" s="69">
        <v>0</v>
      </c>
      <c r="H12" s="69">
        <v>0</v>
      </c>
      <c r="I12" s="71" t="s">
        <v>492</v>
      </c>
      <c r="J12" s="69">
        <v>0</v>
      </c>
      <c r="K12" s="71" t="s">
        <v>492</v>
      </c>
      <c r="L12" s="69">
        <v>1</v>
      </c>
      <c r="M12" s="69">
        <v>0</v>
      </c>
      <c r="N12" s="71">
        <v>0</v>
      </c>
      <c r="O12" s="69">
        <v>0</v>
      </c>
      <c r="P12" s="71">
        <v>0</v>
      </c>
    </row>
    <row r="13" spans="1:17">
      <c r="A13" s="80" t="s">
        <v>112</v>
      </c>
      <c r="B13" s="65">
        <v>1361</v>
      </c>
      <c r="C13" s="65">
        <v>607</v>
      </c>
      <c r="D13" s="67">
        <v>80.50397877984085</v>
      </c>
      <c r="E13" s="65">
        <v>-66</v>
      </c>
      <c r="F13" s="67">
        <v>-4.6250875963559919</v>
      </c>
      <c r="G13" s="65">
        <v>470</v>
      </c>
      <c r="H13" s="65">
        <v>203</v>
      </c>
      <c r="I13" s="67">
        <v>76.029962546816478</v>
      </c>
      <c r="J13" s="65">
        <v>-65</v>
      </c>
      <c r="K13" s="67">
        <v>-12.149532710280374</v>
      </c>
      <c r="L13" s="65">
        <v>891</v>
      </c>
      <c r="M13" s="65">
        <v>404</v>
      </c>
      <c r="N13" s="67">
        <v>82.956878850102669</v>
      </c>
      <c r="O13" s="65">
        <v>-1</v>
      </c>
      <c r="P13" s="67">
        <v>-0.11210762331838565</v>
      </c>
    </row>
    <row r="14" spans="1:17" ht="23.25" customHeight="1">
      <c r="A14" s="68" t="s">
        <v>113</v>
      </c>
      <c r="B14" s="69">
        <v>11101</v>
      </c>
      <c r="C14" s="69">
        <v>4015</v>
      </c>
      <c r="D14" s="71">
        <v>56.661021732994641</v>
      </c>
      <c r="E14" s="69">
        <v>-212</v>
      </c>
      <c r="F14" s="71">
        <v>-1.8739503226376735</v>
      </c>
      <c r="G14" s="69">
        <v>5612</v>
      </c>
      <c r="H14" s="69">
        <v>2159</v>
      </c>
      <c r="I14" s="71">
        <v>62.525340283811175</v>
      </c>
      <c r="J14" s="69">
        <v>26</v>
      </c>
      <c r="K14" s="71">
        <v>0.46544933762978874</v>
      </c>
      <c r="L14" s="69">
        <v>5489</v>
      </c>
      <c r="M14" s="69">
        <v>1856</v>
      </c>
      <c r="N14" s="71">
        <v>51.087255711533167</v>
      </c>
      <c r="O14" s="69">
        <v>-238</v>
      </c>
      <c r="P14" s="71">
        <v>-4.1557534485769168</v>
      </c>
    </row>
    <row r="15" spans="1:17">
      <c r="A15" s="80" t="s">
        <v>114</v>
      </c>
      <c r="B15" s="65">
        <v>9297</v>
      </c>
      <c r="C15" s="65">
        <v>3284</v>
      </c>
      <c r="D15" s="67">
        <v>54.615000831531681</v>
      </c>
      <c r="E15" s="65">
        <v>-163</v>
      </c>
      <c r="F15" s="67">
        <v>-1.7230443974630021</v>
      </c>
      <c r="G15" s="65">
        <v>4019</v>
      </c>
      <c r="H15" s="65">
        <v>1403</v>
      </c>
      <c r="I15" s="67">
        <v>53.63149847094801</v>
      </c>
      <c r="J15" s="65">
        <v>-95</v>
      </c>
      <c r="K15" s="67">
        <v>-2.3091881380651436</v>
      </c>
      <c r="L15" s="65">
        <v>5278</v>
      </c>
      <c r="M15" s="65">
        <v>1881</v>
      </c>
      <c r="N15" s="67">
        <v>55.372387400647632</v>
      </c>
      <c r="O15" s="65">
        <v>-68</v>
      </c>
      <c r="P15" s="67">
        <v>-1.2719790497568275</v>
      </c>
    </row>
    <row r="16" spans="1:17" ht="27" customHeight="1">
      <c r="A16" s="68" t="s">
        <v>115</v>
      </c>
      <c r="B16" s="69">
        <v>9853</v>
      </c>
      <c r="C16" s="69">
        <v>2538</v>
      </c>
      <c r="D16" s="71">
        <v>34.695830485304171</v>
      </c>
      <c r="E16" s="69">
        <v>-64</v>
      </c>
      <c r="F16" s="71">
        <v>-0.64535645860643343</v>
      </c>
      <c r="G16" s="69">
        <v>6115</v>
      </c>
      <c r="H16" s="69">
        <v>1541</v>
      </c>
      <c r="I16" s="71">
        <v>33.69042413642326</v>
      </c>
      <c r="J16" s="69">
        <v>-114</v>
      </c>
      <c r="K16" s="71">
        <v>-1.8301493016535559</v>
      </c>
      <c r="L16" s="69">
        <v>3738</v>
      </c>
      <c r="M16" s="69">
        <v>997</v>
      </c>
      <c r="N16" s="71">
        <v>36.373586282378696</v>
      </c>
      <c r="O16" s="69">
        <v>50</v>
      </c>
      <c r="P16" s="71">
        <v>1.3557483731019522</v>
      </c>
    </row>
    <row r="17" spans="1:16" ht="36" customHeight="1">
      <c r="A17" s="80" t="s">
        <v>116</v>
      </c>
      <c r="B17" s="65">
        <v>20135</v>
      </c>
      <c r="C17" s="65">
        <v>-1918</v>
      </c>
      <c r="D17" s="67">
        <v>-8.6972294018954344</v>
      </c>
      <c r="E17" s="65">
        <v>-1709</v>
      </c>
      <c r="F17" s="67">
        <v>-7.8236586705731552</v>
      </c>
      <c r="G17" s="65">
        <v>11194</v>
      </c>
      <c r="H17" s="65">
        <v>-1228</v>
      </c>
      <c r="I17" s="67">
        <v>-9.8856866849138623</v>
      </c>
      <c r="J17" s="65">
        <v>-1083</v>
      </c>
      <c r="K17" s="67">
        <v>-8.8213732996660426</v>
      </c>
      <c r="L17" s="65">
        <v>8941</v>
      </c>
      <c r="M17" s="65">
        <v>-690</v>
      </c>
      <c r="N17" s="67">
        <v>-7.1643650711244939</v>
      </c>
      <c r="O17" s="65">
        <v>-626</v>
      </c>
      <c r="P17" s="67">
        <v>-6.5433260165151044</v>
      </c>
    </row>
    <row r="18" spans="1:16" ht="26.25" customHeight="1">
      <c r="A18" s="68" t="s">
        <v>117</v>
      </c>
      <c r="B18" s="69">
        <v>167</v>
      </c>
      <c r="C18" s="69">
        <v>36</v>
      </c>
      <c r="D18" s="71">
        <v>27.480916030534353</v>
      </c>
      <c r="E18" s="69">
        <v>35</v>
      </c>
      <c r="F18" s="71">
        <v>26.515151515151516</v>
      </c>
      <c r="G18" s="69">
        <v>28</v>
      </c>
      <c r="H18" s="69">
        <v>2</v>
      </c>
      <c r="I18" s="71">
        <v>7.6923076923076925</v>
      </c>
      <c r="J18" s="69">
        <v>10</v>
      </c>
      <c r="K18" s="71">
        <v>55.555555555555557</v>
      </c>
      <c r="L18" s="69">
        <v>139</v>
      </c>
      <c r="M18" s="69">
        <v>34</v>
      </c>
      <c r="N18" s="71">
        <v>32.38095238095238</v>
      </c>
      <c r="O18" s="69">
        <v>25</v>
      </c>
      <c r="P18" s="71">
        <v>21.92982456140351</v>
      </c>
    </row>
    <row r="19" spans="1:16" ht="30.75" customHeight="1">
      <c r="A19" s="80" t="s">
        <v>118</v>
      </c>
      <c r="B19" s="65">
        <v>8633</v>
      </c>
      <c r="C19" s="65">
        <v>3328</v>
      </c>
      <c r="D19" s="67">
        <v>62.73327049952875</v>
      </c>
      <c r="E19" s="65">
        <v>135</v>
      </c>
      <c r="F19" s="67">
        <v>1.5886090844904683</v>
      </c>
      <c r="G19" s="65">
        <v>518</v>
      </c>
      <c r="H19" s="65">
        <v>41</v>
      </c>
      <c r="I19" s="67">
        <v>8.5953878406708597</v>
      </c>
      <c r="J19" s="65">
        <v>79</v>
      </c>
      <c r="K19" s="67">
        <v>17.995444191343964</v>
      </c>
      <c r="L19" s="65">
        <v>8115</v>
      </c>
      <c r="M19" s="65">
        <v>3287</v>
      </c>
      <c r="N19" s="67">
        <v>68.082021541010775</v>
      </c>
      <c r="O19" s="65">
        <v>56</v>
      </c>
      <c r="P19" s="67">
        <v>0.69487529470157583</v>
      </c>
    </row>
    <row r="20" spans="1:16" ht="27" customHeight="1">
      <c r="A20" s="68" t="s">
        <v>119</v>
      </c>
      <c r="B20" s="69">
        <v>5834</v>
      </c>
      <c r="C20" s="69">
        <v>1041</v>
      </c>
      <c r="D20" s="71">
        <v>21.719173795117879</v>
      </c>
      <c r="E20" s="69">
        <v>-503</v>
      </c>
      <c r="F20" s="71">
        <v>-7.9375098627110621</v>
      </c>
      <c r="G20" s="69">
        <v>608</v>
      </c>
      <c r="H20" s="69">
        <v>88</v>
      </c>
      <c r="I20" s="71">
        <v>16.923076923076923</v>
      </c>
      <c r="J20" s="69">
        <v>-5</v>
      </c>
      <c r="K20" s="71">
        <v>-0.81566068515497558</v>
      </c>
      <c r="L20" s="69">
        <v>5226</v>
      </c>
      <c r="M20" s="69">
        <v>953</v>
      </c>
      <c r="N20" s="71">
        <v>22.302831734144629</v>
      </c>
      <c r="O20" s="69">
        <v>-498</v>
      </c>
      <c r="P20" s="71">
        <v>-8.70020964360587</v>
      </c>
    </row>
    <row r="21" spans="1:16">
      <c r="A21" s="98" t="s">
        <v>120</v>
      </c>
      <c r="B21" s="99">
        <v>13325</v>
      </c>
      <c r="C21" s="99">
        <v>909</v>
      </c>
      <c r="D21" s="101">
        <v>7.3211984536082477</v>
      </c>
      <c r="E21" s="99">
        <v>-2158</v>
      </c>
      <c r="F21" s="101">
        <v>-13.937867338371117</v>
      </c>
      <c r="G21" s="99">
        <v>6786</v>
      </c>
      <c r="H21" s="99">
        <v>278</v>
      </c>
      <c r="I21" s="101">
        <v>4.2716656422864165</v>
      </c>
      <c r="J21" s="99">
        <v>-1500</v>
      </c>
      <c r="K21" s="101">
        <v>-18.102824040550328</v>
      </c>
      <c r="L21" s="99">
        <v>6539</v>
      </c>
      <c r="M21" s="99">
        <v>631</v>
      </c>
      <c r="N21" s="101">
        <v>10.680433310765064</v>
      </c>
      <c r="O21" s="99">
        <v>-658</v>
      </c>
      <c r="P21" s="101">
        <v>-9.1426983465332778</v>
      </c>
    </row>
    <row r="22" spans="1:16" ht="25.5">
      <c r="A22" s="166" t="s">
        <v>205</v>
      </c>
      <c r="B22" s="167">
        <v>48715</v>
      </c>
      <c r="C22" s="167">
        <v>14359</v>
      </c>
      <c r="D22" s="168">
        <v>41.794737454884157</v>
      </c>
      <c r="E22" s="167">
        <v>-1975</v>
      </c>
      <c r="F22" s="168">
        <v>-3.8962319984217793</v>
      </c>
      <c r="G22" s="167">
        <v>17456</v>
      </c>
      <c r="H22" s="167">
        <v>4475</v>
      </c>
      <c r="I22" s="168">
        <v>34.473461212541409</v>
      </c>
      <c r="J22" s="167">
        <v>-1236</v>
      </c>
      <c r="K22" s="168">
        <v>-6.6124545260004277</v>
      </c>
      <c r="L22" s="167">
        <v>31259</v>
      </c>
      <c r="M22" s="167">
        <v>9884</v>
      </c>
      <c r="N22" s="168">
        <v>46.240935672514617</v>
      </c>
      <c r="O22" s="167">
        <v>-739</v>
      </c>
      <c r="P22" s="168">
        <v>-2.3095193449590599</v>
      </c>
    </row>
    <row r="23" spans="1:16">
      <c r="A23" s="68" t="s">
        <v>111</v>
      </c>
      <c r="B23" s="69">
        <v>1</v>
      </c>
      <c r="C23" s="69">
        <v>1</v>
      </c>
      <c r="D23" s="71">
        <v>0</v>
      </c>
      <c r="E23" s="69">
        <v>0</v>
      </c>
      <c r="F23" s="71">
        <v>0</v>
      </c>
      <c r="G23" s="69">
        <v>0</v>
      </c>
      <c r="H23" s="69">
        <v>0</v>
      </c>
      <c r="I23" s="71" t="s">
        <v>492</v>
      </c>
      <c r="J23" s="69">
        <v>0</v>
      </c>
      <c r="K23" s="71" t="s">
        <v>492</v>
      </c>
      <c r="L23" s="69">
        <v>1</v>
      </c>
      <c r="M23" s="69">
        <v>1</v>
      </c>
      <c r="N23" s="71">
        <v>0</v>
      </c>
      <c r="O23" s="69">
        <v>0</v>
      </c>
      <c r="P23" s="71">
        <v>0</v>
      </c>
    </row>
    <row r="24" spans="1:16">
      <c r="A24" s="80" t="s">
        <v>112</v>
      </c>
      <c r="B24" s="65">
        <v>1296</v>
      </c>
      <c r="C24" s="65">
        <v>581</v>
      </c>
      <c r="D24" s="67">
        <v>81.258741258741253</v>
      </c>
      <c r="E24" s="65">
        <v>-53</v>
      </c>
      <c r="F24" s="67">
        <v>-3.9288361749444034</v>
      </c>
      <c r="G24" s="65">
        <v>446</v>
      </c>
      <c r="H24" s="65">
        <v>198</v>
      </c>
      <c r="I24" s="67">
        <v>79.838709677419359</v>
      </c>
      <c r="J24" s="65">
        <v>-44</v>
      </c>
      <c r="K24" s="67">
        <v>-8.9795918367346932</v>
      </c>
      <c r="L24" s="65">
        <v>850</v>
      </c>
      <c r="M24" s="65">
        <v>383</v>
      </c>
      <c r="N24" s="67">
        <v>82.012847965738757</v>
      </c>
      <c r="O24" s="65">
        <v>-9</v>
      </c>
      <c r="P24" s="67">
        <v>-1.0477299185098952</v>
      </c>
    </row>
    <row r="25" spans="1:16" ht="25.5" customHeight="1">
      <c r="A25" s="68" t="s">
        <v>113</v>
      </c>
      <c r="B25" s="69">
        <v>8406</v>
      </c>
      <c r="C25" s="69">
        <v>2985</v>
      </c>
      <c r="D25" s="71">
        <v>55.063641394576649</v>
      </c>
      <c r="E25" s="69">
        <v>153</v>
      </c>
      <c r="F25" s="71">
        <v>1.8538713195201746</v>
      </c>
      <c r="G25" s="69">
        <v>3765</v>
      </c>
      <c r="H25" s="69">
        <v>1409</v>
      </c>
      <c r="I25" s="71">
        <v>59.804753820033959</v>
      </c>
      <c r="J25" s="69">
        <v>159</v>
      </c>
      <c r="K25" s="71">
        <v>4.4093178036605654</v>
      </c>
      <c r="L25" s="69">
        <v>4641</v>
      </c>
      <c r="M25" s="69">
        <v>1576</v>
      </c>
      <c r="N25" s="71">
        <v>51.419249592169656</v>
      </c>
      <c r="O25" s="69">
        <v>-6</v>
      </c>
      <c r="P25" s="71">
        <v>-0.12911555842479019</v>
      </c>
    </row>
    <row r="26" spans="1:16">
      <c r="A26" s="80" t="s">
        <v>114</v>
      </c>
      <c r="B26" s="65">
        <v>6232</v>
      </c>
      <c r="C26" s="65">
        <v>2195</v>
      </c>
      <c r="D26" s="67">
        <v>54.372058459251917</v>
      </c>
      <c r="E26" s="65">
        <v>-118</v>
      </c>
      <c r="F26" s="67">
        <v>-1.8582677165354331</v>
      </c>
      <c r="G26" s="65">
        <v>2217</v>
      </c>
      <c r="H26" s="65">
        <v>710</v>
      </c>
      <c r="I26" s="67">
        <v>47.113470471134704</v>
      </c>
      <c r="J26" s="65">
        <v>-172</v>
      </c>
      <c r="K26" s="67">
        <v>-7.1996651318543323</v>
      </c>
      <c r="L26" s="65">
        <v>4015</v>
      </c>
      <c r="M26" s="65">
        <v>1485</v>
      </c>
      <c r="N26" s="67">
        <v>58.695652173913047</v>
      </c>
      <c r="O26" s="65">
        <v>54</v>
      </c>
      <c r="P26" s="67">
        <v>1.3632920979550618</v>
      </c>
    </row>
    <row r="27" spans="1:16" ht="24.75" customHeight="1">
      <c r="A27" s="68" t="s">
        <v>115</v>
      </c>
      <c r="B27" s="69">
        <v>6743</v>
      </c>
      <c r="C27" s="69">
        <v>2031</v>
      </c>
      <c r="D27" s="71">
        <v>43.102716468590835</v>
      </c>
      <c r="E27" s="69">
        <v>73</v>
      </c>
      <c r="F27" s="71">
        <v>1.0944527736131935</v>
      </c>
      <c r="G27" s="69">
        <v>4066</v>
      </c>
      <c r="H27" s="69">
        <v>1223</v>
      </c>
      <c r="I27" s="71">
        <v>43.017938797045375</v>
      </c>
      <c r="J27" s="69">
        <v>8</v>
      </c>
      <c r="K27" s="71">
        <v>0.19714144898965008</v>
      </c>
      <c r="L27" s="69">
        <v>2677</v>
      </c>
      <c r="M27" s="69">
        <v>808</v>
      </c>
      <c r="N27" s="71">
        <v>43.231674692348847</v>
      </c>
      <c r="O27" s="69">
        <v>65</v>
      </c>
      <c r="P27" s="71">
        <v>2.4885145482388973</v>
      </c>
    </row>
    <row r="28" spans="1:16" ht="38.25" customHeight="1">
      <c r="A28" s="80" t="s">
        <v>116</v>
      </c>
      <c r="B28" s="65">
        <v>8406</v>
      </c>
      <c r="C28" s="65">
        <v>807</v>
      </c>
      <c r="D28" s="67">
        <v>10.619818397157522</v>
      </c>
      <c r="E28" s="65">
        <v>-401</v>
      </c>
      <c r="F28" s="67">
        <v>-4.5531963211082092</v>
      </c>
      <c r="G28" s="65">
        <v>3823</v>
      </c>
      <c r="H28" s="65">
        <v>353</v>
      </c>
      <c r="I28" s="67">
        <v>10.172910662824208</v>
      </c>
      <c r="J28" s="65">
        <v>-242</v>
      </c>
      <c r="K28" s="67">
        <v>-5.9532595325953261</v>
      </c>
      <c r="L28" s="65">
        <v>4583</v>
      </c>
      <c r="M28" s="65">
        <v>454</v>
      </c>
      <c r="N28" s="67">
        <v>10.995398401550013</v>
      </c>
      <c r="O28" s="65">
        <v>-159</v>
      </c>
      <c r="P28" s="67">
        <v>-3.353015605229861</v>
      </c>
    </row>
    <row r="29" spans="1:16" ht="30" customHeight="1">
      <c r="A29" s="68" t="s">
        <v>117</v>
      </c>
      <c r="B29" s="69">
        <v>102</v>
      </c>
      <c r="C29" s="69">
        <v>33</v>
      </c>
      <c r="D29" s="71">
        <v>47.826086956521742</v>
      </c>
      <c r="E29" s="69">
        <v>22</v>
      </c>
      <c r="F29" s="71">
        <v>27.5</v>
      </c>
      <c r="G29" s="69">
        <v>21</v>
      </c>
      <c r="H29" s="69">
        <v>5</v>
      </c>
      <c r="I29" s="71">
        <v>31.25</v>
      </c>
      <c r="J29" s="69">
        <v>14</v>
      </c>
      <c r="K29" s="71">
        <v>200</v>
      </c>
      <c r="L29" s="69">
        <v>81</v>
      </c>
      <c r="M29" s="69">
        <v>28</v>
      </c>
      <c r="N29" s="71">
        <v>52.830188679245282</v>
      </c>
      <c r="O29" s="69">
        <v>8</v>
      </c>
      <c r="P29" s="71">
        <v>10.95890410958904</v>
      </c>
    </row>
    <row r="30" spans="1:16" ht="28.5" customHeight="1">
      <c r="A30" s="80" t="s">
        <v>118</v>
      </c>
      <c r="B30" s="65">
        <v>7228</v>
      </c>
      <c r="C30" s="65">
        <v>3324</v>
      </c>
      <c r="D30" s="67">
        <v>85.143442622950815</v>
      </c>
      <c r="E30" s="65">
        <v>-87</v>
      </c>
      <c r="F30" s="67">
        <v>-1.1893369788106629</v>
      </c>
      <c r="G30" s="65">
        <v>253</v>
      </c>
      <c r="H30" s="65">
        <v>76</v>
      </c>
      <c r="I30" s="67">
        <v>42.93785310734463</v>
      </c>
      <c r="J30" s="65">
        <v>-30</v>
      </c>
      <c r="K30" s="67">
        <v>-10.600706713780919</v>
      </c>
      <c r="L30" s="65">
        <v>6975</v>
      </c>
      <c r="M30" s="65">
        <v>3248</v>
      </c>
      <c r="N30" s="67">
        <v>87.14784008585994</v>
      </c>
      <c r="O30" s="65">
        <v>-57</v>
      </c>
      <c r="P30" s="67">
        <v>-0.81058020477815695</v>
      </c>
    </row>
    <row r="31" spans="1:16" ht="24" customHeight="1">
      <c r="A31" s="68" t="s">
        <v>119</v>
      </c>
      <c r="B31" s="69">
        <v>4381</v>
      </c>
      <c r="C31" s="69">
        <v>1075</v>
      </c>
      <c r="D31" s="71">
        <v>32.516636418632785</v>
      </c>
      <c r="E31" s="69">
        <v>-244</v>
      </c>
      <c r="F31" s="71">
        <v>-5.275675675675676</v>
      </c>
      <c r="G31" s="69">
        <v>397</v>
      </c>
      <c r="H31" s="69">
        <v>108</v>
      </c>
      <c r="I31" s="71">
        <v>37.370242214532873</v>
      </c>
      <c r="J31" s="69">
        <v>-23</v>
      </c>
      <c r="K31" s="71">
        <v>-5.4761904761904763</v>
      </c>
      <c r="L31" s="69">
        <v>3984</v>
      </c>
      <c r="M31" s="69">
        <v>967</v>
      </c>
      <c r="N31" s="71">
        <v>32.051706993702354</v>
      </c>
      <c r="O31" s="69">
        <v>-221</v>
      </c>
      <c r="P31" s="71">
        <v>-5.2556480380499409</v>
      </c>
    </row>
    <row r="32" spans="1:16">
      <c r="A32" s="98" t="s">
        <v>120</v>
      </c>
      <c r="B32" s="99">
        <v>5920</v>
      </c>
      <c r="C32" s="99">
        <v>1327</v>
      </c>
      <c r="D32" s="101">
        <v>28.89179185717396</v>
      </c>
      <c r="E32" s="99">
        <v>-1320</v>
      </c>
      <c r="F32" s="101">
        <v>-18.232044198895029</v>
      </c>
      <c r="G32" s="99">
        <v>2468</v>
      </c>
      <c r="H32" s="99">
        <v>393</v>
      </c>
      <c r="I32" s="101">
        <v>18.939759036144579</v>
      </c>
      <c r="J32" s="99">
        <v>-906</v>
      </c>
      <c r="K32" s="101">
        <v>-26.852400711321874</v>
      </c>
      <c r="L32" s="99">
        <v>3452</v>
      </c>
      <c r="M32" s="99">
        <v>934</v>
      </c>
      <c r="N32" s="101">
        <v>37.092930897537727</v>
      </c>
      <c r="O32" s="99">
        <v>-414</v>
      </c>
      <c r="P32" s="101">
        <v>-10.708742886704604</v>
      </c>
    </row>
    <row r="33" spans="1:16" ht="29.25" customHeight="1">
      <c r="A33" s="166" t="s">
        <v>206</v>
      </c>
      <c r="B33" s="167">
        <v>20225</v>
      </c>
      <c r="C33" s="167">
        <v>1529</v>
      </c>
      <c r="D33" s="168">
        <v>8.178219940094138</v>
      </c>
      <c r="E33" s="167">
        <v>-999</v>
      </c>
      <c r="F33" s="168">
        <v>-4.7069355446664156</v>
      </c>
      <c r="G33" s="167">
        <v>12148</v>
      </c>
      <c r="H33" s="167">
        <v>1343</v>
      </c>
      <c r="I33" s="168">
        <v>12.429430819065248</v>
      </c>
      <c r="J33" s="167">
        <v>-573</v>
      </c>
      <c r="K33" s="168">
        <v>-4.5043628645546736</v>
      </c>
      <c r="L33" s="167">
        <v>8077</v>
      </c>
      <c r="M33" s="167">
        <v>186</v>
      </c>
      <c r="N33" s="168">
        <v>2.357115701432011</v>
      </c>
      <c r="O33" s="167">
        <v>-426</v>
      </c>
      <c r="P33" s="168">
        <v>-5.0099964718334702</v>
      </c>
    </row>
    <row r="34" spans="1:16">
      <c r="A34" s="68" t="s">
        <v>111</v>
      </c>
      <c r="B34" s="69">
        <v>0</v>
      </c>
      <c r="C34" s="69">
        <v>-1</v>
      </c>
      <c r="D34" s="71">
        <v>-100</v>
      </c>
      <c r="E34" s="69">
        <v>0</v>
      </c>
      <c r="F34" s="71" t="s">
        <v>492</v>
      </c>
      <c r="G34" s="69">
        <v>0</v>
      </c>
      <c r="H34" s="69">
        <v>0</v>
      </c>
      <c r="I34" s="71" t="s">
        <v>492</v>
      </c>
      <c r="J34" s="69">
        <v>0</v>
      </c>
      <c r="K34" s="71" t="s">
        <v>492</v>
      </c>
      <c r="L34" s="69">
        <v>0</v>
      </c>
      <c r="M34" s="69">
        <v>-1</v>
      </c>
      <c r="N34" s="71">
        <v>-100</v>
      </c>
      <c r="O34" s="69">
        <v>0</v>
      </c>
      <c r="P34" s="71" t="s">
        <v>492</v>
      </c>
    </row>
    <row r="35" spans="1:16">
      <c r="A35" s="80" t="s">
        <v>112</v>
      </c>
      <c r="B35" s="65">
        <v>61</v>
      </c>
      <c r="C35" s="65">
        <v>25</v>
      </c>
      <c r="D35" s="67">
        <v>69.444444444444443</v>
      </c>
      <c r="E35" s="65">
        <v>-12</v>
      </c>
      <c r="F35" s="67">
        <v>-16.438356164383563</v>
      </c>
      <c r="G35" s="65">
        <v>22</v>
      </c>
      <c r="H35" s="65">
        <v>5</v>
      </c>
      <c r="I35" s="67">
        <v>29.411764705882351</v>
      </c>
      <c r="J35" s="65">
        <v>-18</v>
      </c>
      <c r="K35" s="67">
        <v>-45</v>
      </c>
      <c r="L35" s="65">
        <v>39</v>
      </c>
      <c r="M35" s="65">
        <v>20</v>
      </c>
      <c r="N35" s="67">
        <v>105.26315789473684</v>
      </c>
      <c r="O35" s="65">
        <v>6</v>
      </c>
      <c r="P35" s="67">
        <v>18.181818181818183</v>
      </c>
    </row>
    <row r="36" spans="1:16" ht="24" customHeight="1">
      <c r="A36" s="68" t="s">
        <v>113</v>
      </c>
      <c r="B36" s="69">
        <v>1453</v>
      </c>
      <c r="C36" s="69">
        <v>465</v>
      </c>
      <c r="D36" s="71">
        <v>47.064777327935225</v>
      </c>
      <c r="E36" s="69">
        <v>-182</v>
      </c>
      <c r="F36" s="71">
        <v>-11.131498470948012</v>
      </c>
      <c r="G36" s="69">
        <v>1013</v>
      </c>
      <c r="H36" s="69">
        <v>369</v>
      </c>
      <c r="I36" s="71">
        <v>57.298136645962735</v>
      </c>
      <c r="J36" s="69">
        <v>-82</v>
      </c>
      <c r="K36" s="71">
        <v>-7.4885844748858448</v>
      </c>
      <c r="L36" s="69">
        <v>440</v>
      </c>
      <c r="M36" s="69">
        <v>96</v>
      </c>
      <c r="N36" s="71">
        <v>27.906976744186046</v>
      </c>
      <c r="O36" s="69">
        <v>-100</v>
      </c>
      <c r="P36" s="71">
        <v>-18.518518518518519</v>
      </c>
    </row>
    <row r="37" spans="1:16">
      <c r="A37" s="80" t="s">
        <v>114</v>
      </c>
      <c r="B37" s="65">
        <v>1149</v>
      </c>
      <c r="C37" s="65">
        <v>325</v>
      </c>
      <c r="D37" s="67">
        <v>39.441747572815537</v>
      </c>
      <c r="E37" s="65">
        <v>25</v>
      </c>
      <c r="F37" s="67">
        <v>2.2241992882562278</v>
      </c>
      <c r="G37" s="65">
        <v>587</v>
      </c>
      <c r="H37" s="65">
        <v>172</v>
      </c>
      <c r="I37" s="67">
        <v>41.445783132530117</v>
      </c>
      <c r="J37" s="65">
        <v>24</v>
      </c>
      <c r="K37" s="67">
        <v>4.2628774422735347</v>
      </c>
      <c r="L37" s="65">
        <v>562</v>
      </c>
      <c r="M37" s="65">
        <v>153</v>
      </c>
      <c r="N37" s="67">
        <v>37.408312958435211</v>
      </c>
      <c r="O37" s="65">
        <v>1</v>
      </c>
      <c r="P37" s="67">
        <v>0.17825311942959002</v>
      </c>
    </row>
    <row r="38" spans="1:16" ht="27" customHeight="1">
      <c r="A38" s="68" t="s">
        <v>115</v>
      </c>
      <c r="B38" s="69">
        <v>2449</v>
      </c>
      <c r="C38" s="69">
        <v>441</v>
      </c>
      <c r="D38" s="71">
        <v>21.96215139442231</v>
      </c>
      <c r="E38" s="69">
        <v>-109</v>
      </c>
      <c r="F38" s="71">
        <v>-4.2611415168100075</v>
      </c>
      <c r="G38" s="69">
        <v>1669</v>
      </c>
      <c r="H38" s="69">
        <v>316</v>
      </c>
      <c r="I38" s="71">
        <v>23.355506282335551</v>
      </c>
      <c r="J38" s="69">
        <v>-82</v>
      </c>
      <c r="K38" s="71">
        <v>-4.6830382638492294</v>
      </c>
      <c r="L38" s="69">
        <v>780</v>
      </c>
      <c r="M38" s="69">
        <v>125</v>
      </c>
      <c r="N38" s="71">
        <v>19.083969465648856</v>
      </c>
      <c r="O38" s="69">
        <v>-27</v>
      </c>
      <c r="P38" s="71">
        <v>-3.3457249070631971</v>
      </c>
    </row>
    <row r="39" spans="1:16" ht="33.75">
      <c r="A39" s="80" t="s">
        <v>116</v>
      </c>
      <c r="B39" s="65">
        <v>8934</v>
      </c>
      <c r="C39" s="65">
        <v>-99</v>
      </c>
      <c r="D39" s="67">
        <v>-1.0959814015277316</v>
      </c>
      <c r="E39" s="65">
        <v>-249</v>
      </c>
      <c r="F39" s="67">
        <v>-2.7115321790264622</v>
      </c>
      <c r="G39" s="65">
        <v>5578</v>
      </c>
      <c r="H39" s="65">
        <v>206</v>
      </c>
      <c r="I39" s="67">
        <v>3.8346984363365602</v>
      </c>
      <c r="J39" s="65">
        <v>-128</v>
      </c>
      <c r="K39" s="67">
        <v>-2.2432527164388363</v>
      </c>
      <c r="L39" s="65">
        <v>3356</v>
      </c>
      <c r="M39" s="65">
        <v>-305</v>
      </c>
      <c r="N39" s="67">
        <v>-8.3310570882272597</v>
      </c>
      <c r="O39" s="65">
        <v>-121</v>
      </c>
      <c r="P39" s="67">
        <v>-3.4800115041702617</v>
      </c>
    </row>
    <row r="40" spans="1:16" ht="22.5">
      <c r="A40" s="68" t="s">
        <v>117</v>
      </c>
      <c r="B40" s="69">
        <v>28</v>
      </c>
      <c r="C40" s="69">
        <v>13</v>
      </c>
      <c r="D40" s="71">
        <v>86.666666666666671</v>
      </c>
      <c r="E40" s="69">
        <v>8</v>
      </c>
      <c r="F40" s="71">
        <v>40</v>
      </c>
      <c r="G40" s="69">
        <v>3</v>
      </c>
      <c r="H40" s="69">
        <v>-1</v>
      </c>
      <c r="I40" s="71">
        <v>-25</v>
      </c>
      <c r="J40" s="69">
        <v>-1</v>
      </c>
      <c r="K40" s="71">
        <v>-25</v>
      </c>
      <c r="L40" s="69">
        <v>25</v>
      </c>
      <c r="M40" s="69">
        <v>14</v>
      </c>
      <c r="N40" s="71">
        <v>127.27272727272727</v>
      </c>
      <c r="O40" s="69">
        <v>9</v>
      </c>
      <c r="P40" s="71">
        <v>56.25</v>
      </c>
    </row>
    <row r="41" spans="1:16" ht="28.5" customHeight="1">
      <c r="A41" s="80" t="s">
        <v>118</v>
      </c>
      <c r="B41" s="65">
        <v>483</v>
      </c>
      <c r="C41" s="65">
        <v>79</v>
      </c>
      <c r="D41" s="67">
        <v>19.554455445544555</v>
      </c>
      <c r="E41" s="65">
        <v>-18</v>
      </c>
      <c r="F41" s="67">
        <v>-3.5928143712574849</v>
      </c>
      <c r="G41" s="65">
        <v>102</v>
      </c>
      <c r="H41" s="65">
        <v>12</v>
      </c>
      <c r="I41" s="67">
        <v>13.333333333333334</v>
      </c>
      <c r="J41" s="65">
        <v>19</v>
      </c>
      <c r="K41" s="67">
        <v>22.891566265060241</v>
      </c>
      <c r="L41" s="65">
        <v>381</v>
      </c>
      <c r="M41" s="65">
        <v>67</v>
      </c>
      <c r="N41" s="67">
        <v>21.337579617834393</v>
      </c>
      <c r="O41" s="65">
        <v>-37</v>
      </c>
      <c r="P41" s="67">
        <v>-8.8516746411483247</v>
      </c>
    </row>
    <row r="42" spans="1:16" ht="24.75" customHeight="1">
      <c r="A42" s="68" t="s">
        <v>119</v>
      </c>
      <c r="B42" s="69">
        <v>969</v>
      </c>
      <c r="C42" s="69">
        <v>-17</v>
      </c>
      <c r="D42" s="71">
        <v>-1.7241379310344827</v>
      </c>
      <c r="E42" s="69">
        <v>-156</v>
      </c>
      <c r="F42" s="71">
        <v>-13.866666666666667</v>
      </c>
      <c r="G42" s="69">
        <v>115</v>
      </c>
      <c r="H42" s="69">
        <v>13</v>
      </c>
      <c r="I42" s="71">
        <v>12.745098039215685</v>
      </c>
      <c r="J42" s="69">
        <v>2</v>
      </c>
      <c r="K42" s="71">
        <v>1.7699115044247788</v>
      </c>
      <c r="L42" s="69">
        <v>854</v>
      </c>
      <c r="M42" s="69">
        <v>-30</v>
      </c>
      <c r="N42" s="71">
        <v>-3.3936651583710407</v>
      </c>
      <c r="O42" s="69">
        <v>-158</v>
      </c>
      <c r="P42" s="71">
        <v>-15.612648221343873</v>
      </c>
    </row>
    <row r="43" spans="1:16">
      <c r="A43" s="98" t="s">
        <v>120</v>
      </c>
      <c r="B43" s="99">
        <v>4699</v>
      </c>
      <c r="C43" s="99">
        <v>298</v>
      </c>
      <c r="D43" s="101">
        <v>6.7711883662803904</v>
      </c>
      <c r="E43" s="99">
        <v>-306</v>
      </c>
      <c r="F43" s="101">
        <v>-6.1138861138861138</v>
      </c>
      <c r="G43" s="99">
        <v>3059</v>
      </c>
      <c r="H43" s="99">
        <v>251</v>
      </c>
      <c r="I43" s="101">
        <v>8.9387464387464384</v>
      </c>
      <c r="J43" s="99">
        <v>-307</v>
      </c>
      <c r="K43" s="101">
        <v>-9.1206179441473552</v>
      </c>
      <c r="L43" s="99">
        <v>1640</v>
      </c>
      <c r="M43" s="99">
        <v>47</v>
      </c>
      <c r="N43" s="101">
        <v>2.950408035153798</v>
      </c>
      <c r="O43" s="99">
        <v>1</v>
      </c>
      <c r="P43" s="101">
        <v>6.1012812690665039E-2</v>
      </c>
    </row>
    <row r="44" spans="1:16" ht="25.5">
      <c r="A44" s="166" t="s">
        <v>207</v>
      </c>
      <c r="B44" s="167">
        <v>10767</v>
      </c>
      <c r="C44" s="167">
        <v>-2048</v>
      </c>
      <c r="D44" s="168">
        <v>-15.981271946937182</v>
      </c>
      <c r="E44" s="167">
        <v>-1731</v>
      </c>
      <c r="F44" s="168">
        <v>-13.850216034565531</v>
      </c>
      <c r="G44" s="167">
        <v>5746</v>
      </c>
      <c r="H44" s="167">
        <v>-1331</v>
      </c>
      <c r="I44" s="168">
        <v>-18.807404267344921</v>
      </c>
      <c r="J44" s="167">
        <v>-938</v>
      </c>
      <c r="K44" s="168">
        <v>-14.033512866546978</v>
      </c>
      <c r="L44" s="167">
        <v>5021</v>
      </c>
      <c r="M44" s="167">
        <v>-717</v>
      </c>
      <c r="N44" s="168">
        <v>-12.495643081212966</v>
      </c>
      <c r="O44" s="167">
        <v>-793</v>
      </c>
      <c r="P44" s="168">
        <v>-13.639490884072927</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4</v>
      </c>
      <c r="C46" s="65">
        <v>1</v>
      </c>
      <c r="D46" s="67">
        <v>33.333333333333336</v>
      </c>
      <c r="E46" s="65">
        <v>-1</v>
      </c>
      <c r="F46" s="67">
        <v>-20</v>
      </c>
      <c r="G46" s="65">
        <v>2</v>
      </c>
      <c r="H46" s="65">
        <v>0</v>
      </c>
      <c r="I46" s="67">
        <v>0</v>
      </c>
      <c r="J46" s="65">
        <v>-3</v>
      </c>
      <c r="K46" s="67">
        <v>-60</v>
      </c>
      <c r="L46" s="65">
        <v>2</v>
      </c>
      <c r="M46" s="65">
        <v>1</v>
      </c>
      <c r="N46" s="67">
        <v>100</v>
      </c>
      <c r="O46" s="65">
        <v>2</v>
      </c>
      <c r="P46" s="67">
        <v>0</v>
      </c>
    </row>
    <row r="47" spans="1:16" ht="24.75" customHeight="1">
      <c r="A47" s="68" t="s">
        <v>113</v>
      </c>
      <c r="B47" s="69">
        <v>1242</v>
      </c>
      <c r="C47" s="69">
        <v>565</v>
      </c>
      <c r="D47" s="71">
        <v>83.456425406203834</v>
      </c>
      <c r="E47" s="69">
        <v>-183</v>
      </c>
      <c r="F47" s="71">
        <v>-12.842105263157896</v>
      </c>
      <c r="G47" s="69">
        <v>834</v>
      </c>
      <c r="H47" s="69">
        <v>381</v>
      </c>
      <c r="I47" s="71">
        <v>84.105960264900659</v>
      </c>
      <c r="J47" s="69">
        <v>-51</v>
      </c>
      <c r="K47" s="71">
        <v>-5.7627118644067794</v>
      </c>
      <c r="L47" s="69">
        <v>408</v>
      </c>
      <c r="M47" s="69">
        <v>184</v>
      </c>
      <c r="N47" s="71">
        <v>82.142857142857139</v>
      </c>
      <c r="O47" s="69">
        <v>-132</v>
      </c>
      <c r="P47" s="71">
        <v>-24.444444444444443</v>
      </c>
    </row>
    <row r="48" spans="1:16">
      <c r="A48" s="80" t="s">
        <v>114</v>
      </c>
      <c r="B48" s="65">
        <v>1916</v>
      </c>
      <c r="C48" s="65">
        <v>764</v>
      </c>
      <c r="D48" s="67">
        <v>66.319444444444443</v>
      </c>
      <c r="E48" s="65">
        <v>-70</v>
      </c>
      <c r="F48" s="67">
        <v>-3.524672708962739</v>
      </c>
      <c r="G48" s="65">
        <v>1215</v>
      </c>
      <c r="H48" s="65">
        <v>521</v>
      </c>
      <c r="I48" s="67">
        <v>75.072046109510083</v>
      </c>
      <c r="J48" s="65">
        <v>53</v>
      </c>
      <c r="K48" s="67">
        <v>4.5611015490533564</v>
      </c>
      <c r="L48" s="65">
        <v>701</v>
      </c>
      <c r="M48" s="65">
        <v>243</v>
      </c>
      <c r="N48" s="67">
        <v>53.056768558951966</v>
      </c>
      <c r="O48" s="65">
        <v>-123</v>
      </c>
      <c r="P48" s="67">
        <v>-14.927184466019417</v>
      </c>
    </row>
    <row r="49" spans="1:16" ht="27" customHeight="1">
      <c r="A49" s="68" t="s">
        <v>115</v>
      </c>
      <c r="B49" s="69">
        <v>661</v>
      </c>
      <c r="C49" s="69">
        <v>66</v>
      </c>
      <c r="D49" s="71">
        <v>11.092436974789916</v>
      </c>
      <c r="E49" s="69">
        <v>-28</v>
      </c>
      <c r="F49" s="71">
        <v>-4.0638606676342528</v>
      </c>
      <c r="G49" s="69">
        <v>380</v>
      </c>
      <c r="H49" s="69">
        <v>2</v>
      </c>
      <c r="I49" s="71">
        <v>0.52910052910052907</v>
      </c>
      <c r="J49" s="69">
        <v>-40</v>
      </c>
      <c r="K49" s="71">
        <v>-9.5238095238095237</v>
      </c>
      <c r="L49" s="69">
        <v>281</v>
      </c>
      <c r="M49" s="69">
        <v>64</v>
      </c>
      <c r="N49" s="71">
        <v>29.493087557603687</v>
      </c>
      <c r="O49" s="69">
        <v>12</v>
      </c>
      <c r="P49" s="71">
        <v>4.4609665427509295</v>
      </c>
    </row>
    <row r="50" spans="1:16" ht="33.75">
      <c r="A50" s="80" t="s">
        <v>116</v>
      </c>
      <c r="B50" s="65">
        <v>2795</v>
      </c>
      <c r="C50" s="65">
        <v>-2626</v>
      </c>
      <c r="D50" s="67">
        <v>-48.441247002398079</v>
      </c>
      <c r="E50" s="65">
        <v>-1059</v>
      </c>
      <c r="F50" s="67">
        <v>-27.477944992215878</v>
      </c>
      <c r="G50" s="65">
        <v>1793</v>
      </c>
      <c r="H50" s="65">
        <v>-1787</v>
      </c>
      <c r="I50" s="67">
        <v>-49.916201117318437</v>
      </c>
      <c r="J50" s="65">
        <v>-713</v>
      </c>
      <c r="K50" s="67">
        <v>-28.45171588188348</v>
      </c>
      <c r="L50" s="65">
        <v>1002</v>
      </c>
      <c r="M50" s="65">
        <v>-839</v>
      </c>
      <c r="N50" s="67">
        <v>-45.573058120586637</v>
      </c>
      <c r="O50" s="65">
        <v>-346</v>
      </c>
      <c r="P50" s="67">
        <v>-25.667655786350149</v>
      </c>
    </row>
    <row r="51" spans="1:16" ht="24.75" customHeight="1">
      <c r="A51" s="68" t="s">
        <v>117</v>
      </c>
      <c r="B51" s="69">
        <v>37</v>
      </c>
      <c r="C51" s="69">
        <v>-10</v>
      </c>
      <c r="D51" s="71">
        <v>-21.276595744680851</v>
      </c>
      <c r="E51" s="69">
        <v>5</v>
      </c>
      <c r="F51" s="71">
        <v>15.625</v>
      </c>
      <c r="G51" s="69">
        <v>4</v>
      </c>
      <c r="H51" s="69">
        <v>-2</v>
      </c>
      <c r="I51" s="71">
        <v>-33.333333333333336</v>
      </c>
      <c r="J51" s="69">
        <v>-3</v>
      </c>
      <c r="K51" s="71">
        <v>-42.857142857142854</v>
      </c>
      <c r="L51" s="69">
        <v>33</v>
      </c>
      <c r="M51" s="69">
        <v>-8</v>
      </c>
      <c r="N51" s="71">
        <v>-19.512195121951219</v>
      </c>
      <c r="O51" s="69">
        <v>8</v>
      </c>
      <c r="P51" s="71">
        <v>32</v>
      </c>
    </row>
    <row r="52" spans="1:16" ht="28.5" customHeight="1">
      <c r="A52" s="80" t="s">
        <v>118</v>
      </c>
      <c r="B52" s="65">
        <v>922</v>
      </c>
      <c r="C52" s="65">
        <v>-75</v>
      </c>
      <c r="D52" s="67">
        <v>-7.5225677031093277</v>
      </c>
      <c r="E52" s="65">
        <v>240</v>
      </c>
      <c r="F52" s="67">
        <v>35.190615835777123</v>
      </c>
      <c r="G52" s="65">
        <v>163</v>
      </c>
      <c r="H52" s="65">
        <v>-47</v>
      </c>
      <c r="I52" s="67">
        <v>-22.38095238095238</v>
      </c>
      <c r="J52" s="65">
        <v>90</v>
      </c>
      <c r="K52" s="67">
        <v>123.28767123287672</v>
      </c>
      <c r="L52" s="65">
        <v>759</v>
      </c>
      <c r="M52" s="65">
        <v>-28</v>
      </c>
      <c r="N52" s="67">
        <v>-3.5578144853875475</v>
      </c>
      <c r="O52" s="65">
        <v>150</v>
      </c>
      <c r="P52" s="67">
        <v>24.630541871921181</v>
      </c>
    </row>
    <row r="53" spans="1:16" ht="24.75" customHeight="1">
      <c r="A53" s="68" t="s">
        <v>119</v>
      </c>
      <c r="B53" s="69">
        <v>484</v>
      </c>
      <c r="C53" s="69">
        <v>-17</v>
      </c>
      <c r="D53" s="71">
        <v>-3.3932135728542914</v>
      </c>
      <c r="E53" s="69">
        <v>-103</v>
      </c>
      <c r="F53" s="71">
        <v>-17.546848381601365</v>
      </c>
      <c r="G53" s="69">
        <v>96</v>
      </c>
      <c r="H53" s="69">
        <v>-33</v>
      </c>
      <c r="I53" s="71">
        <v>-25.581395348837209</v>
      </c>
      <c r="J53" s="69">
        <v>16</v>
      </c>
      <c r="K53" s="71">
        <v>20</v>
      </c>
      <c r="L53" s="69">
        <v>388</v>
      </c>
      <c r="M53" s="69">
        <v>16</v>
      </c>
      <c r="N53" s="71">
        <v>4.301075268817204</v>
      </c>
      <c r="O53" s="69">
        <v>-119</v>
      </c>
      <c r="P53" s="71">
        <v>-23.471400394477318</v>
      </c>
    </row>
    <row r="54" spans="1:16">
      <c r="A54" s="98" t="s">
        <v>120</v>
      </c>
      <c r="B54" s="99">
        <v>2706</v>
      </c>
      <c r="C54" s="99">
        <v>-716</v>
      </c>
      <c r="D54" s="101">
        <v>-20.92343658679135</v>
      </c>
      <c r="E54" s="99">
        <v>-532</v>
      </c>
      <c r="F54" s="101">
        <v>-16.429894996911674</v>
      </c>
      <c r="G54" s="99">
        <v>1259</v>
      </c>
      <c r="H54" s="99">
        <v>-366</v>
      </c>
      <c r="I54" s="101">
        <v>-22.523076923076925</v>
      </c>
      <c r="J54" s="99">
        <v>-287</v>
      </c>
      <c r="K54" s="101">
        <v>-18.564036222509703</v>
      </c>
      <c r="L54" s="99">
        <v>1447</v>
      </c>
      <c r="M54" s="99">
        <v>-350</v>
      </c>
      <c r="N54" s="101">
        <v>-19.476905954368391</v>
      </c>
      <c r="O54" s="99">
        <v>-245</v>
      </c>
      <c r="P54" s="101">
        <v>-14.479905437352246</v>
      </c>
    </row>
    <row r="55" spans="1:16" ht="15">
      <c r="A55" s="169" t="s">
        <v>151</v>
      </c>
      <c r="B55" s="164">
        <v>84543</v>
      </c>
      <c r="C55" s="164">
        <v>-11096</v>
      </c>
      <c r="D55" s="165">
        <v>-11.601961542885224</v>
      </c>
      <c r="E55" s="164">
        <v>296</v>
      </c>
      <c r="F55" s="165">
        <v>0.35134782247439078</v>
      </c>
      <c r="G55" s="164">
        <v>43825</v>
      </c>
      <c r="H55" s="164">
        <v>-6160</v>
      </c>
      <c r="I55" s="165">
        <v>-12.323697109132739</v>
      </c>
      <c r="J55" s="164">
        <v>146</v>
      </c>
      <c r="K55" s="165">
        <v>0.33425673664690125</v>
      </c>
      <c r="L55" s="164">
        <v>40718</v>
      </c>
      <c r="M55" s="164">
        <v>-4936</v>
      </c>
      <c r="N55" s="165">
        <v>-10.81175800587024</v>
      </c>
      <c r="O55" s="164">
        <v>150</v>
      </c>
      <c r="P55" s="165">
        <v>0.36974955630053247</v>
      </c>
    </row>
    <row r="56" spans="1:16">
      <c r="A56" s="68" t="s">
        <v>111</v>
      </c>
      <c r="B56" s="69">
        <v>0</v>
      </c>
      <c r="C56" s="69">
        <v>-1</v>
      </c>
      <c r="D56" s="71">
        <v>-100</v>
      </c>
      <c r="E56" s="69">
        <v>-2</v>
      </c>
      <c r="F56" s="71">
        <v>-100</v>
      </c>
      <c r="G56" s="69">
        <v>0</v>
      </c>
      <c r="H56" s="69">
        <v>-1</v>
      </c>
      <c r="I56" s="71">
        <v>-100</v>
      </c>
      <c r="J56" s="69">
        <v>-1</v>
      </c>
      <c r="K56" s="71">
        <v>-100</v>
      </c>
      <c r="L56" s="69">
        <v>0</v>
      </c>
      <c r="M56" s="69">
        <v>0</v>
      </c>
      <c r="N56" s="71" t="s">
        <v>492</v>
      </c>
      <c r="O56" s="69">
        <v>-1</v>
      </c>
      <c r="P56" s="71">
        <v>-100</v>
      </c>
    </row>
    <row r="57" spans="1:16">
      <c r="A57" s="80" t="s">
        <v>112</v>
      </c>
      <c r="B57" s="65">
        <v>89</v>
      </c>
      <c r="C57" s="65">
        <v>10</v>
      </c>
      <c r="D57" s="67">
        <v>12.658227848101266</v>
      </c>
      <c r="E57" s="65">
        <v>-11</v>
      </c>
      <c r="F57" s="67">
        <v>-11</v>
      </c>
      <c r="G57" s="65">
        <v>53</v>
      </c>
      <c r="H57" s="65">
        <v>18</v>
      </c>
      <c r="I57" s="67">
        <v>51.428571428571431</v>
      </c>
      <c r="J57" s="65">
        <v>-1</v>
      </c>
      <c r="K57" s="67">
        <v>-1.8518518518518519</v>
      </c>
      <c r="L57" s="65">
        <v>36</v>
      </c>
      <c r="M57" s="65">
        <v>-8</v>
      </c>
      <c r="N57" s="67">
        <v>-18.181818181818183</v>
      </c>
      <c r="O57" s="65">
        <v>-10</v>
      </c>
      <c r="P57" s="67">
        <v>-21.739130434782609</v>
      </c>
    </row>
    <row r="58" spans="1:16" ht="23.25" customHeight="1">
      <c r="A58" s="68" t="s">
        <v>113</v>
      </c>
      <c r="B58" s="69">
        <v>18089</v>
      </c>
      <c r="C58" s="69">
        <v>1030</v>
      </c>
      <c r="D58" s="71">
        <v>6.037868573773375</v>
      </c>
      <c r="E58" s="69">
        <v>176</v>
      </c>
      <c r="F58" s="71">
        <v>0.98252665661809857</v>
      </c>
      <c r="G58" s="69">
        <v>9512</v>
      </c>
      <c r="H58" s="69">
        <v>705</v>
      </c>
      <c r="I58" s="71">
        <v>8.0049960258884969</v>
      </c>
      <c r="J58" s="69">
        <v>209</v>
      </c>
      <c r="K58" s="71">
        <v>2.2465871224336236</v>
      </c>
      <c r="L58" s="69">
        <v>8577</v>
      </c>
      <c r="M58" s="69">
        <v>325</v>
      </c>
      <c r="N58" s="71">
        <v>3.9384391662627243</v>
      </c>
      <c r="O58" s="69">
        <v>-33</v>
      </c>
      <c r="P58" s="71">
        <v>-0.38327526132404183</v>
      </c>
    </row>
    <row r="59" spans="1:16">
      <c r="A59" s="80" t="s">
        <v>114</v>
      </c>
      <c r="B59" s="65">
        <v>10960</v>
      </c>
      <c r="C59" s="65">
        <v>-1936</v>
      </c>
      <c r="D59" s="67">
        <v>-15.012406947890819</v>
      </c>
      <c r="E59" s="65">
        <v>509</v>
      </c>
      <c r="F59" s="67">
        <v>4.8703473351832365</v>
      </c>
      <c r="G59" s="65">
        <v>4680</v>
      </c>
      <c r="H59" s="65">
        <v>-933</v>
      </c>
      <c r="I59" s="67">
        <v>-16.622127204703368</v>
      </c>
      <c r="J59" s="65">
        <v>283</v>
      </c>
      <c r="K59" s="67">
        <v>6.4362065044348418</v>
      </c>
      <c r="L59" s="65">
        <v>6280</v>
      </c>
      <c r="M59" s="65">
        <v>-1003</v>
      </c>
      <c r="N59" s="67">
        <v>-13.771797336262528</v>
      </c>
      <c r="O59" s="65">
        <v>226</v>
      </c>
      <c r="P59" s="67">
        <v>3.7330690452593327</v>
      </c>
    </row>
    <row r="60" spans="1:16" ht="22.5">
      <c r="A60" s="68" t="s">
        <v>115</v>
      </c>
      <c r="B60" s="69">
        <v>7108</v>
      </c>
      <c r="C60" s="69">
        <v>-861</v>
      </c>
      <c r="D60" s="71">
        <v>-10.80436692182206</v>
      </c>
      <c r="E60" s="69">
        <v>361</v>
      </c>
      <c r="F60" s="71">
        <v>5.3505261597747147</v>
      </c>
      <c r="G60" s="69">
        <v>4378</v>
      </c>
      <c r="H60" s="69">
        <v>-434</v>
      </c>
      <c r="I60" s="71">
        <v>-9.0191188694929352</v>
      </c>
      <c r="J60" s="69">
        <v>39</v>
      </c>
      <c r="K60" s="71">
        <v>0.89882461396635172</v>
      </c>
      <c r="L60" s="69">
        <v>2730</v>
      </c>
      <c r="M60" s="69">
        <v>-427</v>
      </c>
      <c r="N60" s="71">
        <v>-13.52549889135255</v>
      </c>
      <c r="O60" s="69">
        <v>322</v>
      </c>
      <c r="P60" s="71">
        <v>13.372093023255815</v>
      </c>
    </row>
    <row r="61" spans="1:16" ht="39" customHeight="1">
      <c r="A61" s="80" t="s">
        <v>116</v>
      </c>
      <c r="B61" s="65">
        <v>18538</v>
      </c>
      <c r="C61" s="65">
        <v>-7243</v>
      </c>
      <c r="D61" s="67">
        <v>-28.094333035956712</v>
      </c>
      <c r="E61" s="65">
        <v>-798</v>
      </c>
      <c r="F61" s="67">
        <v>-4.1270169631774927</v>
      </c>
      <c r="G61" s="65">
        <v>11785</v>
      </c>
      <c r="H61" s="65">
        <v>-4626</v>
      </c>
      <c r="I61" s="67">
        <v>-28.188410212662237</v>
      </c>
      <c r="J61" s="65">
        <v>-622</v>
      </c>
      <c r="K61" s="67">
        <v>-5.0132989441444344</v>
      </c>
      <c r="L61" s="65">
        <v>6753</v>
      </c>
      <c r="M61" s="65">
        <v>-2617</v>
      </c>
      <c r="N61" s="67">
        <v>-27.929562433297757</v>
      </c>
      <c r="O61" s="65">
        <v>-176</v>
      </c>
      <c r="P61" s="67">
        <v>-2.5400490691297444</v>
      </c>
    </row>
    <row r="62" spans="1:16" ht="28.5" customHeight="1">
      <c r="A62" s="68" t="s">
        <v>117</v>
      </c>
      <c r="B62" s="69">
        <v>163</v>
      </c>
      <c r="C62" s="69">
        <v>-14</v>
      </c>
      <c r="D62" s="71">
        <v>-7.9096045197740112</v>
      </c>
      <c r="E62" s="69">
        <v>-116</v>
      </c>
      <c r="F62" s="71">
        <v>-41.577060931899645</v>
      </c>
      <c r="G62" s="69">
        <v>36</v>
      </c>
      <c r="H62" s="69">
        <v>0</v>
      </c>
      <c r="I62" s="71">
        <v>0</v>
      </c>
      <c r="J62" s="69">
        <v>-72</v>
      </c>
      <c r="K62" s="71">
        <v>-66.666666666666671</v>
      </c>
      <c r="L62" s="69">
        <v>127</v>
      </c>
      <c r="M62" s="69">
        <v>-14</v>
      </c>
      <c r="N62" s="71">
        <v>-9.9290780141843964</v>
      </c>
      <c r="O62" s="69">
        <v>-44</v>
      </c>
      <c r="P62" s="71">
        <v>-25.730994152046783</v>
      </c>
    </row>
    <row r="63" spans="1:16" ht="30" customHeight="1">
      <c r="A63" s="80" t="s">
        <v>118</v>
      </c>
      <c r="B63" s="65">
        <v>2794</v>
      </c>
      <c r="C63" s="65">
        <v>336</v>
      </c>
      <c r="D63" s="67">
        <v>13.669650122050447</v>
      </c>
      <c r="E63" s="65">
        <v>-77</v>
      </c>
      <c r="F63" s="67">
        <v>-2.6819923371647509</v>
      </c>
      <c r="G63" s="65">
        <v>613</v>
      </c>
      <c r="H63" s="65">
        <v>0</v>
      </c>
      <c r="I63" s="67">
        <v>0</v>
      </c>
      <c r="J63" s="65">
        <v>23</v>
      </c>
      <c r="K63" s="67">
        <v>3.8983050847457625</v>
      </c>
      <c r="L63" s="65">
        <v>2181</v>
      </c>
      <c r="M63" s="65">
        <v>336</v>
      </c>
      <c r="N63" s="67">
        <v>18.211382113821138</v>
      </c>
      <c r="O63" s="65">
        <v>-100</v>
      </c>
      <c r="P63" s="67">
        <v>-4.3840420868040333</v>
      </c>
    </row>
    <row r="64" spans="1:16" ht="23.25" customHeight="1">
      <c r="A64" s="68" t="s">
        <v>119</v>
      </c>
      <c r="B64" s="69">
        <v>3288</v>
      </c>
      <c r="C64" s="69">
        <v>126</v>
      </c>
      <c r="D64" s="71">
        <v>3.9848197343453511</v>
      </c>
      <c r="E64" s="69">
        <v>132</v>
      </c>
      <c r="F64" s="71">
        <v>4.1825095057034218</v>
      </c>
      <c r="G64" s="69">
        <v>575</v>
      </c>
      <c r="H64" s="69">
        <v>9</v>
      </c>
      <c r="I64" s="71">
        <v>1.5901060070671378</v>
      </c>
      <c r="J64" s="69">
        <v>-17</v>
      </c>
      <c r="K64" s="71">
        <v>-2.8716216216216215</v>
      </c>
      <c r="L64" s="69">
        <v>2713</v>
      </c>
      <c r="M64" s="69">
        <v>117</v>
      </c>
      <c r="N64" s="71">
        <v>4.5069337442218798</v>
      </c>
      <c r="O64" s="69">
        <v>149</v>
      </c>
      <c r="P64" s="71">
        <v>5.8112324492979717</v>
      </c>
    </row>
    <row r="65" spans="1:16">
      <c r="A65" s="98" t="s">
        <v>120</v>
      </c>
      <c r="B65" s="99">
        <v>23514</v>
      </c>
      <c r="C65" s="99">
        <v>-2543</v>
      </c>
      <c r="D65" s="101">
        <v>-9.7593736807767595</v>
      </c>
      <c r="E65" s="99">
        <v>122</v>
      </c>
      <c r="F65" s="101">
        <v>0.52154582763337898</v>
      </c>
      <c r="G65" s="99">
        <v>12193</v>
      </c>
      <c r="H65" s="99">
        <v>-898</v>
      </c>
      <c r="I65" s="101">
        <v>-6.8596745855931553</v>
      </c>
      <c r="J65" s="99">
        <v>305</v>
      </c>
      <c r="K65" s="101">
        <v>2.5656123822341859</v>
      </c>
      <c r="L65" s="99">
        <v>11321</v>
      </c>
      <c r="M65" s="99">
        <v>-1645</v>
      </c>
      <c r="N65" s="101">
        <v>-12.68702761067407</v>
      </c>
      <c r="O65" s="99">
        <v>-183</v>
      </c>
      <c r="P65" s="101">
        <v>-1.5907510431154381</v>
      </c>
    </row>
    <row r="66" spans="1:16" ht="25.5">
      <c r="A66" s="166" t="s">
        <v>208</v>
      </c>
      <c r="B66" s="167">
        <v>52944</v>
      </c>
      <c r="C66" s="167">
        <v>-3188</v>
      </c>
      <c r="D66" s="168">
        <v>-5.6794698211358936</v>
      </c>
      <c r="E66" s="167">
        <v>477</v>
      </c>
      <c r="F66" s="168">
        <v>0.90914288981645608</v>
      </c>
      <c r="G66" s="167">
        <v>24843</v>
      </c>
      <c r="H66" s="167">
        <v>-1615</v>
      </c>
      <c r="I66" s="168">
        <v>-6.104013908836647</v>
      </c>
      <c r="J66" s="167">
        <v>363</v>
      </c>
      <c r="K66" s="168">
        <v>1.482843137254902</v>
      </c>
      <c r="L66" s="167">
        <v>28101</v>
      </c>
      <c r="M66" s="167">
        <v>-1573</v>
      </c>
      <c r="N66" s="168">
        <v>-5.3009368470715108</v>
      </c>
      <c r="O66" s="167">
        <v>114</v>
      </c>
      <c r="P66" s="168">
        <v>0.40733197556008149</v>
      </c>
    </row>
    <row r="67" spans="1:16">
      <c r="A67" s="68" t="s">
        <v>111</v>
      </c>
      <c r="B67" s="69">
        <v>0</v>
      </c>
      <c r="C67" s="69">
        <v>-1</v>
      </c>
      <c r="D67" s="71">
        <v>-100</v>
      </c>
      <c r="E67" s="69">
        <v>-1</v>
      </c>
      <c r="F67" s="71">
        <v>-100</v>
      </c>
      <c r="G67" s="69">
        <v>0</v>
      </c>
      <c r="H67" s="69">
        <v>-1</v>
      </c>
      <c r="I67" s="71">
        <v>-100</v>
      </c>
      <c r="J67" s="69">
        <v>0</v>
      </c>
      <c r="K67" s="71" t="s">
        <v>492</v>
      </c>
      <c r="L67" s="69">
        <v>0</v>
      </c>
      <c r="M67" s="69">
        <v>0</v>
      </c>
      <c r="N67" s="71" t="s">
        <v>492</v>
      </c>
      <c r="O67" s="69">
        <v>-1</v>
      </c>
      <c r="P67" s="71">
        <v>-100</v>
      </c>
    </row>
    <row r="68" spans="1:16">
      <c r="A68" s="80" t="s">
        <v>112</v>
      </c>
      <c r="B68" s="65">
        <v>63</v>
      </c>
      <c r="C68" s="65">
        <v>12</v>
      </c>
      <c r="D68" s="67">
        <v>23.529411764705884</v>
      </c>
      <c r="E68" s="65">
        <v>-2</v>
      </c>
      <c r="F68" s="67">
        <v>-3.0769230769230771</v>
      </c>
      <c r="G68" s="65">
        <v>35</v>
      </c>
      <c r="H68" s="65">
        <v>10</v>
      </c>
      <c r="I68" s="67">
        <v>40</v>
      </c>
      <c r="J68" s="65">
        <v>-3</v>
      </c>
      <c r="K68" s="67">
        <v>-7.8947368421052628</v>
      </c>
      <c r="L68" s="65">
        <v>28</v>
      </c>
      <c r="M68" s="65">
        <v>2</v>
      </c>
      <c r="N68" s="67">
        <v>7.6923076923076925</v>
      </c>
      <c r="O68" s="65">
        <v>1</v>
      </c>
      <c r="P68" s="67">
        <v>3.7037037037037037</v>
      </c>
    </row>
    <row r="69" spans="1:16" ht="23.25" customHeight="1">
      <c r="A69" s="68" t="s">
        <v>113</v>
      </c>
      <c r="B69" s="69">
        <v>14682</v>
      </c>
      <c r="C69" s="69">
        <v>562</v>
      </c>
      <c r="D69" s="71">
        <v>3.9801699716713883</v>
      </c>
      <c r="E69" s="69">
        <v>234</v>
      </c>
      <c r="F69" s="71">
        <v>1.6196013289036544</v>
      </c>
      <c r="G69" s="69">
        <v>7370</v>
      </c>
      <c r="H69" s="69">
        <v>275</v>
      </c>
      <c r="I69" s="71">
        <v>3.8759689922480618</v>
      </c>
      <c r="J69" s="69">
        <v>141</v>
      </c>
      <c r="K69" s="71">
        <v>1.9504772444321483</v>
      </c>
      <c r="L69" s="69">
        <v>7312</v>
      </c>
      <c r="M69" s="69">
        <v>287</v>
      </c>
      <c r="N69" s="71">
        <v>4.0854092526690389</v>
      </c>
      <c r="O69" s="69">
        <v>93</v>
      </c>
      <c r="P69" s="71">
        <v>1.2882670730018009</v>
      </c>
    </row>
    <row r="70" spans="1:16">
      <c r="A70" s="80" t="s">
        <v>114</v>
      </c>
      <c r="B70" s="65">
        <v>8702</v>
      </c>
      <c r="C70" s="65">
        <v>-1728</v>
      </c>
      <c r="D70" s="67">
        <v>-16.56759348034516</v>
      </c>
      <c r="E70" s="65">
        <v>460</v>
      </c>
      <c r="F70" s="67">
        <v>5.581169619024509</v>
      </c>
      <c r="G70" s="65">
        <v>3526</v>
      </c>
      <c r="H70" s="65">
        <v>-819</v>
      </c>
      <c r="I70" s="67">
        <v>-18.849252013808975</v>
      </c>
      <c r="J70" s="65">
        <v>294</v>
      </c>
      <c r="K70" s="67">
        <v>9.096534653465346</v>
      </c>
      <c r="L70" s="65">
        <v>5176</v>
      </c>
      <c r="M70" s="65">
        <v>-909</v>
      </c>
      <c r="N70" s="67">
        <v>-14.938373048479869</v>
      </c>
      <c r="O70" s="65">
        <v>166</v>
      </c>
      <c r="P70" s="67">
        <v>3.313373253493014</v>
      </c>
    </row>
    <row r="71" spans="1:16" ht="22.5">
      <c r="A71" s="68" t="s">
        <v>115</v>
      </c>
      <c r="B71" s="69">
        <v>3991</v>
      </c>
      <c r="C71" s="69">
        <v>-509</v>
      </c>
      <c r="D71" s="71">
        <v>-11.311111111111112</v>
      </c>
      <c r="E71" s="69">
        <v>28</v>
      </c>
      <c r="F71" s="71">
        <v>0.70653545293969211</v>
      </c>
      <c r="G71" s="69">
        <v>2489</v>
      </c>
      <c r="H71" s="69">
        <v>-243</v>
      </c>
      <c r="I71" s="71">
        <v>-8.8945827232796493</v>
      </c>
      <c r="J71" s="69">
        <v>-24</v>
      </c>
      <c r="K71" s="71">
        <v>-0.95503382411460402</v>
      </c>
      <c r="L71" s="69">
        <v>1502</v>
      </c>
      <c r="M71" s="69">
        <v>-266</v>
      </c>
      <c r="N71" s="71">
        <v>-15.04524886877828</v>
      </c>
      <c r="O71" s="69">
        <v>52</v>
      </c>
      <c r="P71" s="71">
        <v>3.5862068965517242</v>
      </c>
    </row>
    <row r="72" spans="1:16" ht="36.75" customHeight="1">
      <c r="A72" s="80" t="s">
        <v>116</v>
      </c>
      <c r="B72" s="65">
        <v>7784</v>
      </c>
      <c r="C72" s="65">
        <v>-1048</v>
      </c>
      <c r="D72" s="67">
        <v>-11.865942028985508</v>
      </c>
      <c r="E72" s="65">
        <v>-125</v>
      </c>
      <c r="F72" s="67">
        <v>-1.5804779365280062</v>
      </c>
      <c r="G72" s="65">
        <v>4689</v>
      </c>
      <c r="H72" s="65">
        <v>-525</v>
      </c>
      <c r="I72" s="67">
        <v>-10.069044879171461</v>
      </c>
      <c r="J72" s="65">
        <v>70</v>
      </c>
      <c r="K72" s="67">
        <v>1.5154795410261961</v>
      </c>
      <c r="L72" s="65">
        <v>3095</v>
      </c>
      <c r="M72" s="65">
        <v>-523</v>
      </c>
      <c r="N72" s="67">
        <v>-14.455500276395799</v>
      </c>
      <c r="O72" s="65">
        <v>-195</v>
      </c>
      <c r="P72" s="67">
        <v>-5.9270516717325226</v>
      </c>
    </row>
    <row r="73" spans="1:16" ht="26.25" customHeight="1">
      <c r="A73" s="68" t="s">
        <v>117</v>
      </c>
      <c r="B73" s="69">
        <v>140</v>
      </c>
      <c r="C73" s="69">
        <v>2</v>
      </c>
      <c r="D73" s="71">
        <v>1.4492753623188406</v>
      </c>
      <c r="E73" s="69">
        <v>-114</v>
      </c>
      <c r="F73" s="71">
        <v>-44.881889763779526</v>
      </c>
      <c r="G73" s="69">
        <v>36</v>
      </c>
      <c r="H73" s="69">
        <v>8</v>
      </c>
      <c r="I73" s="71">
        <v>28.571428571428573</v>
      </c>
      <c r="J73" s="69">
        <v>-64</v>
      </c>
      <c r="K73" s="71">
        <v>-64</v>
      </c>
      <c r="L73" s="69">
        <v>104</v>
      </c>
      <c r="M73" s="69">
        <v>-6</v>
      </c>
      <c r="N73" s="71">
        <v>-5.4545454545454541</v>
      </c>
      <c r="O73" s="69">
        <v>-50</v>
      </c>
      <c r="P73" s="71">
        <v>-32.467532467532465</v>
      </c>
    </row>
    <row r="74" spans="1:16" ht="30.75" customHeight="1">
      <c r="A74" s="80" t="s">
        <v>118</v>
      </c>
      <c r="B74" s="65">
        <v>2204</v>
      </c>
      <c r="C74" s="65">
        <v>343</v>
      </c>
      <c r="D74" s="67">
        <v>18.430951101558303</v>
      </c>
      <c r="E74" s="65">
        <v>-39</v>
      </c>
      <c r="F74" s="67">
        <v>-1.7387427552385197</v>
      </c>
      <c r="G74" s="65">
        <v>412</v>
      </c>
      <c r="H74" s="65">
        <v>16</v>
      </c>
      <c r="I74" s="67">
        <v>4.0404040404040407</v>
      </c>
      <c r="J74" s="65">
        <v>51</v>
      </c>
      <c r="K74" s="67">
        <v>14.127423822714681</v>
      </c>
      <c r="L74" s="65">
        <v>1792</v>
      </c>
      <c r="M74" s="65">
        <v>327</v>
      </c>
      <c r="N74" s="67">
        <v>22.320819112627987</v>
      </c>
      <c r="O74" s="65">
        <v>-90</v>
      </c>
      <c r="P74" s="67">
        <v>-4.7821466524973433</v>
      </c>
    </row>
    <row r="75" spans="1:16" ht="27" customHeight="1">
      <c r="A75" s="68" t="s">
        <v>119</v>
      </c>
      <c r="B75" s="69">
        <v>2625</v>
      </c>
      <c r="C75" s="69">
        <v>217</v>
      </c>
      <c r="D75" s="71">
        <v>9.0116279069767433</v>
      </c>
      <c r="E75" s="69">
        <v>135</v>
      </c>
      <c r="F75" s="71">
        <v>5.4216867469879517</v>
      </c>
      <c r="G75" s="69">
        <v>477</v>
      </c>
      <c r="H75" s="69">
        <v>23</v>
      </c>
      <c r="I75" s="71">
        <v>5.0660792951541849</v>
      </c>
      <c r="J75" s="69">
        <v>-14</v>
      </c>
      <c r="K75" s="71">
        <v>-2.8513238289205702</v>
      </c>
      <c r="L75" s="69">
        <v>2148</v>
      </c>
      <c r="M75" s="69">
        <v>194</v>
      </c>
      <c r="N75" s="71">
        <v>9.92835209825998</v>
      </c>
      <c r="O75" s="69">
        <v>149</v>
      </c>
      <c r="P75" s="71">
        <v>7.453726863431716</v>
      </c>
    </row>
    <row r="76" spans="1:16">
      <c r="A76" s="98" t="s">
        <v>120</v>
      </c>
      <c r="B76" s="99">
        <v>12753</v>
      </c>
      <c r="C76" s="99">
        <v>-1038</v>
      </c>
      <c r="D76" s="101">
        <v>-7.5266478137916035</v>
      </c>
      <c r="E76" s="99">
        <v>-99</v>
      </c>
      <c r="F76" s="101">
        <v>-0.77030812324929976</v>
      </c>
      <c r="G76" s="99">
        <v>5809</v>
      </c>
      <c r="H76" s="99">
        <v>-359</v>
      </c>
      <c r="I76" s="101">
        <v>-5.8203631647211411</v>
      </c>
      <c r="J76" s="99">
        <v>-88</v>
      </c>
      <c r="K76" s="101">
        <v>-1.4922842123113447</v>
      </c>
      <c r="L76" s="99">
        <v>6944</v>
      </c>
      <c r="M76" s="99">
        <v>-679</v>
      </c>
      <c r="N76" s="101">
        <v>-8.9072543617998168</v>
      </c>
      <c r="O76" s="99">
        <v>-11</v>
      </c>
      <c r="P76" s="101">
        <v>-0.15815959741193386</v>
      </c>
    </row>
    <row r="77" spans="1:16" ht="25.5">
      <c r="A77" s="166" t="s">
        <v>209</v>
      </c>
      <c r="B77" s="167">
        <v>31599</v>
      </c>
      <c r="C77" s="167">
        <v>-7908</v>
      </c>
      <c r="D77" s="168">
        <v>-20.016705900220213</v>
      </c>
      <c r="E77" s="167">
        <v>-181</v>
      </c>
      <c r="F77" s="168">
        <v>-0.5695405915670233</v>
      </c>
      <c r="G77" s="167">
        <v>18982</v>
      </c>
      <c r="H77" s="167">
        <v>-4545</v>
      </c>
      <c r="I77" s="168">
        <v>-19.318230118587156</v>
      </c>
      <c r="J77" s="167">
        <v>-217</v>
      </c>
      <c r="K77" s="168">
        <v>-1.1302672014167405</v>
      </c>
      <c r="L77" s="167">
        <v>12617</v>
      </c>
      <c r="M77" s="167">
        <v>-3363</v>
      </c>
      <c r="N77" s="168">
        <v>-21.045056320400501</v>
      </c>
      <c r="O77" s="167">
        <v>36</v>
      </c>
      <c r="P77" s="168">
        <v>0.28614577537556635</v>
      </c>
    </row>
    <row r="78" spans="1:16">
      <c r="A78" s="68" t="s">
        <v>111</v>
      </c>
      <c r="B78" s="69">
        <v>0</v>
      </c>
      <c r="C78" s="69">
        <v>0</v>
      </c>
      <c r="D78" s="71" t="s">
        <v>492</v>
      </c>
      <c r="E78" s="69">
        <v>-1</v>
      </c>
      <c r="F78" s="71">
        <v>-100</v>
      </c>
      <c r="G78" s="69">
        <v>0</v>
      </c>
      <c r="H78" s="69">
        <v>0</v>
      </c>
      <c r="I78" s="71" t="s">
        <v>492</v>
      </c>
      <c r="J78" s="69">
        <v>-1</v>
      </c>
      <c r="K78" s="71">
        <v>-100</v>
      </c>
      <c r="L78" s="69">
        <v>0</v>
      </c>
      <c r="M78" s="69">
        <v>0</v>
      </c>
      <c r="N78" s="71" t="s">
        <v>492</v>
      </c>
      <c r="O78" s="69">
        <v>0</v>
      </c>
      <c r="P78" s="71" t="s">
        <v>492</v>
      </c>
    </row>
    <row r="79" spans="1:16">
      <c r="A79" s="80" t="s">
        <v>112</v>
      </c>
      <c r="B79" s="65">
        <v>26</v>
      </c>
      <c r="C79" s="65">
        <v>-2</v>
      </c>
      <c r="D79" s="67">
        <v>-7.1428571428571432</v>
      </c>
      <c r="E79" s="65">
        <v>-9</v>
      </c>
      <c r="F79" s="67">
        <v>-25.714285714285715</v>
      </c>
      <c r="G79" s="65">
        <v>18</v>
      </c>
      <c r="H79" s="65">
        <v>8</v>
      </c>
      <c r="I79" s="67">
        <v>80</v>
      </c>
      <c r="J79" s="65">
        <v>2</v>
      </c>
      <c r="K79" s="67">
        <v>12.5</v>
      </c>
      <c r="L79" s="65">
        <v>8</v>
      </c>
      <c r="M79" s="65">
        <v>-10</v>
      </c>
      <c r="N79" s="67">
        <v>-55.555555555555557</v>
      </c>
      <c r="O79" s="65">
        <v>-11</v>
      </c>
      <c r="P79" s="67">
        <v>-57.89473684210526</v>
      </c>
    </row>
    <row r="80" spans="1:16" ht="24" customHeight="1">
      <c r="A80" s="68" t="s">
        <v>113</v>
      </c>
      <c r="B80" s="69">
        <v>3407</v>
      </c>
      <c r="C80" s="69">
        <v>468</v>
      </c>
      <c r="D80" s="71">
        <v>15.923783599863899</v>
      </c>
      <c r="E80" s="69">
        <v>-58</v>
      </c>
      <c r="F80" s="71">
        <v>-1.673881673881674</v>
      </c>
      <c r="G80" s="69">
        <v>2142</v>
      </c>
      <c r="H80" s="69">
        <v>430</v>
      </c>
      <c r="I80" s="71">
        <v>25.116822429906541</v>
      </c>
      <c r="J80" s="69">
        <v>68</v>
      </c>
      <c r="K80" s="71">
        <v>3.278688524590164</v>
      </c>
      <c r="L80" s="69">
        <v>1265</v>
      </c>
      <c r="M80" s="69">
        <v>38</v>
      </c>
      <c r="N80" s="71">
        <v>3.0969845150774247</v>
      </c>
      <c r="O80" s="69">
        <v>-126</v>
      </c>
      <c r="P80" s="71">
        <v>-9.0582314881380306</v>
      </c>
    </row>
    <row r="81" spans="1:16">
      <c r="A81" s="80" t="s">
        <v>114</v>
      </c>
      <c r="B81" s="65">
        <v>2258</v>
      </c>
      <c r="C81" s="65">
        <v>-208</v>
      </c>
      <c r="D81" s="67">
        <v>-8.4347120843471206</v>
      </c>
      <c r="E81" s="65">
        <v>49</v>
      </c>
      <c r="F81" s="67">
        <v>2.2181982797645992</v>
      </c>
      <c r="G81" s="65">
        <v>1154</v>
      </c>
      <c r="H81" s="65">
        <v>-114</v>
      </c>
      <c r="I81" s="67">
        <v>-8.9905362776025228</v>
      </c>
      <c r="J81" s="65">
        <v>-11</v>
      </c>
      <c r="K81" s="67">
        <v>-0.94420600858369097</v>
      </c>
      <c r="L81" s="65">
        <v>1104</v>
      </c>
      <c r="M81" s="65">
        <v>-94</v>
      </c>
      <c r="N81" s="67">
        <v>-7.8464106844741233</v>
      </c>
      <c r="O81" s="65">
        <v>60</v>
      </c>
      <c r="P81" s="67">
        <v>5.7471264367816088</v>
      </c>
    </row>
    <row r="82" spans="1:16" ht="30" customHeight="1">
      <c r="A82" s="68" t="s">
        <v>115</v>
      </c>
      <c r="B82" s="69">
        <v>3117</v>
      </c>
      <c r="C82" s="69">
        <v>-352</v>
      </c>
      <c r="D82" s="71">
        <v>-10.147016431248199</v>
      </c>
      <c r="E82" s="69">
        <v>333</v>
      </c>
      <c r="F82" s="71">
        <v>11.961206896551724</v>
      </c>
      <c r="G82" s="69">
        <v>1889</v>
      </c>
      <c r="H82" s="69">
        <v>-191</v>
      </c>
      <c r="I82" s="71">
        <v>-9.1826923076923084</v>
      </c>
      <c r="J82" s="69">
        <v>63</v>
      </c>
      <c r="K82" s="71">
        <v>3.4501642935377874</v>
      </c>
      <c r="L82" s="69">
        <v>1228</v>
      </c>
      <c r="M82" s="69">
        <v>-161</v>
      </c>
      <c r="N82" s="71">
        <v>-11.591072714182866</v>
      </c>
      <c r="O82" s="69">
        <v>270</v>
      </c>
      <c r="P82" s="71">
        <v>28.183716075156575</v>
      </c>
    </row>
    <row r="83" spans="1:16" ht="35.25" customHeight="1">
      <c r="A83" s="80" t="s">
        <v>116</v>
      </c>
      <c r="B83" s="65">
        <v>10754</v>
      </c>
      <c r="C83" s="65">
        <v>-6195</v>
      </c>
      <c r="D83" s="67">
        <v>-36.550828957460617</v>
      </c>
      <c r="E83" s="65">
        <v>-673</v>
      </c>
      <c r="F83" s="67">
        <v>-5.8895598144744898</v>
      </c>
      <c r="G83" s="65">
        <v>7096</v>
      </c>
      <c r="H83" s="65">
        <v>-4101</v>
      </c>
      <c r="I83" s="67">
        <v>-36.625881932660533</v>
      </c>
      <c r="J83" s="65">
        <v>-692</v>
      </c>
      <c r="K83" s="67">
        <v>-8.8854648176682076</v>
      </c>
      <c r="L83" s="65">
        <v>3658</v>
      </c>
      <c r="M83" s="65">
        <v>-2094</v>
      </c>
      <c r="N83" s="67">
        <v>-36.404728789986095</v>
      </c>
      <c r="O83" s="65">
        <v>19</v>
      </c>
      <c r="P83" s="67">
        <v>0.52212146194009346</v>
      </c>
    </row>
    <row r="84" spans="1:16" ht="22.5">
      <c r="A84" s="68" t="s">
        <v>117</v>
      </c>
      <c r="B84" s="69">
        <v>23</v>
      </c>
      <c r="C84" s="69">
        <v>-16</v>
      </c>
      <c r="D84" s="71">
        <v>-41.025641025641029</v>
      </c>
      <c r="E84" s="69">
        <v>-2</v>
      </c>
      <c r="F84" s="71">
        <v>-8</v>
      </c>
      <c r="G84" s="69">
        <v>0</v>
      </c>
      <c r="H84" s="69">
        <v>-8</v>
      </c>
      <c r="I84" s="71">
        <v>-100</v>
      </c>
      <c r="J84" s="69">
        <v>-8</v>
      </c>
      <c r="K84" s="71">
        <v>-100</v>
      </c>
      <c r="L84" s="69">
        <v>23</v>
      </c>
      <c r="M84" s="69">
        <v>-8</v>
      </c>
      <c r="N84" s="71">
        <v>-25.806451612903224</v>
      </c>
      <c r="O84" s="69">
        <v>6</v>
      </c>
      <c r="P84" s="71">
        <v>35.294117647058826</v>
      </c>
    </row>
    <row r="85" spans="1:16" ht="33.75">
      <c r="A85" s="80" t="s">
        <v>118</v>
      </c>
      <c r="B85" s="65">
        <v>590</v>
      </c>
      <c r="C85" s="65">
        <v>-7</v>
      </c>
      <c r="D85" s="67">
        <v>-1.1725293132328307</v>
      </c>
      <c r="E85" s="65">
        <v>-38</v>
      </c>
      <c r="F85" s="67">
        <v>-6.0509554140127388</v>
      </c>
      <c r="G85" s="65">
        <v>201</v>
      </c>
      <c r="H85" s="65">
        <v>-16</v>
      </c>
      <c r="I85" s="67">
        <v>-7.3732718894009217</v>
      </c>
      <c r="J85" s="65">
        <v>-28</v>
      </c>
      <c r="K85" s="67">
        <v>-12.22707423580786</v>
      </c>
      <c r="L85" s="65">
        <v>389</v>
      </c>
      <c r="M85" s="65">
        <v>9</v>
      </c>
      <c r="N85" s="67">
        <v>2.3684210526315788</v>
      </c>
      <c r="O85" s="65">
        <v>-10</v>
      </c>
      <c r="P85" s="67">
        <v>-2.5062656641604009</v>
      </c>
    </row>
    <row r="86" spans="1:16" ht="26.25" customHeight="1">
      <c r="A86" s="68" t="s">
        <v>119</v>
      </c>
      <c r="B86" s="69">
        <v>663</v>
      </c>
      <c r="C86" s="69">
        <v>-91</v>
      </c>
      <c r="D86" s="71">
        <v>-12.068965517241379</v>
      </c>
      <c r="E86" s="69">
        <v>-3</v>
      </c>
      <c r="F86" s="71">
        <v>-0.45045045045045046</v>
      </c>
      <c r="G86" s="69">
        <v>98</v>
      </c>
      <c r="H86" s="69">
        <v>-14</v>
      </c>
      <c r="I86" s="71">
        <v>-12.5</v>
      </c>
      <c r="J86" s="69">
        <v>-3</v>
      </c>
      <c r="K86" s="71">
        <v>-2.9702970297029703</v>
      </c>
      <c r="L86" s="69">
        <v>565</v>
      </c>
      <c r="M86" s="69">
        <v>-77</v>
      </c>
      <c r="N86" s="71">
        <v>-11.993769470404985</v>
      </c>
      <c r="O86" s="69">
        <v>0</v>
      </c>
      <c r="P86" s="71">
        <v>0</v>
      </c>
    </row>
    <row r="87" spans="1:16" ht="15" customHeight="1">
      <c r="A87" s="98" t="s">
        <v>120</v>
      </c>
      <c r="B87" s="99">
        <v>10761</v>
      </c>
      <c r="C87" s="99">
        <v>-1505</v>
      </c>
      <c r="D87" s="101">
        <v>-12.269688570030979</v>
      </c>
      <c r="E87" s="99">
        <v>221</v>
      </c>
      <c r="F87" s="101">
        <v>2.096774193548387</v>
      </c>
      <c r="G87" s="99">
        <v>6384</v>
      </c>
      <c r="H87" s="99">
        <v>-539</v>
      </c>
      <c r="I87" s="101">
        <v>-7.7856420626895853</v>
      </c>
      <c r="J87" s="99">
        <v>393</v>
      </c>
      <c r="K87" s="101">
        <v>6.5598397596394591</v>
      </c>
      <c r="L87" s="99">
        <v>4377</v>
      </c>
      <c r="M87" s="99">
        <v>-966</v>
      </c>
      <c r="N87" s="101">
        <v>-18.079730488489613</v>
      </c>
      <c r="O87" s="99">
        <v>-172</v>
      </c>
      <c r="P87" s="101">
        <v>-3.7810507803912947</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136</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c r="D91"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7"/>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164250</v>
      </c>
      <c r="C9" s="77">
        <v>2744</v>
      </c>
      <c r="D9" s="79">
        <v>1.6990080863868835</v>
      </c>
      <c r="E9" s="77">
        <v>-4409</v>
      </c>
      <c r="F9" s="79">
        <v>-2.6141504455736131</v>
      </c>
      <c r="G9" s="77">
        <v>79175</v>
      </c>
      <c r="H9" s="77">
        <v>-1673</v>
      </c>
      <c r="I9" s="79">
        <v>-2.0693152582624186</v>
      </c>
      <c r="J9" s="77">
        <v>-2601</v>
      </c>
      <c r="K9" s="79">
        <v>-3.1806397965173154</v>
      </c>
      <c r="L9" s="77">
        <v>85075</v>
      </c>
      <c r="M9" s="77">
        <v>4417</v>
      </c>
      <c r="N9" s="79">
        <v>5.4762081876565247</v>
      </c>
      <c r="O9" s="77">
        <v>-1808</v>
      </c>
      <c r="P9" s="79">
        <v>-2.0809594512160032</v>
      </c>
    </row>
    <row r="10" spans="1:17" s="33" customFormat="1" ht="14.25" customHeight="1">
      <c r="A10" s="68" t="s">
        <v>111</v>
      </c>
      <c r="B10" s="69">
        <v>1</v>
      </c>
      <c r="C10" s="69">
        <v>-1</v>
      </c>
      <c r="D10" s="71">
        <v>-50</v>
      </c>
      <c r="E10" s="69">
        <v>-2</v>
      </c>
      <c r="F10" s="71">
        <v>-66.666666666666671</v>
      </c>
      <c r="G10" s="69">
        <v>0</v>
      </c>
      <c r="H10" s="69">
        <v>-1</v>
      </c>
      <c r="I10" s="71">
        <v>-100</v>
      </c>
      <c r="J10" s="69">
        <v>-1</v>
      </c>
      <c r="K10" s="71">
        <v>-100</v>
      </c>
      <c r="L10" s="69">
        <v>1</v>
      </c>
      <c r="M10" s="69">
        <v>0</v>
      </c>
      <c r="N10" s="71">
        <v>0</v>
      </c>
      <c r="O10" s="69">
        <v>-1</v>
      </c>
      <c r="P10" s="71">
        <v>-50</v>
      </c>
    </row>
    <row r="11" spans="1:17" s="33" customFormat="1" ht="14.25" customHeight="1">
      <c r="A11" s="80" t="s">
        <v>112</v>
      </c>
      <c r="B11" s="65">
        <v>1450</v>
      </c>
      <c r="C11" s="65">
        <v>617</v>
      </c>
      <c r="D11" s="67">
        <v>74.069627851140453</v>
      </c>
      <c r="E11" s="65">
        <v>-77</v>
      </c>
      <c r="F11" s="67">
        <v>-5.0425671250818596</v>
      </c>
      <c r="G11" s="65">
        <v>523</v>
      </c>
      <c r="H11" s="65">
        <v>221</v>
      </c>
      <c r="I11" s="67">
        <v>73.178807947019862</v>
      </c>
      <c r="J11" s="65">
        <v>-66</v>
      </c>
      <c r="K11" s="67">
        <v>-11.205432937181664</v>
      </c>
      <c r="L11" s="65">
        <v>927</v>
      </c>
      <c r="M11" s="65">
        <v>396</v>
      </c>
      <c r="N11" s="67">
        <v>74.576271186440678</v>
      </c>
      <c r="O11" s="65">
        <v>-11</v>
      </c>
      <c r="P11" s="67">
        <v>-1.1727078891257996</v>
      </c>
    </row>
    <row r="12" spans="1:17" s="33" customFormat="1" ht="24" customHeight="1">
      <c r="A12" s="68" t="s">
        <v>113</v>
      </c>
      <c r="B12" s="69">
        <v>29190</v>
      </c>
      <c r="C12" s="69">
        <v>5045</v>
      </c>
      <c r="D12" s="71">
        <v>20.894595154276249</v>
      </c>
      <c r="E12" s="69">
        <v>-36</v>
      </c>
      <c r="F12" s="71">
        <v>-0.12317799219872716</v>
      </c>
      <c r="G12" s="69">
        <v>15124</v>
      </c>
      <c r="H12" s="69">
        <v>2864</v>
      </c>
      <c r="I12" s="71">
        <v>23.360522022838499</v>
      </c>
      <c r="J12" s="69">
        <v>235</v>
      </c>
      <c r="K12" s="71">
        <v>1.5783464302505206</v>
      </c>
      <c r="L12" s="69">
        <v>14066</v>
      </c>
      <c r="M12" s="69">
        <v>2181</v>
      </c>
      <c r="N12" s="71">
        <v>18.350862431636518</v>
      </c>
      <c r="O12" s="69">
        <v>-271</v>
      </c>
      <c r="P12" s="71">
        <v>-1.8902141312687453</v>
      </c>
    </row>
    <row r="13" spans="1:17" s="33" customFormat="1" ht="15.75" customHeight="1">
      <c r="A13" s="80" t="s">
        <v>114</v>
      </c>
      <c r="B13" s="65">
        <v>20257</v>
      </c>
      <c r="C13" s="65">
        <v>1348</v>
      </c>
      <c r="D13" s="67">
        <v>7.1288804273097464</v>
      </c>
      <c r="E13" s="65">
        <v>346</v>
      </c>
      <c r="F13" s="67">
        <v>1.7377329114559792</v>
      </c>
      <c r="G13" s="65">
        <v>8699</v>
      </c>
      <c r="H13" s="65">
        <v>470</v>
      </c>
      <c r="I13" s="67">
        <v>5.7115080811763272</v>
      </c>
      <c r="J13" s="65">
        <v>188</v>
      </c>
      <c r="K13" s="67">
        <v>2.2089061214898367</v>
      </c>
      <c r="L13" s="65">
        <v>11558</v>
      </c>
      <c r="M13" s="65">
        <v>878</v>
      </c>
      <c r="N13" s="67">
        <v>8.2209737827715355</v>
      </c>
      <c r="O13" s="65">
        <v>158</v>
      </c>
      <c r="P13" s="67">
        <v>1.3859649122807018</v>
      </c>
    </row>
    <row r="14" spans="1:17" s="33" customFormat="1" ht="27.75" customHeight="1">
      <c r="A14" s="68" t="s">
        <v>115</v>
      </c>
      <c r="B14" s="69">
        <v>16961</v>
      </c>
      <c r="C14" s="69">
        <v>1677</v>
      </c>
      <c r="D14" s="71">
        <v>10.972258571054697</v>
      </c>
      <c r="E14" s="69">
        <v>297</v>
      </c>
      <c r="F14" s="71">
        <v>1.7822851656265002</v>
      </c>
      <c r="G14" s="69">
        <v>10493</v>
      </c>
      <c r="H14" s="69">
        <v>1107</v>
      </c>
      <c r="I14" s="71">
        <v>11.794161517153206</v>
      </c>
      <c r="J14" s="69">
        <v>-75</v>
      </c>
      <c r="K14" s="71">
        <v>-0.70968962906888722</v>
      </c>
      <c r="L14" s="69">
        <v>6468</v>
      </c>
      <c r="M14" s="69">
        <v>570</v>
      </c>
      <c r="N14" s="71">
        <v>9.664292980671414</v>
      </c>
      <c r="O14" s="69">
        <v>372</v>
      </c>
      <c r="P14" s="71">
        <v>6.1023622047244093</v>
      </c>
    </row>
    <row r="15" spans="1:17" s="33" customFormat="1" ht="36" customHeight="1">
      <c r="A15" s="80" t="s">
        <v>116</v>
      </c>
      <c r="B15" s="65">
        <v>38673</v>
      </c>
      <c r="C15" s="65">
        <v>-9161</v>
      </c>
      <c r="D15" s="67">
        <v>-19.151649454363007</v>
      </c>
      <c r="E15" s="65">
        <v>-2507</v>
      </c>
      <c r="F15" s="67">
        <v>-6.0879067508499274</v>
      </c>
      <c r="G15" s="65">
        <v>22979</v>
      </c>
      <c r="H15" s="65">
        <v>-5854</v>
      </c>
      <c r="I15" s="67">
        <v>-20.303124891617244</v>
      </c>
      <c r="J15" s="65">
        <v>-1705</v>
      </c>
      <c r="K15" s="67">
        <v>-6.9073083778966131</v>
      </c>
      <c r="L15" s="65">
        <v>15694</v>
      </c>
      <c r="M15" s="65">
        <v>-3307</v>
      </c>
      <c r="N15" s="67">
        <v>-17.404347139624232</v>
      </c>
      <c r="O15" s="65">
        <v>-802</v>
      </c>
      <c r="P15" s="67">
        <v>-4.8617846750727445</v>
      </c>
    </row>
    <row r="16" spans="1:17" s="33" customFormat="1" ht="23.25" customHeight="1">
      <c r="A16" s="68" t="s">
        <v>117</v>
      </c>
      <c r="B16" s="69">
        <v>330</v>
      </c>
      <c r="C16" s="69">
        <v>22</v>
      </c>
      <c r="D16" s="71">
        <v>7.1428571428571432</v>
      </c>
      <c r="E16" s="69">
        <v>-81</v>
      </c>
      <c r="F16" s="71">
        <v>-19.708029197080293</v>
      </c>
      <c r="G16" s="69">
        <v>64</v>
      </c>
      <c r="H16" s="69">
        <v>2</v>
      </c>
      <c r="I16" s="71">
        <v>3.225806451612903</v>
      </c>
      <c r="J16" s="69">
        <v>-62</v>
      </c>
      <c r="K16" s="71">
        <v>-49.206349206349209</v>
      </c>
      <c r="L16" s="69">
        <v>266</v>
      </c>
      <c r="M16" s="69">
        <v>20</v>
      </c>
      <c r="N16" s="71">
        <v>8.1300813008130088</v>
      </c>
      <c r="O16" s="69">
        <v>-19</v>
      </c>
      <c r="P16" s="71">
        <v>-6.666666666666667</v>
      </c>
    </row>
    <row r="17" spans="1:16" s="33" customFormat="1" ht="36.75" customHeight="1">
      <c r="A17" s="80" t="s">
        <v>118</v>
      </c>
      <c r="B17" s="65">
        <v>11427</v>
      </c>
      <c r="C17" s="65">
        <v>3664</v>
      </c>
      <c r="D17" s="67">
        <v>47.198248099961354</v>
      </c>
      <c r="E17" s="65">
        <v>58</v>
      </c>
      <c r="F17" s="67">
        <v>0.5101592048553083</v>
      </c>
      <c r="G17" s="65">
        <v>1131</v>
      </c>
      <c r="H17" s="65">
        <v>41</v>
      </c>
      <c r="I17" s="67">
        <v>3.761467889908257</v>
      </c>
      <c r="J17" s="65">
        <v>102</v>
      </c>
      <c r="K17" s="67">
        <v>9.9125364431486886</v>
      </c>
      <c r="L17" s="65">
        <v>10296</v>
      </c>
      <c r="M17" s="65">
        <v>3623</v>
      </c>
      <c r="N17" s="67">
        <v>54.293421249812681</v>
      </c>
      <c r="O17" s="65">
        <v>-44</v>
      </c>
      <c r="P17" s="67">
        <v>-0.42553191489361702</v>
      </c>
    </row>
    <row r="18" spans="1:16" s="33" customFormat="1" ht="24" customHeight="1">
      <c r="A18" s="68" t="s">
        <v>119</v>
      </c>
      <c r="B18" s="69">
        <v>9122</v>
      </c>
      <c r="C18" s="69">
        <v>1167</v>
      </c>
      <c r="D18" s="71">
        <v>14.670018856065367</v>
      </c>
      <c r="E18" s="69">
        <v>-371</v>
      </c>
      <c r="F18" s="71">
        <v>-3.9081428420941746</v>
      </c>
      <c r="G18" s="69">
        <v>1183</v>
      </c>
      <c r="H18" s="69">
        <v>97</v>
      </c>
      <c r="I18" s="71">
        <v>8.931860036832413</v>
      </c>
      <c r="J18" s="69">
        <v>-22</v>
      </c>
      <c r="K18" s="71">
        <v>-1.8257261410788381</v>
      </c>
      <c r="L18" s="69">
        <v>7939</v>
      </c>
      <c r="M18" s="69">
        <v>1070</v>
      </c>
      <c r="N18" s="71">
        <v>15.577231037996798</v>
      </c>
      <c r="O18" s="69">
        <v>-349</v>
      </c>
      <c r="P18" s="71">
        <v>-4.2109073359073363</v>
      </c>
    </row>
    <row r="19" spans="1:16" s="33" customFormat="1" ht="17.25" customHeight="1">
      <c r="A19" s="98" t="s">
        <v>120</v>
      </c>
      <c r="B19" s="99">
        <v>36839</v>
      </c>
      <c r="C19" s="99">
        <v>-1634</v>
      </c>
      <c r="D19" s="101">
        <v>-4.2471343539625188</v>
      </c>
      <c r="E19" s="99">
        <v>-2036</v>
      </c>
      <c r="F19" s="101">
        <v>-5.2372990353697748</v>
      </c>
      <c r="G19" s="99">
        <v>18979</v>
      </c>
      <c r="H19" s="99">
        <v>-620</v>
      </c>
      <c r="I19" s="101">
        <v>-3.1634267054441554</v>
      </c>
      <c r="J19" s="99">
        <v>-1195</v>
      </c>
      <c r="K19" s="101">
        <v>-5.923465847129969</v>
      </c>
      <c r="L19" s="99">
        <v>17860</v>
      </c>
      <c r="M19" s="99">
        <v>-1014</v>
      </c>
      <c r="N19" s="101">
        <v>-5.3724700646391863</v>
      </c>
      <c r="O19" s="99">
        <v>-841</v>
      </c>
      <c r="P19" s="101">
        <v>-4.497085717341319</v>
      </c>
    </row>
    <row r="20" spans="1:16" s="33" customFormat="1" ht="24" customHeight="1">
      <c r="A20" s="89" t="s">
        <v>210</v>
      </c>
      <c r="B20" s="77">
        <v>46985</v>
      </c>
      <c r="C20" s="77">
        <v>980</v>
      </c>
      <c r="D20" s="79">
        <v>2.1302032387783938</v>
      </c>
      <c r="E20" s="77">
        <v>-514</v>
      </c>
      <c r="F20" s="79">
        <v>-1.0821280448009432</v>
      </c>
      <c r="G20" s="77">
        <v>20787</v>
      </c>
      <c r="H20" s="77">
        <v>-679</v>
      </c>
      <c r="I20" s="79">
        <v>-3.1631417124755425</v>
      </c>
      <c r="J20" s="77">
        <v>-72</v>
      </c>
      <c r="K20" s="79">
        <v>-0.34517474471451171</v>
      </c>
      <c r="L20" s="77">
        <v>26198</v>
      </c>
      <c r="M20" s="77">
        <v>1659</v>
      </c>
      <c r="N20" s="79">
        <v>6.7606666938343043</v>
      </c>
      <c r="O20" s="77">
        <v>-442</v>
      </c>
      <c r="P20" s="79">
        <v>-1.6591591591591592</v>
      </c>
    </row>
    <row r="21" spans="1:16">
      <c r="A21" s="68" t="s">
        <v>111</v>
      </c>
      <c r="B21" s="69">
        <v>0</v>
      </c>
      <c r="C21" s="69">
        <v>-2</v>
      </c>
      <c r="D21" s="71">
        <v>-100</v>
      </c>
      <c r="E21" s="69">
        <v>-1</v>
      </c>
      <c r="F21" s="71">
        <v>-100</v>
      </c>
      <c r="G21" s="69">
        <v>0</v>
      </c>
      <c r="H21" s="69">
        <v>-1</v>
      </c>
      <c r="I21" s="71">
        <v>-100</v>
      </c>
      <c r="J21" s="69">
        <v>-1</v>
      </c>
      <c r="K21" s="71">
        <v>-100</v>
      </c>
      <c r="L21" s="69">
        <v>0</v>
      </c>
      <c r="M21" s="69">
        <v>-1</v>
      </c>
      <c r="N21" s="71">
        <v>-100</v>
      </c>
      <c r="O21" s="69">
        <v>0</v>
      </c>
      <c r="P21" s="71" t="s">
        <v>492</v>
      </c>
    </row>
    <row r="22" spans="1:16">
      <c r="A22" s="80" t="s">
        <v>112</v>
      </c>
      <c r="B22" s="65">
        <v>95</v>
      </c>
      <c r="C22" s="65">
        <v>40</v>
      </c>
      <c r="D22" s="67">
        <v>72.727272727272734</v>
      </c>
      <c r="E22" s="65">
        <v>-9</v>
      </c>
      <c r="F22" s="67">
        <v>-8.6538461538461533</v>
      </c>
      <c r="G22" s="65">
        <v>44</v>
      </c>
      <c r="H22" s="65">
        <v>23</v>
      </c>
      <c r="I22" s="67">
        <v>109.52380952380952</v>
      </c>
      <c r="J22" s="65">
        <v>1</v>
      </c>
      <c r="K22" s="67">
        <v>2.3255813953488373</v>
      </c>
      <c r="L22" s="65">
        <v>51</v>
      </c>
      <c r="M22" s="65">
        <v>17</v>
      </c>
      <c r="N22" s="67">
        <v>50</v>
      </c>
      <c r="O22" s="65">
        <v>-10</v>
      </c>
      <c r="P22" s="67">
        <v>-16.393442622950818</v>
      </c>
    </row>
    <row r="23" spans="1:16" ht="24" customHeight="1">
      <c r="A23" s="68" t="s">
        <v>113</v>
      </c>
      <c r="B23" s="69">
        <v>4534</v>
      </c>
      <c r="C23" s="69">
        <v>-63</v>
      </c>
      <c r="D23" s="71">
        <v>-1.370458994996737</v>
      </c>
      <c r="E23" s="69">
        <v>-1142</v>
      </c>
      <c r="F23" s="71">
        <v>-20.119802677942214</v>
      </c>
      <c r="G23" s="69">
        <v>1914</v>
      </c>
      <c r="H23" s="69">
        <v>-37</v>
      </c>
      <c r="I23" s="71">
        <v>-1.8964633521271144</v>
      </c>
      <c r="J23" s="69">
        <v>-745</v>
      </c>
      <c r="K23" s="71">
        <v>-28.018051899210228</v>
      </c>
      <c r="L23" s="69">
        <v>2620</v>
      </c>
      <c r="M23" s="69">
        <v>-26</v>
      </c>
      <c r="N23" s="71">
        <v>-0.98261526832955404</v>
      </c>
      <c r="O23" s="69">
        <v>-397</v>
      </c>
      <c r="P23" s="71">
        <v>-13.158766987073252</v>
      </c>
    </row>
    <row r="24" spans="1:16">
      <c r="A24" s="80" t="s">
        <v>114</v>
      </c>
      <c r="B24" s="65">
        <v>3310</v>
      </c>
      <c r="C24" s="65">
        <v>677</v>
      </c>
      <c r="D24" s="67">
        <v>25.712115457652867</v>
      </c>
      <c r="E24" s="65">
        <v>544</v>
      </c>
      <c r="F24" s="67">
        <v>19.667389732465654</v>
      </c>
      <c r="G24" s="65">
        <v>1366</v>
      </c>
      <c r="H24" s="65">
        <v>239</v>
      </c>
      <c r="I24" s="67">
        <v>21.206743566992014</v>
      </c>
      <c r="J24" s="65">
        <v>297</v>
      </c>
      <c r="K24" s="67">
        <v>27.782974742750234</v>
      </c>
      <c r="L24" s="65">
        <v>1944</v>
      </c>
      <c r="M24" s="65">
        <v>438</v>
      </c>
      <c r="N24" s="67">
        <v>29.083665338645417</v>
      </c>
      <c r="O24" s="65">
        <v>247</v>
      </c>
      <c r="P24" s="67">
        <v>14.5550972304066</v>
      </c>
    </row>
    <row r="25" spans="1:16" ht="25.5" customHeight="1">
      <c r="A25" s="68" t="s">
        <v>115</v>
      </c>
      <c r="B25" s="69">
        <v>2761</v>
      </c>
      <c r="C25" s="69">
        <v>371</v>
      </c>
      <c r="D25" s="71">
        <v>15.523012552301255</v>
      </c>
      <c r="E25" s="69">
        <v>228</v>
      </c>
      <c r="F25" s="71">
        <v>9.0011843663639954</v>
      </c>
      <c r="G25" s="69">
        <v>1743</v>
      </c>
      <c r="H25" s="69">
        <v>258</v>
      </c>
      <c r="I25" s="71">
        <v>17.373737373737374</v>
      </c>
      <c r="J25" s="69">
        <v>115</v>
      </c>
      <c r="K25" s="71">
        <v>7.0638820638820636</v>
      </c>
      <c r="L25" s="69">
        <v>1018</v>
      </c>
      <c r="M25" s="69">
        <v>113</v>
      </c>
      <c r="N25" s="71">
        <v>12.486187845303867</v>
      </c>
      <c r="O25" s="69">
        <v>113</v>
      </c>
      <c r="P25" s="71">
        <v>12.486187845303867</v>
      </c>
    </row>
    <row r="26" spans="1:16" ht="36.75" customHeight="1">
      <c r="A26" s="80" t="s">
        <v>116</v>
      </c>
      <c r="B26" s="65">
        <v>11698</v>
      </c>
      <c r="C26" s="65">
        <v>-1881</v>
      </c>
      <c r="D26" s="67">
        <v>-13.852271890419029</v>
      </c>
      <c r="E26" s="65">
        <v>33</v>
      </c>
      <c r="F26" s="67">
        <v>0.28289755679382766</v>
      </c>
      <c r="G26" s="65">
        <v>6505</v>
      </c>
      <c r="H26" s="65">
        <v>-1029</v>
      </c>
      <c r="I26" s="67">
        <v>-13.65808335545527</v>
      </c>
      <c r="J26" s="65">
        <v>260</v>
      </c>
      <c r="K26" s="67">
        <v>4.1633306645316255</v>
      </c>
      <c r="L26" s="65">
        <v>5193</v>
      </c>
      <c r="M26" s="65">
        <v>-852</v>
      </c>
      <c r="N26" s="67">
        <v>-14.094292803970223</v>
      </c>
      <c r="O26" s="65">
        <v>-227</v>
      </c>
      <c r="P26" s="67">
        <v>-4.1881918819188195</v>
      </c>
    </row>
    <row r="27" spans="1:16" ht="28.5" customHeight="1">
      <c r="A27" s="68" t="s">
        <v>117</v>
      </c>
      <c r="B27" s="69">
        <v>205</v>
      </c>
      <c r="C27" s="69">
        <v>51</v>
      </c>
      <c r="D27" s="71">
        <v>33.116883116883116</v>
      </c>
      <c r="E27" s="69">
        <v>27</v>
      </c>
      <c r="F27" s="71">
        <v>15.168539325842696</v>
      </c>
      <c r="G27" s="69">
        <v>40</v>
      </c>
      <c r="H27" s="69">
        <v>14</v>
      </c>
      <c r="I27" s="71">
        <v>53.846153846153847</v>
      </c>
      <c r="J27" s="69">
        <v>1</v>
      </c>
      <c r="K27" s="71">
        <v>2.5641025641025643</v>
      </c>
      <c r="L27" s="69">
        <v>165</v>
      </c>
      <c r="M27" s="69">
        <v>37</v>
      </c>
      <c r="N27" s="71">
        <v>28.90625</v>
      </c>
      <c r="O27" s="69">
        <v>26</v>
      </c>
      <c r="P27" s="71">
        <v>18.705035971223023</v>
      </c>
    </row>
    <row r="28" spans="1:16" ht="33.75">
      <c r="A28" s="80" t="s">
        <v>118</v>
      </c>
      <c r="B28" s="65">
        <v>5461</v>
      </c>
      <c r="C28" s="65">
        <v>2184</v>
      </c>
      <c r="D28" s="67">
        <v>66.646322856270984</v>
      </c>
      <c r="E28" s="65">
        <v>-52</v>
      </c>
      <c r="F28" s="67">
        <v>-0.94322510429892981</v>
      </c>
      <c r="G28" s="65">
        <v>353</v>
      </c>
      <c r="H28" s="65">
        <v>25</v>
      </c>
      <c r="I28" s="67">
        <v>7.6219512195121952</v>
      </c>
      <c r="J28" s="65">
        <v>17</v>
      </c>
      <c r="K28" s="67">
        <v>5.0595238095238093</v>
      </c>
      <c r="L28" s="65">
        <v>5108</v>
      </c>
      <c r="M28" s="65">
        <v>2159</v>
      </c>
      <c r="N28" s="67">
        <v>73.211258053577481</v>
      </c>
      <c r="O28" s="65">
        <v>-69</v>
      </c>
      <c r="P28" s="67">
        <v>-1.3328182344987445</v>
      </c>
    </row>
    <row r="29" spans="1:16" ht="22.5">
      <c r="A29" s="68" t="s">
        <v>119</v>
      </c>
      <c r="B29" s="69">
        <v>3275</v>
      </c>
      <c r="C29" s="69">
        <v>67</v>
      </c>
      <c r="D29" s="71">
        <v>2.0885286783042396</v>
      </c>
      <c r="E29" s="69">
        <v>-413</v>
      </c>
      <c r="F29" s="71">
        <v>-11.198481561822126</v>
      </c>
      <c r="G29" s="69">
        <v>297</v>
      </c>
      <c r="H29" s="69">
        <v>-111</v>
      </c>
      <c r="I29" s="71">
        <v>-27.205882352941178</v>
      </c>
      <c r="J29" s="69">
        <v>-80</v>
      </c>
      <c r="K29" s="71">
        <v>-21.220159151193634</v>
      </c>
      <c r="L29" s="69">
        <v>2978</v>
      </c>
      <c r="M29" s="69">
        <v>178</v>
      </c>
      <c r="N29" s="71">
        <v>6.3571428571428568</v>
      </c>
      <c r="O29" s="69">
        <v>-333</v>
      </c>
      <c r="P29" s="71">
        <v>-10.057384475989128</v>
      </c>
    </row>
    <row r="30" spans="1:16">
      <c r="A30" s="98" t="s">
        <v>120</v>
      </c>
      <c r="B30" s="99">
        <v>15646</v>
      </c>
      <c r="C30" s="99">
        <v>-464</v>
      </c>
      <c r="D30" s="101">
        <v>-2.8801986343885786</v>
      </c>
      <c r="E30" s="99">
        <v>271</v>
      </c>
      <c r="F30" s="101">
        <v>1.7626016260162602</v>
      </c>
      <c r="G30" s="99">
        <v>8525</v>
      </c>
      <c r="H30" s="99">
        <v>-60</v>
      </c>
      <c r="I30" s="101">
        <v>-0.69889341875364008</v>
      </c>
      <c r="J30" s="99">
        <v>63</v>
      </c>
      <c r="K30" s="101">
        <v>0.74450484519026239</v>
      </c>
      <c r="L30" s="99">
        <v>7121</v>
      </c>
      <c r="M30" s="99">
        <v>-404</v>
      </c>
      <c r="N30" s="101">
        <v>-5.368770764119601</v>
      </c>
      <c r="O30" s="99">
        <v>208</v>
      </c>
      <c r="P30" s="101">
        <v>3.0088239548676405</v>
      </c>
    </row>
    <row r="31" spans="1:16" s="33" customFormat="1" ht="36" customHeight="1">
      <c r="A31" s="89" t="s">
        <v>211</v>
      </c>
      <c r="B31" s="77">
        <v>73450</v>
      </c>
      <c r="C31" s="77">
        <v>-7144</v>
      </c>
      <c r="D31" s="79">
        <v>-8.8641834379730504</v>
      </c>
      <c r="E31" s="77">
        <v>-4385</v>
      </c>
      <c r="F31" s="79">
        <v>-5.6337123402068476</v>
      </c>
      <c r="G31" s="77">
        <v>34948</v>
      </c>
      <c r="H31" s="77">
        <v>-5648</v>
      </c>
      <c r="I31" s="79">
        <v>-13.912700758695438</v>
      </c>
      <c r="J31" s="77">
        <v>-2702</v>
      </c>
      <c r="K31" s="79">
        <v>-7.1766268260292163</v>
      </c>
      <c r="L31" s="77">
        <v>38502</v>
      </c>
      <c r="M31" s="77">
        <v>-1496</v>
      </c>
      <c r="N31" s="79">
        <v>-3.7401870093504677</v>
      </c>
      <c r="O31" s="77">
        <v>-1683</v>
      </c>
      <c r="P31" s="79">
        <v>-4.1881298992161256</v>
      </c>
    </row>
    <row r="32" spans="1:16">
      <c r="A32" s="68" t="s">
        <v>111</v>
      </c>
      <c r="B32" s="69">
        <v>1</v>
      </c>
      <c r="C32" s="69">
        <v>1</v>
      </c>
      <c r="D32" s="71">
        <v>0</v>
      </c>
      <c r="E32" s="69">
        <v>0</v>
      </c>
      <c r="F32" s="71">
        <v>0</v>
      </c>
      <c r="G32" s="69">
        <v>0</v>
      </c>
      <c r="H32" s="69">
        <v>0</v>
      </c>
      <c r="I32" s="71" t="s">
        <v>492</v>
      </c>
      <c r="J32" s="69">
        <v>0</v>
      </c>
      <c r="K32" s="71" t="s">
        <v>492</v>
      </c>
      <c r="L32" s="69">
        <v>1</v>
      </c>
      <c r="M32" s="69">
        <v>1</v>
      </c>
      <c r="N32" s="71">
        <v>0</v>
      </c>
      <c r="O32" s="69">
        <v>0</v>
      </c>
      <c r="P32" s="71">
        <v>0</v>
      </c>
    </row>
    <row r="33" spans="1:16">
      <c r="A33" s="80" t="s">
        <v>112</v>
      </c>
      <c r="B33" s="65">
        <v>193</v>
      </c>
      <c r="C33" s="65">
        <v>63</v>
      </c>
      <c r="D33" s="67">
        <v>48.46153846153846</v>
      </c>
      <c r="E33" s="65">
        <v>-49</v>
      </c>
      <c r="F33" s="67">
        <v>-20.24793388429752</v>
      </c>
      <c r="G33" s="65">
        <v>54</v>
      </c>
      <c r="H33" s="65">
        <v>4</v>
      </c>
      <c r="I33" s="67">
        <v>8</v>
      </c>
      <c r="J33" s="65">
        <v>-48</v>
      </c>
      <c r="K33" s="67">
        <v>-47.058823529411768</v>
      </c>
      <c r="L33" s="65">
        <v>139</v>
      </c>
      <c r="M33" s="65">
        <v>59</v>
      </c>
      <c r="N33" s="67">
        <v>73.75</v>
      </c>
      <c r="O33" s="65">
        <v>-1</v>
      </c>
      <c r="P33" s="67">
        <v>-0.7142857142857143</v>
      </c>
    </row>
    <row r="34" spans="1:16" ht="25.5" customHeight="1">
      <c r="A34" s="68" t="s">
        <v>113</v>
      </c>
      <c r="B34" s="69">
        <v>6601</v>
      </c>
      <c r="C34" s="69">
        <v>-330</v>
      </c>
      <c r="D34" s="71">
        <v>-4.7612177175010819</v>
      </c>
      <c r="E34" s="69">
        <v>599</v>
      </c>
      <c r="F34" s="71">
        <v>9.9800066644451846</v>
      </c>
      <c r="G34" s="69">
        <v>3093</v>
      </c>
      <c r="H34" s="69">
        <v>-232</v>
      </c>
      <c r="I34" s="71">
        <v>-6.977443609022556</v>
      </c>
      <c r="J34" s="69">
        <v>372</v>
      </c>
      <c r="K34" s="71">
        <v>13.671444321940463</v>
      </c>
      <c r="L34" s="69">
        <v>3508</v>
      </c>
      <c r="M34" s="69">
        <v>-98</v>
      </c>
      <c r="N34" s="71">
        <v>-2.7176927343316692</v>
      </c>
      <c r="O34" s="69">
        <v>227</v>
      </c>
      <c r="P34" s="71">
        <v>6.9186223712282837</v>
      </c>
    </row>
    <row r="35" spans="1:16">
      <c r="A35" s="80" t="s">
        <v>114</v>
      </c>
      <c r="B35" s="65">
        <v>7272</v>
      </c>
      <c r="C35" s="65">
        <v>-1314</v>
      </c>
      <c r="D35" s="67">
        <v>-15.30398322851153</v>
      </c>
      <c r="E35" s="65">
        <v>-23</v>
      </c>
      <c r="F35" s="67">
        <v>-0.31528444139821798</v>
      </c>
      <c r="G35" s="65">
        <v>2916</v>
      </c>
      <c r="H35" s="65">
        <v>-707</v>
      </c>
      <c r="I35" s="67">
        <v>-19.514214739166437</v>
      </c>
      <c r="J35" s="65">
        <v>16</v>
      </c>
      <c r="K35" s="67">
        <v>0.55172413793103448</v>
      </c>
      <c r="L35" s="65">
        <v>4356</v>
      </c>
      <c r="M35" s="65">
        <v>-607</v>
      </c>
      <c r="N35" s="67">
        <v>-12.23050574249446</v>
      </c>
      <c r="O35" s="65">
        <v>-39</v>
      </c>
      <c r="P35" s="67">
        <v>-0.88737201365187712</v>
      </c>
    </row>
    <row r="36" spans="1:16" ht="30" customHeight="1">
      <c r="A36" s="68" t="s">
        <v>115</v>
      </c>
      <c r="B36" s="69">
        <v>7462</v>
      </c>
      <c r="C36" s="69">
        <v>-167</v>
      </c>
      <c r="D36" s="71">
        <v>-2.1890155983746231</v>
      </c>
      <c r="E36" s="69">
        <v>-342</v>
      </c>
      <c r="F36" s="71">
        <v>-4.3823680164018448</v>
      </c>
      <c r="G36" s="69">
        <v>4709</v>
      </c>
      <c r="H36" s="69">
        <v>30</v>
      </c>
      <c r="I36" s="71">
        <v>0.6411626415900834</v>
      </c>
      <c r="J36" s="69">
        <v>-323</v>
      </c>
      <c r="K36" s="71">
        <v>-6.4189189189189193</v>
      </c>
      <c r="L36" s="69">
        <v>2753</v>
      </c>
      <c r="M36" s="69">
        <v>-197</v>
      </c>
      <c r="N36" s="71">
        <v>-6.6779661016949152</v>
      </c>
      <c r="O36" s="69">
        <v>-19</v>
      </c>
      <c r="P36" s="71">
        <v>-0.68542568542568538</v>
      </c>
    </row>
    <row r="37" spans="1:16" ht="36" customHeight="1">
      <c r="A37" s="80" t="s">
        <v>116</v>
      </c>
      <c r="B37" s="65">
        <v>22537</v>
      </c>
      <c r="C37" s="65">
        <v>-6770</v>
      </c>
      <c r="D37" s="67">
        <v>-23.100283208789708</v>
      </c>
      <c r="E37" s="65">
        <v>-3017</v>
      </c>
      <c r="F37" s="67">
        <v>-11.806370822571809</v>
      </c>
      <c r="G37" s="65">
        <v>13568</v>
      </c>
      <c r="H37" s="65">
        <v>-4480</v>
      </c>
      <c r="I37" s="67">
        <v>-24.822695035460992</v>
      </c>
      <c r="J37" s="65">
        <v>-2185</v>
      </c>
      <c r="K37" s="67">
        <v>-13.870373897035485</v>
      </c>
      <c r="L37" s="65">
        <v>8969</v>
      </c>
      <c r="M37" s="65">
        <v>-2290</v>
      </c>
      <c r="N37" s="67">
        <v>-20.339284128252952</v>
      </c>
      <c r="O37" s="65">
        <v>-832</v>
      </c>
      <c r="P37" s="67">
        <v>-8.4889297010509139</v>
      </c>
    </row>
    <row r="38" spans="1:16" ht="28.5" customHeight="1">
      <c r="A38" s="68" t="s">
        <v>117</v>
      </c>
      <c r="B38" s="69">
        <v>107</v>
      </c>
      <c r="C38" s="69">
        <v>-31</v>
      </c>
      <c r="D38" s="71">
        <v>-22.463768115942027</v>
      </c>
      <c r="E38" s="69">
        <v>-91</v>
      </c>
      <c r="F38" s="71">
        <v>-45.959595959595958</v>
      </c>
      <c r="G38" s="69">
        <v>17</v>
      </c>
      <c r="H38" s="69">
        <v>-16</v>
      </c>
      <c r="I38" s="71">
        <v>-48.484848484848484</v>
      </c>
      <c r="J38" s="69">
        <v>-53</v>
      </c>
      <c r="K38" s="71">
        <v>-75.714285714285708</v>
      </c>
      <c r="L38" s="69">
        <v>90</v>
      </c>
      <c r="M38" s="69">
        <v>-15</v>
      </c>
      <c r="N38" s="71">
        <v>-14.285714285714286</v>
      </c>
      <c r="O38" s="69">
        <v>-38</v>
      </c>
      <c r="P38" s="71">
        <v>-29.6875</v>
      </c>
    </row>
    <row r="39" spans="1:16" ht="33.75">
      <c r="A39" s="80" t="s">
        <v>118</v>
      </c>
      <c r="B39" s="65">
        <v>5106</v>
      </c>
      <c r="C39" s="65">
        <v>1298</v>
      </c>
      <c r="D39" s="67">
        <v>34.086134453781511</v>
      </c>
      <c r="E39" s="65">
        <v>54</v>
      </c>
      <c r="F39" s="67">
        <v>1.0688836104513064</v>
      </c>
      <c r="G39" s="65">
        <v>616</v>
      </c>
      <c r="H39" s="65">
        <v>-18</v>
      </c>
      <c r="I39" s="67">
        <v>-2.8391167192429023</v>
      </c>
      <c r="J39" s="65">
        <v>47</v>
      </c>
      <c r="K39" s="67">
        <v>8.2601054481546576</v>
      </c>
      <c r="L39" s="65">
        <v>4490</v>
      </c>
      <c r="M39" s="65">
        <v>1316</v>
      </c>
      <c r="N39" s="67">
        <v>41.461877756773788</v>
      </c>
      <c r="O39" s="65">
        <v>7</v>
      </c>
      <c r="P39" s="67">
        <v>0.15614543832255187</v>
      </c>
    </row>
    <row r="40" spans="1:16" ht="22.5">
      <c r="A40" s="68" t="s">
        <v>119</v>
      </c>
      <c r="B40" s="69">
        <v>5167</v>
      </c>
      <c r="C40" s="69">
        <v>985</v>
      </c>
      <c r="D40" s="71">
        <v>23.553323768531804</v>
      </c>
      <c r="E40" s="69">
        <v>-14</v>
      </c>
      <c r="F40" s="71">
        <v>-0.27021810461300905</v>
      </c>
      <c r="G40" s="69">
        <v>741</v>
      </c>
      <c r="H40" s="69">
        <v>173</v>
      </c>
      <c r="I40" s="71">
        <v>30.45774647887324</v>
      </c>
      <c r="J40" s="69">
        <v>30</v>
      </c>
      <c r="K40" s="71">
        <v>4.2194092827004219</v>
      </c>
      <c r="L40" s="69">
        <v>4426</v>
      </c>
      <c r="M40" s="69">
        <v>812</v>
      </c>
      <c r="N40" s="71">
        <v>22.468179302711675</v>
      </c>
      <c r="O40" s="69">
        <v>-44</v>
      </c>
      <c r="P40" s="71">
        <v>-0.98434004474272929</v>
      </c>
    </row>
    <row r="41" spans="1:16">
      <c r="A41" s="98" t="s">
        <v>120</v>
      </c>
      <c r="B41" s="99">
        <v>19004</v>
      </c>
      <c r="C41" s="99">
        <v>-879</v>
      </c>
      <c r="D41" s="101">
        <v>-4.4208620429512653</v>
      </c>
      <c r="E41" s="99">
        <v>-1502</v>
      </c>
      <c r="F41" s="101">
        <v>-7.3246854579147564</v>
      </c>
      <c r="G41" s="99">
        <v>9234</v>
      </c>
      <c r="H41" s="99">
        <v>-402</v>
      </c>
      <c r="I41" s="101">
        <v>-4.1718555417185552</v>
      </c>
      <c r="J41" s="99">
        <v>-558</v>
      </c>
      <c r="K41" s="101">
        <v>-5.6985294117647056</v>
      </c>
      <c r="L41" s="99">
        <v>9770</v>
      </c>
      <c r="M41" s="99">
        <v>-477</v>
      </c>
      <c r="N41" s="101">
        <v>-4.6550209817507566</v>
      </c>
      <c r="O41" s="99">
        <v>-944</v>
      </c>
      <c r="P41" s="101">
        <v>-8.8109016240433071</v>
      </c>
    </row>
    <row r="42" spans="1:16" s="33" customFormat="1" ht="24" customHeight="1">
      <c r="A42" s="89" t="s">
        <v>212</v>
      </c>
      <c r="B42" s="77">
        <v>43385</v>
      </c>
      <c r="C42" s="77">
        <v>8909</v>
      </c>
      <c r="D42" s="79">
        <v>25.841164868314191</v>
      </c>
      <c r="E42" s="77">
        <v>1253</v>
      </c>
      <c r="F42" s="79">
        <v>2.9739865185607139</v>
      </c>
      <c r="G42" s="77">
        <v>23044</v>
      </c>
      <c r="H42" s="77">
        <v>4657</v>
      </c>
      <c r="I42" s="79">
        <v>25.327677163213139</v>
      </c>
      <c r="J42" s="77">
        <v>875</v>
      </c>
      <c r="K42" s="79">
        <v>3.9469529523208084</v>
      </c>
      <c r="L42" s="77">
        <v>20341</v>
      </c>
      <c r="M42" s="77">
        <v>4252</v>
      </c>
      <c r="N42" s="79">
        <v>26.427994281807447</v>
      </c>
      <c r="O42" s="77">
        <v>378</v>
      </c>
      <c r="P42" s="79">
        <v>1.8935029805139507</v>
      </c>
    </row>
    <row r="43" spans="1:16">
      <c r="A43" s="68" t="s">
        <v>111</v>
      </c>
      <c r="B43" s="69">
        <v>0</v>
      </c>
      <c r="C43" s="69">
        <v>0</v>
      </c>
      <c r="D43" s="71" t="s">
        <v>492</v>
      </c>
      <c r="E43" s="69">
        <v>-1</v>
      </c>
      <c r="F43" s="71">
        <v>-100</v>
      </c>
      <c r="G43" s="69">
        <v>0</v>
      </c>
      <c r="H43" s="69">
        <v>0</v>
      </c>
      <c r="I43" s="71" t="s">
        <v>492</v>
      </c>
      <c r="J43" s="69">
        <v>0</v>
      </c>
      <c r="K43" s="71" t="s">
        <v>492</v>
      </c>
      <c r="L43" s="69">
        <v>0</v>
      </c>
      <c r="M43" s="69">
        <v>0</v>
      </c>
      <c r="N43" s="71" t="s">
        <v>492</v>
      </c>
      <c r="O43" s="69">
        <v>-1</v>
      </c>
      <c r="P43" s="71">
        <v>-100</v>
      </c>
    </row>
    <row r="44" spans="1:16">
      <c r="A44" s="80" t="s">
        <v>112</v>
      </c>
      <c r="B44" s="65">
        <v>1162</v>
      </c>
      <c r="C44" s="65">
        <v>514</v>
      </c>
      <c r="D44" s="67">
        <v>79.320987654320987</v>
      </c>
      <c r="E44" s="65">
        <v>-19</v>
      </c>
      <c r="F44" s="67">
        <v>-1.6088060965283657</v>
      </c>
      <c r="G44" s="65">
        <v>425</v>
      </c>
      <c r="H44" s="65">
        <v>194</v>
      </c>
      <c r="I44" s="67">
        <v>83.98268398268398</v>
      </c>
      <c r="J44" s="65">
        <v>-19</v>
      </c>
      <c r="K44" s="67">
        <v>-4.2792792792792795</v>
      </c>
      <c r="L44" s="65">
        <v>737</v>
      </c>
      <c r="M44" s="65">
        <v>320</v>
      </c>
      <c r="N44" s="67">
        <v>76.738609112709838</v>
      </c>
      <c r="O44" s="65">
        <v>0</v>
      </c>
      <c r="P44" s="67">
        <v>0</v>
      </c>
    </row>
    <row r="45" spans="1:16" ht="23.25" customHeight="1">
      <c r="A45" s="68" t="s">
        <v>113</v>
      </c>
      <c r="B45" s="69">
        <v>18055</v>
      </c>
      <c r="C45" s="69">
        <v>5438</v>
      </c>
      <c r="D45" s="71">
        <v>43.100578584449551</v>
      </c>
      <c r="E45" s="69">
        <v>507</v>
      </c>
      <c r="F45" s="71">
        <v>2.8892181445178937</v>
      </c>
      <c r="G45" s="69">
        <v>10117</v>
      </c>
      <c r="H45" s="69">
        <v>3133</v>
      </c>
      <c r="I45" s="71">
        <v>44.85967926689576</v>
      </c>
      <c r="J45" s="69">
        <v>608</v>
      </c>
      <c r="K45" s="71">
        <v>6.3939425807130084</v>
      </c>
      <c r="L45" s="69">
        <v>7938</v>
      </c>
      <c r="M45" s="69">
        <v>2305</v>
      </c>
      <c r="N45" s="71">
        <v>40.91958104029824</v>
      </c>
      <c r="O45" s="69">
        <v>-101</v>
      </c>
      <c r="P45" s="71">
        <v>-1.2563751710411744</v>
      </c>
    </row>
    <row r="46" spans="1:16" ht="15.75" customHeight="1">
      <c r="A46" s="80" t="s">
        <v>114</v>
      </c>
      <c r="B46" s="65">
        <v>9675</v>
      </c>
      <c r="C46" s="65">
        <v>1985</v>
      </c>
      <c r="D46" s="67">
        <v>25.812743823146945</v>
      </c>
      <c r="E46" s="65">
        <v>-175</v>
      </c>
      <c r="F46" s="67">
        <v>-1.7766497461928934</v>
      </c>
      <c r="G46" s="65">
        <v>4417</v>
      </c>
      <c r="H46" s="65">
        <v>938</v>
      </c>
      <c r="I46" s="67">
        <v>26.961770623742456</v>
      </c>
      <c r="J46" s="65">
        <v>-125</v>
      </c>
      <c r="K46" s="67">
        <v>-2.752091589608102</v>
      </c>
      <c r="L46" s="65">
        <v>5258</v>
      </c>
      <c r="M46" s="65">
        <v>1047</v>
      </c>
      <c r="N46" s="67">
        <v>24.863452861553075</v>
      </c>
      <c r="O46" s="65">
        <v>-50</v>
      </c>
      <c r="P46" s="67">
        <v>-0.94197437829691033</v>
      </c>
    </row>
    <row r="47" spans="1:16" ht="22.5">
      <c r="A47" s="68" t="s">
        <v>115</v>
      </c>
      <c r="B47" s="69">
        <v>6738</v>
      </c>
      <c r="C47" s="69">
        <v>1473</v>
      </c>
      <c r="D47" s="71">
        <v>27.977207977207978</v>
      </c>
      <c r="E47" s="69">
        <v>411</v>
      </c>
      <c r="F47" s="71">
        <v>6.4959696538643907</v>
      </c>
      <c r="G47" s="69">
        <v>4041</v>
      </c>
      <c r="H47" s="69">
        <v>819</v>
      </c>
      <c r="I47" s="71">
        <v>25.41899441340782</v>
      </c>
      <c r="J47" s="69">
        <v>133</v>
      </c>
      <c r="K47" s="71">
        <v>3.4032753326509724</v>
      </c>
      <c r="L47" s="69">
        <v>2697</v>
      </c>
      <c r="M47" s="69">
        <v>654</v>
      </c>
      <c r="N47" s="71">
        <v>32.011747430249635</v>
      </c>
      <c r="O47" s="69">
        <v>278</v>
      </c>
      <c r="P47" s="71">
        <v>11.49235221165771</v>
      </c>
    </row>
    <row r="48" spans="1:16" ht="36.75" customHeight="1">
      <c r="A48" s="80" t="s">
        <v>116</v>
      </c>
      <c r="B48" s="65">
        <v>4438</v>
      </c>
      <c r="C48" s="65">
        <v>-510</v>
      </c>
      <c r="D48" s="67">
        <v>-10.307194826192401</v>
      </c>
      <c r="E48" s="65">
        <v>477</v>
      </c>
      <c r="F48" s="67">
        <v>12.042413531936379</v>
      </c>
      <c r="G48" s="65">
        <v>2906</v>
      </c>
      <c r="H48" s="65">
        <v>-345</v>
      </c>
      <c r="I48" s="67">
        <v>-10.612119347892955</v>
      </c>
      <c r="J48" s="65">
        <v>220</v>
      </c>
      <c r="K48" s="67">
        <v>8.1906180193596434</v>
      </c>
      <c r="L48" s="65">
        <v>1532</v>
      </c>
      <c r="M48" s="65">
        <v>-165</v>
      </c>
      <c r="N48" s="67">
        <v>-9.7230406599882144</v>
      </c>
      <c r="O48" s="65">
        <v>257</v>
      </c>
      <c r="P48" s="67">
        <v>20.156862745098039</v>
      </c>
    </row>
    <row r="49" spans="1:16" ht="27.75" customHeight="1">
      <c r="A49" s="68" t="s">
        <v>117</v>
      </c>
      <c r="B49" s="69">
        <v>18</v>
      </c>
      <c r="C49" s="69">
        <v>2</v>
      </c>
      <c r="D49" s="71">
        <v>12.5</v>
      </c>
      <c r="E49" s="69">
        <v>-17</v>
      </c>
      <c r="F49" s="71">
        <v>-48.571428571428569</v>
      </c>
      <c r="G49" s="69">
        <v>7</v>
      </c>
      <c r="H49" s="69">
        <v>4</v>
      </c>
      <c r="I49" s="71">
        <v>133.33333333333334</v>
      </c>
      <c r="J49" s="69">
        <v>-10</v>
      </c>
      <c r="K49" s="71">
        <v>-58.823529411764703</v>
      </c>
      <c r="L49" s="69">
        <v>11</v>
      </c>
      <c r="M49" s="69">
        <v>-2</v>
      </c>
      <c r="N49" s="71">
        <v>-15.384615384615385</v>
      </c>
      <c r="O49" s="69">
        <v>-7</v>
      </c>
      <c r="P49" s="71">
        <v>-38.888888888888886</v>
      </c>
    </row>
    <row r="50" spans="1:16" ht="33.75">
      <c r="A50" s="80" t="s">
        <v>118</v>
      </c>
      <c r="B50" s="65">
        <v>860</v>
      </c>
      <c r="C50" s="65">
        <v>182</v>
      </c>
      <c r="D50" s="67">
        <v>26.843657817109143</v>
      </c>
      <c r="E50" s="65">
        <v>56</v>
      </c>
      <c r="F50" s="67">
        <v>6.9651741293532341</v>
      </c>
      <c r="G50" s="65">
        <v>162</v>
      </c>
      <c r="H50" s="65">
        <v>34</v>
      </c>
      <c r="I50" s="67">
        <v>26.5625</v>
      </c>
      <c r="J50" s="65">
        <v>38</v>
      </c>
      <c r="K50" s="67">
        <v>30.64516129032258</v>
      </c>
      <c r="L50" s="65">
        <v>698</v>
      </c>
      <c r="M50" s="65">
        <v>148</v>
      </c>
      <c r="N50" s="67">
        <v>26.90909090909091</v>
      </c>
      <c r="O50" s="65">
        <v>18</v>
      </c>
      <c r="P50" s="67">
        <v>2.6470588235294117</v>
      </c>
    </row>
    <row r="51" spans="1:16" ht="24.75" customHeight="1">
      <c r="A51" s="68" t="s">
        <v>119</v>
      </c>
      <c r="B51" s="69">
        <v>680</v>
      </c>
      <c r="C51" s="69">
        <v>115</v>
      </c>
      <c r="D51" s="71">
        <v>20.353982300884955</v>
      </c>
      <c r="E51" s="69">
        <v>56</v>
      </c>
      <c r="F51" s="71">
        <v>8.9743589743589745</v>
      </c>
      <c r="G51" s="69">
        <v>145</v>
      </c>
      <c r="H51" s="69">
        <v>35</v>
      </c>
      <c r="I51" s="71">
        <v>31.818181818181817</v>
      </c>
      <c r="J51" s="69">
        <v>28</v>
      </c>
      <c r="K51" s="71">
        <v>23.931623931623932</v>
      </c>
      <c r="L51" s="69">
        <v>535</v>
      </c>
      <c r="M51" s="69">
        <v>80</v>
      </c>
      <c r="N51" s="71">
        <v>17.582417582417584</v>
      </c>
      <c r="O51" s="69">
        <v>28</v>
      </c>
      <c r="P51" s="71">
        <v>5.5226824457593686</v>
      </c>
    </row>
    <row r="52" spans="1:16">
      <c r="A52" s="98" t="s">
        <v>120</v>
      </c>
      <c r="B52" s="99">
        <v>1759</v>
      </c>
      <c r="C52" s="99">
        <v>-290</v>
      </c>
      <c r="D52" s="101">
        <v>-14.153245485602733</v>
      </c>
      <c r="E52" s="99">
        <v>-42</v>
      </c>
      <c r="F52" s="101">
        <v>-2.3320377568017769</v>
      </c>
      <c r="G52" s="99">
        <v>824</v>
      </c>
      <c r="H52" s="99">
        <v>-155</v>
      </c>
      <c r="I52" s="101">
        <v>-15.832482124616956</v>
      </c>
      <c r="J52" s="99">
        <v>2</v>
      </c>
      <c r="K52" s="101">
        <v>0.24330900243309003</v>
      </c>
      <c r="L52" s="99">
        <v>935</v>
      </c>
      <c r="M52" s="99">
        <v>-135</v>
      </c>
      <c r="N52" s="101">
        <v>-12.616822429906541</v>
      </c>
      <c r="O52" s="99">
        <v>-44</v>
      </c>
      <c r="P52" s="101">
        <v>-4.4943820224719104</v>
      </c>
    </row>
    <row r="53" spans="1:16" s="33" customFormat="1" ht="19.5" customHeight="1">
      <c r="A53" s="170" t="s">
        <v>213</v>
      </c>
      <c r="B53" s="171">
        <v>430</v>
      </c>
      <c r="C53" s="171">
        <v>-1</v>
      </c>
      <c r="D53" s="172">
        <v>-0.23201856148491878</v>
      </c>
      <c r="E53" s="171">
        <v>-763</v>
      </c>
      <c r="F53" s="172">
        <v>-63.956412405699915</v>
      </c>
      <c r="G53" s="171">
        <v>396</v>
      </c>
      <c r="H53" s="171">
        <v>-3</v>
      </c>
      <c r="I53" s="172">
        <v>-0.75187969924812026</v>
      </c>
      <c r="J53" s="171">
        <v>-702</v>
      </c>
      <c r="K53" s="172">
        <v>-63.934426229508198</v>
      </c>
      <c r="L53" s="171">
        <v>34</v>
      </c>
      <c r="M53" s="171">
        <v>2</v>
      </c>
      <c r="N53" s="172">
        <v>6.25</v>
      </c>
      <c r="O53" s="171">
        <v>-61</v>
      </c>
      <c r="P53" s="172">
        <v>-64.21052631578948</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136</v>
      </c>
      <c r="B55" s="119"/>
      <c r="C55" s="119"/>
      <c r="D55" s="119"/>
      <c r="E55" s="119"/>
      <c r="F55" s="119"/>
      <c r="G55" s="119"/>
      <c r="H55" s="119"/>
      <c r="I55" s="119"/>
      <c r="J55" s="119"/>
      <c r="K55" s="119"/>
      <c r="L55" s="119"/>
      <c r="M55" s="119"/>
      <c r="N55" s="119"/>
      <c r="O55" s="119"/>
      <c r="P55" s="119"/>
    </row>
    <row r="57" spans="1:16">
      <c r="D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6"/>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164250</v>
      </c>
      <c r="C10" s="174">
        <v>2744</v>
      </c>
      <c r="D10" s="175">
        <v>1.6990080863868835</v>
      </c>
      <c r="E10" s="174">
        <v>-4409</v>
      </c>
      <c r="F10" s="175">
        <v>-2.6141504455736131</v>
      </c>
      <c r="G10" s="174">
        <v>79175</v>
      </c>
      <c r="H10" s="174">
        <v>-1673</v>
      </c>
      <c r="I10" s="175">
        <v>-2.0693152582624186</v>
      </c>
      <c r="J10" s="174">
        <v>-2601</v>
      </c>
      <c r="K10" s="175">
        <v>-3.1806397965173154</v>
      </c>
      <c r="L10" s="174">
        <v>85075</v>
      </c>
      <c r="M10" s="174">
        <v>4417</v>
      </c>
      <c r="N10" s="175">
        <v>5.4762081876565247</v>
      </c>
      <c r="O10" s="174">
        <v>-1808</v>
      </c>
      <c r="P10" s="175">
        <v>-2.0809594512160032</v>
      </c>
    </row>
    <row r="11" spans="1:16" s="33" customFormat="1" ht="14.25" customHeight="1">
      <c r="A11" s="173" t="s">
        <v>189</v>
      </c>
      <c r="B11" s="174">
        <v>870</v>
      </c>
      <c r="C11" s="174">
        <v>175</v>
      </c>
      <c r="D11" s="175">
        <v>25.179856115107913</v>
      </c>
      <c r="E11" s="174">
        <v>270</v>
      </c>
      <c r="F11" s="175">
        <v>45</v>
      </c>
      <c r="G11" s="174">
        <v>148</v>
      </c>
      <c r="H11" s="174">
        <v>29</v>
      </c>
      <c r="I11" s="175">
        <v>24.369747899159663</v>
      </c>
      <c r="J11" s="174">
        <v>25</v>
      </c>
      <c r="K11" s="175">
        <v>20.325203252032519</v>
      </c>
      <c r="L11" s="174">
        <v>722</v>
      </c>
      <c r="M11" s="174">
        <v>146</v>
      </c>
      <c r="N11" s="175">
        <v>25.347222222222221</v>
      </c>
      <c r="O11" s="174">
        <v>245</v>
      </c>
      <c r="P11" s="175">
        <v>51.362683438155138</v>
      </c>
    </row>
    <row r="12" spans="1:16" s="33" customFormat="1" ht="27.75" customHeight="1">
      <c r="A12" s="176" t="s">
        <v>214</v>
      </c>
      <c r="B12" s="177">
        <v>853</v>
      </c>
      <c r="C12" s="177">
        <v>203</v>
      </c>
      <c r="D12" s="178">
        <v>31.23076923076923</v>
      </c>
      <c r="E12" s="177">
        <v>284</v>
      </c>
      <c r="F12" s="178">
        <v>49.912126537785589</v>
      </c>
      <c r="G12" s="177">
        <v>145</v>
      </c>
      <c r="H12" s="179">
        <v>35</v>
      </c>
      <c r="I12" s="178">
        <v>31.818181818181817</v>
      </c>
      <c r="J12" s="177">
        <v>32</v>
      </c>
      <c r="K12" s="178">
        <v>28.318584070796462</v>
      </c>
      <c r="L12" s="177">
        <v>708</v>
      </c>
      <c r="M12" s="177">
        <v>168</v>
      </c>
      <c r="N12" s="178">
        <v>31.111111111111111</v>
      </c>
      <c r="O12" s="177">
        <v>252</v>
      </c>
      <c r="P12" s="178">
        <v>55.263157894736842</v>
      </c>
    </row>
    <row r="13" spans="1:16" s="33" customFormat="1" ht="21.95" customHeight="1">
      <c r="A13" s="176" t="s">
        <v>215</v>
      </c>
      <c r="B13" s="177">
        <v>17</v>
      </c>
      <c r="C13" s="177">
        <v>-15</v>
      </c>
      <c r="D13" s="178">
        <v>-46.875</v>
      </c>
      <c r="E13" s="177">
        <v>-9</v>
      </c>
      <c r="F13" s="178">
        <v>-34.615384615384613</v>
      </c>
      <c r="G13" s="177">
        <v>3</v>
      </c>
      <c r="H13" s="179">
        <v>-2</v>
      </c>
      <c r="I13" s="178">
        <v>-40</v>
      </c>
      <c r="J13" s="177">
        <v>-3</v>
      </c>
      <c r="K13" s="178">
        <v>-50</v>
      </c>
      <c r="L13" s="177">
        <v>14</v>
      </c>
      <c r="M13" s="177">
        <v>-13</v>
      </c>
      <c r="N13" s="178">
        <v>-48.148148148148145</v>
      </c>
      <c r="O13" s="177">
        <v>-6</v>
      </c>
      <c r="P13" s="178">
        <v>-30</v>
      </c>
    </row>
    <row r="14" spans="1:16" s="33" customFormat="1" ht="21.95" customHeight="1">
      <c r="A14" s="176" t="s">
        <v>216</v>
      </c>
      <c r="B14" s="177">
        <v>0</v>
      </c>
      <c r="C14" s="177">
        <v>-13</v>
      </c>
      <c r="D14" s="178">
        <v>-100</v>
      </c>
      <c r="E14" s="177">
        <v>-5</v>
      </c>
      <c r="F14" s="178">
        <v>-100</v>
      </c>
      <c r="G14" s="177">
        <v>0</v>
      </c>
      <c r="H14" s="179">
        <v>-4</v>
      </c>
      <c r="I14" s="178">
        <v>-100</v>
      </c>
      <c r="J14" s="177">
        <v>-4</v>
      </c>
      <c r="K14" s="178">
        <v>-100</v>
      </c>
      <c r="L14" s="177">
        <v>0</v>
      </c>
      <c r="M14" s="177">
        <v>-9</v>
      </c>
      <c r="N14" s="178">
        <v>-100</v>
      </c>
      <c r="O14" s="177">
        <v>-1</v>
      </c>
      <c r="P14" s="178">
        <v>-100</v>
      </c>
    </row>
    <row r="15" spans="1:16" s="33" customFormat="1" ht="12.75" customHeight="1">
      <c r="A15" s="173" t="s">
        <v>141</v>
      </c>
      <c r="B15" s="174">
        <v>9615</v>
      </c>
      <c r="C15" s="174">
        <v>2001</v>
      </c>
      <c r="D15" s="175">
        <v>26.28053585500394</v>
      </c>
      <c r="E15" s="174">
        <v>-338</v>
      </c>
      <c r="F15" s="175">
        <v>-3.3959610167788608</v>
      </c>
      <c r="G15" s="174">
        <v>3296</v>
      </c>
      <c r="H15" s="174">
        <v>475</v>
      </c>
      <c r="I15" s="175">
        <v>16.838000708968451</v>
      </c>
      <c r="J15" s="174">
        <v>-124</v>
      </c>
      <c r="K15" s="175">
        <v>-3.6257309941520468</v>
      </c>
      <c r="L15" s="174">
        <v>6319</v>
      </c>
      <c r="M15" s="174">
        <v>1526</v>
      </c>
      <c r="N15" s="175">
        <v>31.838097225119967</v>
      </c>
      <c r="O15" s="174">
        <v>-214</v>
      </c>
      <c r="P15" s="175">
        <v>-3.2756773304760447</v>
      </c>
    </row>
    <row r="16" spans="1:16" s="33" customFormat="1" ht="21.9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1.95" customHeight="1">
      <c r="A17" s="176" t="s">
        <v>218</v>
      </c>
      <c r="B17" s="177">
        <v>2</v>
      </c>
      <c r="C17" s="177">
        <v>2</v>
      </c>
      <c r="D17" s="178">
        <v>0</v>
      </c>
      <c r="E17" s="177">
        <v>1</v>
      </c>
      <c r="F17" s="178">
        <v>100</v>
      </c>
      <c r="G17" s="177">
        <v>0</v>
      </c>
      <c r="H17" s="179">
        <v>0</v>
      </c>
      <c r="I17" s="178" t="s">
        <v>492</v>
      </c>
      <c r="J17" s="177">
        <v>-1</v>
      </c>
      <c r="K17" s="178">
        <v>-100</v>
      </c>
      <c r="L17" s="177">
        <v>2</v>
      </c>
      <c r="M17" s="177">
        <v>2</v>
      </c>
      <c r="N17" s="178">
        <v>0</v>
      </c>
      <c r="O17" s="177">
        <v>2</v>
      </c>
      <c r="P17" s="178">
        <v>0</v>
      </c>
    </row>
    <row r="18" spans="1:16" s="33" customFormat="1" ht="21.9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21.95" customHeight="1">
      <c r="A19" s="176" t="s">
        <v>220</v>
      </c>
      <c r="B19" s="177">
        <v>9</v>
      </c>
      <c r="C19" s="177">
        <v>7</v>
      </c>
      <c r="D19" s="178">
        <v>350</v>
      </c>
      <c r="E19" s="177">
        <v>-1</v>
      </c>
      <c r="F19" s="178">
        <v>-10</v>
      </c>
      <c r="G19" s="177">
        <v>2</v>
      </c>
      <c r="H19" s="179">
        <v>2</v>
      </c>
      <c r="I19" s="178">
        <v>0</v>
      </c>
      <c r="J19" s="177">
        <v>2</v>
      </c>
      <c r="K19" s="178">
        <v>0</v>
      </c>
      <c r="L19" s="177">
        <v>7</v>
      </c>
      <c r="M19" s="177">
        <v>5</v>
      </c>
      <c r="N19" s="178">
        <v>250</v>
      </c>
      <c r="O19" s="177">
        <v>-3</v>
      </c>
      <c r="P19" s="178">
        <v>-30</v>
      </c>
    </row>
    <row r="20" spans="1:16" s="33" customFormat="1" ht="21.95" customHeight="1">
      <c r="A20" s="176" t="s">
        <v>221</v>
      </c>
      <c r="B20" s="177">
        <v>3</v>
      </c>
      <c r="C20" s="177">
        <v>-4</v>
      </c>
      <c r="D20" s="178">
        <v>-57.142857142857146</v>
      </c>
      <c r="E20" s="177">
        <v>-3</v>
      </c>
      <c r="F20" s="178">
        <v>-50</v>
      </c>
      <c r="G20" s="177">
        <v>0</v>
      </c>
      <c r="H20" s="179">
        <v>-3</v>
      </c>
      <c r="I20" s="178">
        <v>-100</v>
      </c>
      <c r="J20" s="177">
        <v>-2</v>
      </c>
      <c r="K20" s="178">
        <v>-100</v>
      </c>
      <c r="L20" s="177">
        <v>3</v>
      </c>
      <c r="M20" s="177">
        <v>-1</v>
      </c>
      <c r="N20" s="178">
        <v>-25</v>
      </c>
      <c r="O20" s="177">
        <v>-1</v>
      </c>
      <c r="P20" s="178">
        <v>-25</v>
      </c>
    </row>
    <row r="21" spans="1:16" s="33" customFormat="1" ht="21.95" customHeight="1">
      <c r="A21" s="176" t="s">
        <v>222</v>
      </c>
      <c r="B21" s="177">
        <v>2378</v>
      </c>
      <c r="C21" s="177">
        <v>-45</v>
      </c>
      <c r="D21" s="178">
        <v>-1.8572018159306645</v>
      </c>
      <c r="E21" s="177">
        <v>329</v>
      </c>
      <c r="F21" s="178">
        <v>16.056612981942411</v>
      </c>
      <c r="G21" s="177">
        <v>1125</v>
      </c>
      <c r="H21" s="179">
        <v>-52</v>
      </c>
      <c r="I21" s="178">
        <v>-4.4180118946474085</v>
      </c>
      <c r="J21" s="177">
        <v>148</v>
      </c>
      <c r="K21" s="178">
        <v>15.148413510747185</v>
      </c>
      <c r="L21" s="177">
        <v>1253</v>
      </c>
      <c r="M21" s="177">
        <v>7</v>
      </c>
      <c r="N21" s="178">
        <v>0.5617977528089888</v>
      </c>
      <c r="O21" s="177">
        <v>181</v>
      </c>
      <c r="P21" s="178">
        <v>16.884328358208954</v>
      </c>
    </row>
    <row r="22" spans="1:16" s="33" customFormat="1" ht="21.95" customHeight="1">
      <c r="A22" s="176" t="s">
        <v>223</v>
      </c>
      <c r="B22" s="177">
        <v>42</v>
      </c>
      <c r="C22" s="177">
        <v>10</v>
      </c>
      <c r="D22" s="178">
        <v>31.25</v>
      </c>
      <c r="E22" s="177">
        <v>9</v>
      </c>
      <c r="F22" s="178">
        <v>27.272727272727273</v>
      </c>
      <c r="G22" s="177">
        <v>18</v>
      </c>
      <c r="H22" s="179">
        <v>1</v>
      </c>
      <c r="I22" s="178">
        <v>5.882352941176471</v>
      </c>
      <c r="J22" s="177">
        <v>4</v>
      </c>
      <c r="K22" s="178">
        <v>28.571428571428573</v>
      </c>
      <c r="L22" s="177">
        <v>24</v>
      </c>
      <c r="M22" s="177">
        <v>9</v>
      </c>
      <c r="N22" s="178">
        <v>60</v>
      </c>
      <c r="O22" s="177">
        <v>5</v>
      </c>
      <c r="P22" s="178">
        <v>26.315789473684209</v>
      </c>
    </row>
    <row r="23" spans="1:16" s="33" customFormat="1" ht="21.95" customHeight="1">
      <c r="A23" s="176" t="s">
        <v>224</v>
      </c>
      <c r="B23" s="177">
        <v>1</v>
      </c>
      <c r="C23" s="177">
        <v>1</v>
      </c>
      <c r="D23" s="178">
        <v>0</v>
      </c>
      <c r="E23" s="177">
        <v>0</v>
      </c>
      <c r="F23" s="178">
        <v>0</v>
      </c>
      <c r="G23" s="177">
        <v>0</v>
      </c>
      <c r="H23" s="179">
        <v>0</v>
      </c>
      <c r="I23" s="178" t="s">
        <v>492</v>
      </c>
      <c r="J23" s="177">
        <v>0</v>
      </c>
      <c r="K23" s="178" t="s">
        <v>492</v>
      </c>
      <c r="L23" s="177">
        <v>1</v>
      </c>
      <c r="M23" s="177">
        <v>1</v>
      </c>
      <c r="N23" s="178">
        <v>0</v>
      </c>
      <c r="O23" s="177">
        <v>0</v>
      </c>
      <c r="P23" s="178">
        <v>0</v>
      </c>
    </row>
    <row r="24" spans="1:16" s="33" customFormat="1" ht="21.95" customHeight="1">
      <c r="A24" s="176" t="s">
        <v>225</v>
      </c>
      <c r="B24" s="177">
        <v>76</v>
      </c>
      <c r="C24" s="177">
        <v>36</v>
      </c>
      <c r="D24" s="178">
        <v>90</v>
      </c>
      <c r="E24" s="177">
        <v>-26</v>
      </c>
      <c r="F24" s="178">
        <v>-25.490196078431371</v>
      </c>
      <c r="G24" s="177">
        <v>31</v>
      </c>
      <c r="H24" s="179">
        <v>11</v>
      </c>
      <c r="I24" s="178">
        <v>55</v>
      </c>
      <c r="J24" s="177">
        <v>-11</v>
      </c>
      <c r="K24" s="178">
        <v>-26.19047619047619</v>
      </c>
      <c r="L24" s="177">
        <v>45</v>
      </c>
      <c r="M24" s="177">
        <v>25</v>
      </c>
      <c r="N24" s="178">
        <v>125</v>
      </c>
      <c r="O24" s="177">
        <v>-15</v>
      </c>
      <c r="P24" s="178">
        <v>-25</v>
      </c>
    </row>
    <row r="25" spans="1:16" s="33" customFormat="1" ht="21.95" customHeight="1">
      <c r="A25" s="176" t="s">
        <v>226</v>
      </c>
      <c r="B25" s="177">
        <v>272</v>
      </c>
      <c r="C25" s="177">
        <v>47</v>
      </c>
      <c r="D25" s="178">
        <v>20.888888888888889</v>
      </c>
      <c r="E25" s="177">
        <v>-23</v>
      </c>
      <c r="F25" s="178">
        <v>-7.7966101694915251</v>
      </c>
      <c r="G25" s="177">
        <v>217</v>
      </c>
      <c r="H25" s="179">
        <v>57</v>
      </c>
      <c r="I25" s="178">
        <v>35.625</v>
      </c>
      <c r="J25" s="177">
        <v>31</v>
      </c>
      <c r="K25" s="178">
        <v>16.666666666666668</v>
      </c>
      <c r="L25" s="177">
        <v>55</v>
      </c>
      <c r="M25" s="177">
        <v>-10</v>
      </c>
      <c r="N25" s="178">
        <v>-15.384615384615385</v>
      </c>
      <c r="O25" s="177">
        <v>-54</v>
      </c>
      <c r="P25" s="178">
        <v>-49.541284403669728</v>
      </c>
    </row>
    <row r="26" spans="1:16" s="33" customFormat="1" ht="21.95" customHeight="1">
      <c r="A26" s="176" t="s">
        <v>227</v>
      </c>
      <c r="B26" s="177">
        <v>34</v>
      </c>
      <c r="C26" s="177">
        <v>10</v>
      </c>
      <c r="D26" s="178">
        <v>41.666666666666664</v>
      </c>
      <c r="E26" s="177">
        <v>-9</v>
      </c>
      <c r="F26" s="178">
        <v>-20.930232558139537</v>
      </c>
      <c r="G26" s="177">
        <v>21</v>
      </c>
      <c r="H26" s="179">
        <v>5</v>
      </c>
      <c r="I26" s="178">
        <v>31.25</v>
      </c>
      <c r="J26" s="177">
        <v>-8</v>
      </c>
      <c r="K26" s="178">
        <v>-27.586206896551722</v>
      </c>
      <c r="L26" s="177">
        <v>13</v>
      </c>
      <c r="M26" s="177">
        <v>5</v>
      </c>
      <c r="N26" s="178">
        <v>62.5</v>
      </c>
      <c r="O26" s="177">
        <v>-1</v>
      </c>
      <c r="P26" s="178">
        <v>-7.1428571428571432</v>
      </c>
    </row>
    <row r="27" spans="1:16" s="33" customFormat="1" ht="22.5" customHeight="1">
      <c r="A27" s="176" t="s">
        <v>228</v>
      </c>
      <c r="B27" s="177">
        <v>138</v>
      </c>
      <c r="C27" s="177">
        <v>79</v>
      </c>
      <c r="D27" s="178">
        <v>133.89830508474577</v>
      </c>
      <c r="E27" s="177">
        <v>-24</v>
      </c>
      <c r="F27" s="178">
        <v>-14.814814814814815</v>
      </c>
      <c r="G27" s="177">
        <v>28</v>
      </c>
      <c r="H27" s="179">
        <v>17</v>
      </c>
      <c r="I27" s="178">
        <v>154.54545454545453</v>
      </c>
      <c r="J27" s="177">
        <v>-20</v>
      </c>
      <c r="K27" s="178">
        <v>-41.666666666666664</v>
      </c>
      <c r="L27" s="177">
        <v>110</v>
      </c>
      <c r="M27" s="177">
        <v>62</v>
      </c>
      <c r="N27" s="178">
        <v>129.16666666666666</v>
      </c>
      <c r="O27" s="177">
        <v>-4</v>
      </c>
      <c r="P27" s="178">
        <v>-3.5087719298245612</v>
      </c>
    </row>
    <row r="28" spans="1:16" s="33" customFormat="1" ht="21.95" customHeight="1">
      <c r="A28" s="176" t="s">
        <v>229</v>
      </c>
      <c r="B28" s="177">
        <v>418</v>
      </c>
      <c r="C28" s="177">
        <v>76</v>
      </c>
      <c r="D28" s="178">
        <v>22.222222222222221</v>
      </c>
      <c r="E28" s="177">
        <v>-26</v>
      </c>
      <c r="F28" s="178">
        <v>-5.8558558558558556</v>
      </c>
      <c r="G28" s="177">
        <v>144</v>
      </c>
      <c r="H28" s="179">
        <v>46</v>
      </c>
      <c r="I28" s="178">
        <v>46.938775510204081</v>
      </c>
      <c r="J28" s="177">
        <v>18</v>
      </c>
      <c r="K28" s="178">
        <v>14.285714285714286</v>
      </c>
      <c r="L28" s="177">
        <v>274</v>
      </c>
      <c r="M28" s="177">
        <v>30</v>
      </c>
      <c r="N28" s="178">
        <v>12.295081967213115</v>
      </c>
      <c r="O28" s="177">
        <v>-44</v>
      </c>
      <c r="P28" s="178">
        <v>-13.836477987421384</v>
      </c>
    </row>
    <row r="29" spans="1:16" s="33" customFormat="1" ht="21.95" customHeight="1">
      <c r="A29" s="176" t="s">
        <v>230</v>
      </c>
      <c r="B29" s="177">
        <v>396</v>
      </c>
      <c r="C29" s="177">
        <v>45</v>
      </c>
      <c r="D29" s="178">
        <v>12.820512820512821</v>
      </c>
      <c r="E29" s="177">
        <v>-226</v>
      </c>
      <c r="F29" s="178">
        <v>-36.334405144694536</v>
      </c>
      <c r="G29" s="177">
        <v>150</v>
      </c>
      <c r="H29" s="179">
        <v>11</v>
      </c>
      <c r="I29" s="178">
        <v>7.9136690647482011</v>
      </c>
      <c r="J29" s="177">
        <v>-127</v>
      </c>
      <c r="K29" s="178">
        <v>-45.848375451263536</v>
      </c>
      <c r="L29" s="177">
        <v>246</v>
      </c>
      <c r="M29" s="177">
        <v>34</v>
      </c>
      <c r="N29" s="178">
        <v>16.037735849056602</v>
      </c>
      <c r="O29" s="177">
        <v>-99</v>
      </c>
      <c r="P29" s="178">
        <v>-28.695652173913043</v>
      </c>
    </row>
    <row r="30" spans="1:16" s="33" customFormat="1" ht="21.95" customHeight="1">
      <c r="A30" s="176" t="s">
        <v>231</v>
      </c>
      <c r="B30" s="177">
        <v>14</v>
      </c>
      <c r="C30" s="177">
        <v>-2</v>
      </c>
      <c r="D30" s="178">
        <v>-12.5</v>
      </c>
      <c r="E30" s="177">
        <v>-17</v>
      </c>
      <c r="F30" s="178">
        <v>-54.838709677419352</v>
      </c>
      <c r="G30" s="177">
        <v>11</v>
      </c>
      <c r="H30" s="179">
        <v>4</v>
      </c>
      <c r="I30" s="178">
        <v>57.142857142857146</v>
      </c>
      <c r="J30" s="177">
        <v>-7</v>
      </c>
      <c r="K30" s="178">
        <v>-38.888888888888886</v>
      </c>
      <c r="L30" s="177">
        <v>3</v>
      </c>
      <c r="M30" s="177">
        <v>-6</v>
      </c>
      <c r="N30" s="178">
        <v>-66.666666666666671</v>
      </c>
      <c r="O30" s="177">
        <v>-10</v>
      </c>
      <c r="P30" s="178">
        <v>-76.92307692307692</v>
      </c>
    </row>
    <row r="31" spans="1:16" ht="21.95" customHeight="1">
      <c r="A31" s="176" t="s">
        <v>232</v>
      </c>
      <c r="B31" s="177">
        <v>435</v>
      </c>
      <c r="C31" s="177">
        <v>108</v>
      </c>
      <c r="D31" s="178">
        <v>33.027522935779814</v>
      </c>
      <c r="E31" s="177">
        <v>25</v>
      </c>
      <c r="F31" s="178">
        <v>6.0975609756097562</v>
      </c>
      <c r="G31" s="177">
        <v>174</v>
      </c>
      <c r="H31" s="179">
        <v>-3</v>
      </c>
      <c r="I31" s="178">
        <v>-1.6949152542372881</v>
      </c>
      <c r="J31" s="177">
        <v>5</v>
      </c>
      <c r="K31" s="178">
        <v>2.9585798816568047</v>
      </c>
      <c r="L31" s="177">
        <v>261</v>
      </c>
      <c r="M31" s="177">
        <v>111</v>
      </c>
      <c r="N31" s="178">
        <v>74</v>
      </c>
      <c r="O31" s="177">
        <v>20</v>
      </c>
      <c r="P31" s="178">
        <v>8.2987551867219924</v>
      </c>
    </row>
    <row r="32" spans="1:16" s="133" customFormat="1" ht="21.95" customHeight="1">
      <c r="A32" s="176" t="s">
        <v>233</v>
      </c>
      <c r="B32" s="177">
        <v>605</v>
      </c>
      <c r="C32" s="177">
        <v>203</v>
      </c>
      <c r="D32" s="178">
        <v>50.497512437810947</v>
      </c>
      <c r="E32" s="177">
        <v>-224</v>
      </c>
      <c r="F32" s="178">
        <v>-27.020506634499398</v>
      </c>
      <c r="G32" s="177">
        <v>348</v>
      </c>
      <c r="H32" s="179">
        <v>95</v>
      </c>
      <c r="I32" s="178">
        <v>37.549407114624508</v>
      </c>
      <c r="J32" s="177">
        <v>-145</v>
      </c>
      <c r="K32" s="178">
        <v>-29.411764705882351</v>
      </c>
      <c r="L32" s="177">
        <v>257</v>
      </c>
      <c r="M32" s="177">
        <v>108</v>
      </c>
      <c r="N32" s="178">
        <v>72.483221476510067</v>
      </c>
      <c r="O32" s="177">
        <v>-79</v>
      </c>
      <c r="P32" s="178">
        <v>-23.511904761904763</v>
      </c>
    </row>
    <row r="33" spans="1:16" s="133" customFormat="1" ht="21.95" customHeight="1">
      <c r="A33" s="176" t="s">
        <v>234</v>
      </c>
      <c r="B33" s="177">
        <v>348</v>
      </c>
      <c r="C33" s="177">
        <v>161</v>
      </c>
      <c r="D33" s="178">
        <v>86.096256684491976</v>
      </c>
      <c r="E33" s="177">
        <v>-40</v>
      </c>
      <c r="F33" s="178">
        <v>-10.309278350515465</v>
      </c>
      <c r="G33" s="177">
        <v>91</v>
      </c>
      <c r="H33" s="179">
        <v>30</v>
      </c>
      <c r="I33" s="178">
        <v>49.180327868852459</v>
      </c>
      <c r="J33" s="177">
        <v>-17</v>
      </c>
      <c r="K33" s="178">
        <v>-15.74074074074074</v>
      </c>
      <c r="L33" s="177">
        <v>257</v>
      </c>
      <c r="M33" s="177">
        <v>131</v>
      </c>
      <c r="N33" s="178">
        <v>103.96825396825396</v>
      </c>
      <c r="O33" s="177">
        <v>-23</v>
      </c>
      <c r="P33" s="178">
        <v>-8.2142857142857135</v>
      </c>
    </row>
    <row r="34" spans="1:16" s="133" customFormat="1" ht="21.95" customHeight="1">
      <c r="A34" s="176" t="s">
        <v>235</v>
      </c>
      <c r="B34" s="177">
        <v>185</v>
      </c>
      <c r="C34" s="177">
        <v>96</v>
      </c>
      <c r="D34" s="178">
        <v>107.86516853932584</v>
      </c>
      <c r="E34" s="177">
        <v>24</v>
      </c>
      <c r="F34" s="178">
        <v>14.906832298136646</v>
      </c>
      <c r="G34" s="177">
        <v>37</v>
      </c>
      <c r="H34" s="179">
        <v>22</v>
      </c>
      <c r="I34" s="178">
        <v>146.66666666666666</v>
      </c>
      <c r="J34" s="177">
        <v>4</v>
      </c>
      <c r="K34" s="178">
        <v>12.121212121212121</v>
      </c>
      <c r="L34" s="177">
        <v>148</v>
      </c>
      <c r="M34" s="177">
        <v>74</v>
      </c>
      <c r="N34" s="178">
        <v>100</v>
      </c>
      <c r="O34" s="177">
        <v>20</v>
      </c>
      <c r="P34" s="178">
        <v>15.625</v>
      </c>
    </row>
    <row r="35" spans="1:16" ht="21.95" customHeight="1">
      <c r="A35" s="176" t="s">
        <v>236</v>
      </c>
      <c r="B35" s="177">
        <v>133</v>
      </c>
      <c r="C35" s="177">
        <v>85</v>
      </c>
      <c r="D35" s="178">
        <v>177.08333333333334</v>
      </c>
      <c r="E35" s="177">
        <v>-51</v>
      </c>
      <c r="F35" s="178">
        <v>-27.717391304347824</v>
      </c>
      <c r="G35" s="177">
        <v>18</v>
      </c>
      <c r="H35" s="179">
        <v>14</v>
      </c>
      <c r="I35" s="178">
        <v>350</v>
      </c>
      <c r="J35" s="177">
        <v>4</v>
      </c>
      <c r="K35" s="178">
        <v>28.571428571428573</v>
      </c>
      <c r="L35" s="177">
        <v>115</v>
      </c>
      <c r="M35" s="177">
        <v>71</v>
      </c>
      <c r="N35" s="178">
        <v>161.36363636363637</v>
      </c>
      <c r="O35" s="177">
        <v>-55</v>
      </c>
      <c r="P35" s="178">
        <v>-32.352941176470587</v>
      </c>
    </row>
    <row r="36" spans="1:16" ht="21.95" customHeight="1">
      <c r="A36" s="176" t="s">
        <v>237</v>
      </c>
      <c r="B36" s="177">
        <v>893</v>
      </c>
      <c r="C36" s="177">
        <v>372</v>
      </c>
      <c r="D36" s="178">
        <v>71.40115163147793</v>
      </c>
      <c r="E36" s="177">
        <v>-21</v>
      </c>
      <c r="F36" s="178">
        <v>-2.2975929978118161</v>
      </c>
      <c r="G36" s="177">
        <v>91</v>
      </c>
      <c r="H36" s="179">
        <v>37</v>
      </c>
      <c r="I36" s="178">
        <v>68.518518518518519</v>
      </c>
      <c r="J36" s="177">
        <v>-11</v>
      </c>
      <c r="K36" s="178">
        <v>-10.784313725490197</v>
      </c>
      <c r="L36" s="177">
        <v>802</v>
      </c>
      <c r="M36" s="177">
        <v>335</v>
      </c>
      <c r="N36" s="178">
        <v>71.734475374732341</v>
      </c>
      <c r="O36" s="177">
        <v>-10</v>
      </c>
      <c r="P36" s="178">
        <v>-1.2315270935960592</v>
      </c>
    </row>
    <row r="37" spans="1:16" ht="21.95" customHeight="1">
      <c r="A37" s="176" t="s">
        <v>238</v>
      </c>
      <c r="B37" s="177">
        <v>275</v>
      </c>
      <c r="C37" s="177">
        <v>108</v>
      </c>
      <c r="D37" s="178">
        <v>64.670658682634738</v>
      </c>
      <c r="E37" s="177">
        <v>38</v>
      </c>
      <c r="F37" s="178">
        <v>16.033755274261605</v>
      </c>
      <c r="G37" s="177">
        <v>71</v>
      </c>
      <c r="H37" s="179">
        <v>35</v>
      </c>
      <c r="I37" s="178">
        <v>97.222222222222229</v>
      </c>
      <c r="J37" s="177">
        <v>21</v>
      </c>
      <c r="K37" s="178">
        <v>42</v>
      </c>
      <c r="L37" s="177">
        <v>204</v>
      </c>
      <c r="M37" s="177">
        <v>73</v>
      </c>
      <c r="N37" s="178">
        <v>55.725190839694655</v>
      </c>
      <c r="O37" s="177">
        <v>17</v>
      </c>
      <c r="P37" s="178">
        <v>9.0909090909090917</v>
      </c>
    </row>
    <row r="38" spans="1:16" ht="21.95" customHeight="1">
      <c r="A38" s="176" t="s">
        <v>239</v>
      </c>
      <c r="B38" s="177">
        <v>143</v>
      </c>
      <c r="C38" s="177">
        <v>70</v>
      </c>
      <c r="D38" s="178">
        <v>95.890410958904113</v>
      </c>
      <c r="E38" s="177">
        <v>-12</v>
      </c>
      <c r="F38" s="178">
        <v>-7.741935483870968</v>
      </c>
      <c r="G38" s="177">
        <v>40</v>
      </c>
      <c r="H38" s="179">
        <v>21</v>
      </c>
      <c r="I38" s="178">
        <v>110.52631578947368</v>
      </c>
      <c r="J38" s="177">
        <v>7</v>
      </c>
      <c r="K38" s="178">
        <v>21.212121212121211</v>
      </c>
      <c r="L38" s="177">
        <v>103</v>
      </c>
      <c r="M38" s="177">
        <v>49</v>
      </c>
      <c r="N38" s="178">
        <v>90.740740740740748</v>
      </c>
      <c r="O38" s="177">
        <v>-19</v>
      </c>
      <c r="P38" s="178">
        <v>-15.573770491803279</v>
      </c>
    </row>
    <row r="39" spans="1:16" ht="21.95" customHeight="1">
      <c r="A39" s="176" t="s">
        <v>240</v>
      </c>
      <c r="B39" s="177">
        <v>343</v>
      </c>
      <c r="C39" s="177">
        <v>96</v>
      </c>
      <c r="D39" s="178">
        <v>38.866396761133601</v>
      </c>
      <c r="E39" s="177">
        <v>14</v>
      </c>
      <c r="F39" s="178">
        <v>4.2553191489361701</v>
      </c>
      <c r="G39" s="177">
        <v>59</v>
      </c>
      <c r="H39" s="179">
        <v>-6</v>
      </c>
      <c r="I39" s="178">
        <v>-9.2307692307692299</v>
      </c>
      <c r="J39" s="177">
        <v>-2</v>
      </c>
      <c r="K39" s="178">
        <v>-3.278688524590164</v>
      </c>
      <c r="L39" s="177">
        <v>284</v>
      </c>
      <c r="M39" s="177">
        <v>102</v>
      </c>
      <c r="N39" s="178">
        <v>56.043956043956044</v>
      </c>
      <c r="O39" s="177">
        <v>16</v>
      </c>
      <c r="P39" s="178">
        <v>5.9701492537313436</v>
      </c>
    </row>
    <row r="40" spans="1:16" ht="21.95" customHeight="1">
      <c r="A40" s="176" t="s">
        <v>241</v>
      </c>
      <c r="B40" s="177">
        <v>354</v>
      </c>
      <c r="C40" s="177">
        <v>197</v>
      </c>
      <c r="D40" s="178">
        <v>125.47770700636943</v>
      </c>
      <c r="E40" s="177">
        <v>-51</v>
      </c>
      <c r="F40" s="178">
        <v>-12.592592592592593</v>
      </c>
      <c r="G40" s="177">
        <v>89</v>
      </c>
      <c r="H40" s="179">
        <v>38</v>
      </c>
      <c r="I40" s="178">
        <v>74.509803921568633</v>
      </c>
      <c r="J40" s="177">
        <v>-29</v>
      </c>
      <c r="K40" s="178">
        <v>-24.576271186440678</v>
      </c>
      <c r="L40" s="177">
        <v>265</v>
      </c>
      <c r="M40" s="177">
        <v>159</v>
      </c>
      <c r="N40" s="178">
        <v>150</v>
      </c>
      <c r="O40" s="177">
        <v>-22</v>
      </c>
      <c r="P40" s="178">
        <v>-7.6655052264808363</v>
      </c>
    </row>
    <row r="41" spans="1:16" ht="21.95" customHeight="1">
      <c r="A41" s="176" t="s">
        <v>242</v>
      </c>
      <c r="B41" s="177">
        <v>278</v>
      </c>
      <c r="C41" s="177">
        <v>173</v>
      </c>
      <c r="D41" s="178">
        <v>164.76190476190476</v>
      </c>
      <c r="E41" s="177">
        <v>-49</v>
      </c>
      <c r="F41" s="178">
        <v>-14.984709480122325</v>
      </c>
      <c r="G41" s="177">
        <v>72</v>
      </c>
      <c r="H41" s="179">
        <v>47</v>
      </c>
      <c r="I41" s="178">
        <v>188</v>
      </c>
      <c r="J41" s="177">
        <v>-6</v>
      </c>
      <c r="K41" s="178">
        <v>-7.6923076923076925</v>
      </c>
      <c r="L41" s="177">
        <v>206</v>
      </c>
      <c r="M41" s="177">
        <v>126</v>
      </c>
      <c r="N41" s="178">
        <v>157.5</v>
      </c>
      <c r="O41" s="177">
        <v>-43</v>
      </c>
      <c r="P41" s="178">
        <v>-17.269076305220885</v>
      </c>
    </row>
    <row r="42" spans="1:16" ht="21.95" customHeight="1">
      <c r="A42" s="176" t="s">
        <v>243</v>
      </c>
      <c r="B42" s="177">
        <v>180</v>
      </c>
      <c r="C42" s="177">
        <v>64</v>
      </c>
      <c r="D42" s="178">
        <v>55.172413793103445</v>
      </c>
      <c r="E42" s="177">
        <v>-9</v>
      </c>
      <c r="F42" s="178">
        <v>-4.7619047619047619</v>
      </c>
      <c r="G42" s="177">
        <v>24</v>
      </c>
      <c r="H42" s="179">
        <v>13</v>
      </c>
      <c r="I42" s="178">
        <v>118.18181818181819</v>
      </c>
      <c r="J42" s="177">
        <v>-12</v>
      </c>
      <c r="K42" s="178">
        <v>-33.333333333333336</v>
      </c>
      <c r="L42" s="177">
        <v>156</v>
      </c>
      <c r="M42" s="177">
        <v>51</v>
      </c>
      <c r="N42" s="178">
        <v>48.571428571428569</v>
      </c>
      <c r="O42" s="177">
        <v>3</v>
      </c>
      <c r="P42" s="178">
        <v>1.9607843137254901</v>
      </c>
    </row>
    <row r="43" spans="1:16" ht="21.95" customHeight="1">
      <c r="A43" s="176" t="s">
        <v>244</v>
      </c>
      <c r="B43" s="177">
        <v>240</v>
      </c>
      <c r="C43" s="177">
        <v>44</v>
      </c>
      <c r="D43" s="178">
        <v>22.448979591836736</v>
      </c>
      <c r="E43" s="177">
        <v>12</v>
      </c>
      <c r="F43" s="178">
        <v>5.2631578947368425</v>
      </c>
      <c r="G43" s="177">
        <v>136</v>
      </c>
      <c r="H43" s="179">
        <v>19</v>
      </c>
      <c r="I43" s="178">
        <v>16.239316239316238</v>
      </c>
      <c r="J43" s="177">
        <v>17</v>
      </c>
      <c r="K43" s="178">
        <v>14.285714285714286</v>
      </c>
      <c r="L43" s="177">
        <v>104</v>
      </c>
      <c r="M43" s="177">
        <v>25</v>
      </c>
      <c r="N43" s="178">
        <v>31.645569620253166</v>
      </c>
      <c r="O43" s="177">
        <v>-5</v>
      </c>
      <c r="P43" s="178">
        <v>-4.5871559633027523</v>
      </c>
    </row>
    <row r="44" spans="1:16" ht="21.95" customHeight="1">
      <c r="A44" s="176" t="s">
        <v>245</v>
      </c>
      <c r="B44" s="177">
        <v>340</v>
      </c>
      <c r="C44" s="177">
        <v>97</v>
      </c>
      <c r="D44" s="178">
        <v>39.91769547325103</v>
      </c>
      <c r="E44" s="177">
        <v>-39</v>
      </c>
      <c r="F44" s="178">
        <v>-10.29023746701847</v>
      </c>
      <c r="G44" s="177">
        <v>38</v>
      </c>
      <c r="H44" s="179">
        <v>4</v>
      </c>
      <c r="I44" s="178">
        <v>11.764705882352942</v>
      </c>
      <c r="J44" s="177">
        <v>1</v>
      </c>
      <c r="K44" s="178">
        <v>2.7027027027027026</v>
      </c>
      <c r="L44" s="177">
        <v>302</v>
      </c>
      <c r="M44" s="177">
        <v>93</v>
      </c>
      <c r="N44" s="178">
        <v>44.497607655502392</v>
      </c>
      <c r="O44" s="177">
        <v>-40</v>
      </c>
      <c r="P44" s="178">
        <v>-11.695906432748538</v>
      </c>
    </row>
    <row r="45" spans="1:16" ht="21.95" customHeight="1">
      <c r="A45" s="176" t="s">
        <v>246</v>
      </c>
      <c r="B45" s="177">
        <v>199</v>
      </c>
      <c r="C45" s="177">
        <v>58</v>
      </c>
      <c r="D45" s="178">
        <v>41.134751773049643</v>
      </c>
      <c r="E45" s="177">
        <v>27</v>
      </c>
      <c r="F45" s="178">
        <v>15.697674418604651</v>
      </c>
      <c r="G45" s="177">
        <v>76</v>
      </c>
      <c r="H45" s="179">
        <v>20</v>
      </c>
      <c r="I45" s="178">
        <v>35.714285714285715</v>
      </c>
      <c r="J45" s="177">
        <v>7</v>
      </c>
      <c r="K45" s="178">
        <v>10.144927536231885</v>
      </c>
      <c r="L45" s="177">
        <v>123</v>
      </c>
      <c r="M45" s="177">
        <v>38</v>
      </c>
      <c r="N45" s="178">
        <v>44.705882352941174</v>
      </c>
      <c r="O45" s="177">
        <v>20</v>
      </c>
      <c r="P45" s="178">
        <v>19.417475728155338</v>
      </c>
    </row>
    <row r="46" spans="1:16" ht="21.95" customHeight="1">
      <c r="A46" s="176" t="s">
        <v>247</v>
      </c>
      <c r="B46" s="177">
        <v>74</v>
      </c>
      <c r="C46" s="177">
        <v>-14</v>
      </c>
      <c r="D46" s="178">
        <v>-15.909090909090908</v>
      </c>
      <c r="E46" s="177">
        <v>-21</v>
      </c>
      <c r="F46" s="178">
        <v>-22.105263157894736</v>
      </c>
      <c r="G46" s="177">
        <v>21</v>
      </c>
      <c r="H46" s="179">
        <v>-2</v>
      </c>
      <c r="I46" s="178">
        <v>-8.695652173913043</v>
      </c>
      <c r="J46" s="177">
        <v>-18</v>
      </c>
      <c r="K46" s="178">
        <v>-46.153846153846153</v>
      </c>
      <c r="L46" s="177">
        <v>53</v>
      </c>
      <c r="M46" s="177">
        <v>-12</v>
      </c>
      <c r="N46" s="178">
        <v>-18.46153846153846</v>
      </c>
      <c r="O46" s="177">
        <v>-3</v>
      </c>
      <c r="P46" s="178">
        <v>-5.3571428571428568</v>
      </c>
    </row>
    <row r="47" spans="1:16" ht="21.95" customHeight="1">
      <c r="A47" s="176" t="s">
        <v>248</v>
      </c>
      <c r="B47" s="177">
        <v>14</v>
      </c>
      <c r="C47" s="177">
        <v>8</v>
      </c>
      <c r="D47" s="178">
        <v>133.33333333333334</v>
      </c>
      <c r="E47" s="177">
        <v>-3</v>
      </c>
      <c r="F47" s="178">
        <v>-17.647058823529413</v>
      </c>
      <c r="G47" s="177">
        <v>1</v>
      </c>
      <c r="H47" s="179">
        <v>1</v>
      </c>
      <c r="I47" s="178">
        <v>0</v>
      </c>
      <c r="J47" s="177">
        <v>0</v>
      </c>
      <c r="K47" s="178">
        <v>0</v>
      </c>
      <c r="L47" s="177">
        <v>13</v>
      </c>
      <c r="M47" s="177">
        <v>7</v>
      </c>
      <c r="N47" s="178">
        <v>116.66666666666667</v>
      </c>
      <c r="O47" s="177">
        <v>-3</v>
      </c>
      <c r="P47" s="178">
        <v>-18.75</v>
      </c>
    </row>
    <row r="48" spans="1:16" ht="23.25" customHeight="1">
      <c r="A48" s="176" t="s">
        <v>249</v>
      </c>
      <c r="B48" s="177">
        <v>777</v>
      </c>
      <c r="C48" s="177">
        <v>-190</v>
      </c>
      <c r="D48" s="178">
        <v>-19.648397104446744</v>
      </c>
      <c r="E48" s="177">
        <v>51</v>
      </c>
      <c r="F48" s="178">
        <v>7.0247933884297522</v>
      </c>
      <c r="G48" s="177">
        <v>162</v>
      </c>
      <c r="H48" s="179">
        <v>-8</v>
      </c>
      <c r="I48" s="178">
        <v>-4.7058823529411766</v>
      </c>
      <c r="J48" s="177">
        <v>23</v>
      </c>
      <c r="K48" s="178">
        <v>16.546762589928058</v>
      </c>
      <c r="L48" s="177">
        <v>615</v>
      </c>
      <c r="M48" s="177">
        <v>-182</v>
      </c>
      <c r="N48" s="178">
        <v>-22.835633626097867</v>
      </c>
      <c r="O48" s="177">
        <v>28</v>
      </c>
      <c r="P48" s="178">
        <v>4.7700170357751279</v>
      </c>
    </row>
    <row r="49" spans="1:16" ht="26.25" customHeight="1">
      <c r="A49" s="176" t="s">
        <v>250</v>
      </c>
      <c r="B49" s="177">
        <v>16</v>
      </c>
      <c r="C49" s="177">
        <v>3</v>
      </c>
      <c r="D49" s="178">
        <v>23.076923076923077</v>
      </c>
      <c r="E49" s="177">
        <v>7</v>
      </c>
      <c r="F49" s="178">
        <v>77.777777777777771</v>
      </c>
      <c r="G49" s="177">
        <v>1</v>
      </c>
      <c r="H49" s="179">
        <v>-1</v>
      </c>
      <c r="I49" s="178">
        <v>-50</v>
      </c>
      <c r="J49" s="177">
        <v>0</v>
      </c>
      <c r="K49" s="178">
        <v>0</v>
      </c>
      <c r="L49" s="177">
        <v>15</v>
      </c>
      <c r="M49" s="177">
        <v>4</v>
      </c>
      <c r="N49" s="178">
        <v>36.363636363636367</v>
      </c>
      <c r="O49" s="177">
        <v>7</v>
      </c>
      <c r="P49" s="178">
        <v>87.5</v>
      </c>
    </row>
    <row r="50" spans="1:16">
      <c r="A50" s="173" t="s">
        <v>143</v>
      </c>
      <c r="B50" s="174">
        <v>9915</v>
      </c>
      <c r="C50" s="174">
        <v>4386</v>
      </c>
      <c r="D50" s="175">
        <v>79.327183939229513</v>
      </c>
      <c r="E50" s="174">
        <v>-640</v>
      </c>
      <c r="F50" s="175">
        <v>-6.0634770251065842</v>
      </c>
      <c r="G50" s="174">
        <v>860</v>
      </c>
      <c r="H50" s="174">
        <v>318</v>
      </c>
      <c r="I50" s="175">
        <v>58.671586715867157</v>
      </c>
      <c r="J50" s="174">
        <v>-57</v>
      </c>
      <c r="K50" s="175">
        <v>-6.2159214830970555</v>
      </c>
      <c r="L50" s="174">
        <v>9055</v>
      </c>
      <c r="M50" s="174">
        <v>4068</v>
      </c>
      <c r="N50" s="175">
        <v>81.572087427311004</v>
      </c>
      <c r="O50" s="174">
        <v>-583</v>
      </c>
      <c r="P50" s="175">
        <v>-6.0489728159369163</v>
      </c>
    </row>
    <row r="51" spans="1:16" ht="21.95" customHeight="1">
      <c r="A51" s="176" t="s">
        <v>251</v>
      </c>
      <c r="B51" s="177">
        <v>3984</v>
      </c>
      <c r="C51" s="177">
        <v>1837</v>
      </c>
      <c r="D51" s="178">
        <v>85.561248253376803</v>
      </c>
      <c r="E51" s="177">
        <v>-174</v>
      </c>
      <c r="F51" s="178">
        <v>-4.1847041847041844</v>
      </c>
      <c r="G51" s="177">
        <v>420</v>
      </c>
      <c r="H51" s="179">
        <v>158</v>
      </c>
      <c r="I51" s="178">
        <v>60.305343511450381</v>
      </c>
      <c r="J51" s="177">
        <v>-17</v>
      </c>
      <c r="K51" s="178">
        <v>-3.8901601830663615</v>
      </c>
      <c r="L51" s="177">
        <v>3564</v>
      </c>
      <c r="M51" s="177">
        <v>1679</v>
      </c>
      <c r="N51" s="178">
        <v>89.071618037135281</v>
      </c>
      <c r="O51" s="177">
        <v>-157</v>
      </c>
      <c r="P51" s="178">
        <v>-4.2192958882020966</v>
      </c>
    </row>
    <row r="52" spans="1:16" ht="21.95" customHeight="1">
      <c r="A52" s="176" t="s">
        <v>252</v>
      </c>
      <c r="B52" s="177">
        <v>428</v>
      </c>
      <c r="C52" s="177">
        <v>179</v>
      </c>
      <c r="D52" s="178">
        <v>71.887550200803219</v>
      </c>
      <c r="E52" s="177">
        <v>2</v>
      </c>
      <c r="F52" s="178">
        <v>0.46948356807511737</v>
      </c>
      <c r="G52" s="177">
        <v>41</v>
      </c>
      <c r="H52" s="179">
        <v>19</v>
      </c>
      <c r="I52" s="178">
        <v>86.36363636363636</v>
      </c>
      <c r="J52" s="177">
        <v>0</v>
      </c>
      <c r="K52" s="178">
        <v>0</v>
      </c>
      <c r="L52" s="177">
        <v>387</v>
      </c>
      <c r="M52" s="177">
        <v>160</v>
      </c>
      <c r="N52" s="178">
        <v>70.48458149779735</v>
      </c>
      <c r="O52" s="177">
        <v>2</v>
      </c>
      <c r="P52" s="178">
        <v>0.51948051948051943</v>
      </c>
    </row>
    <row r="53" spans="1:16" ht="21.95" customHeight="1">
      <c r="A53" s="176" t="s">
        <v>253</v>
      </c>
      <c r="B53" s="177">
        <v>5503</v>
      </c>
      <c r="C53" s="177">
        <v>2370</v>
      </c>
      <c r="D53" s="178">
        <v>75.646345355888926</v>
      </c>
      <c r="E53" s="177">
        <v>-468</v>
      </c>
      <c r="F53" s="178">
        <v>-7.8378831016580142</v>
      </c>
      <c r="G53" s="177">
        <v>399</v>
      </c>
      <c r="H53" s="179">
        <v>141</v>
      </c>
      <c r="I53" s="178">
        <v>54.651162790697676</v>
      </c>
      <c r="J53" s="177">
        <v>-40</v>
      </c>
      <c r="K53" s="178">
        <v>-9.1116173120728927</v>
      </c>
      <c r="L53" s="177">
        <v>5104</v>
      </c>
      <c r="M53" s="177">
        <v>2229</v>
      </c>
      <c r="N53" s="178">
        <v>77.530434782608694</v>
      </c>
      <c r="O53" s="177">
        <v>-428</v>
      </c>
      <c r="P53" s="178">
        <v>-7.736804049168474</v>
      </c>
    </row>
    <row r="54" spans="1:16">
      <c r="A54" s="173" t="s">
        <v>145</v>
      </c>
      <c r="B54" s="174">
        <v>143850</v>
      </c>
      <c r="C54" s="174">
        <v>-3818</v>
      </c>
      <c r="D54" s="175">
        <v>-2.5855297017634151</v>
      </c>
      <c r="E54" s="174">
        <v>-3701</v>
      </c>
      <c r="F54" s="175">
        <v>-2.508285270855501</v>
      </c>
      <c r="G54" s="174">
        <v>74871</v>
      </c>
      <c r="H54" s="174">
        <v>-2495</v>
      </c>
      <c r="I54" s="175">
        <v>-3.2249308481762013</v>
      </c>
      <c r="J54" s="174">
        <v>-2445</v>
      </c>
      <c r="K54" s="175">
        <v>-3.1623467328884058</v>
      </c>
      <c r="L54" s="174">
        <v>68979</v>
      </c>
      <c r="M54" s="174">
        <v>-1323</v>
      </c>
      <c r="N54" s="175">
        <v>-1.8818810275667832</v>
      </c>
      <c r="O54" s="174">
        <v>-1256</v>
      </c>
      <c r="P54" s="175">
        <v>-1.7882821954865809</v>
      </c>
    </row>
    <row r="55" spans="1:16" ht="30.75" customHeight="1">
      <c r="A55" s="176" t="s">
        <v>254</v>
      </c>
      <c r="B55" s="177">
        <v>1575</v>
      </c>
      <c r="C55" s="177">
        <v>317</v>
      </c>
      <c r="D55" s="178">
        <v>25.19872813990461</v>
      </c>
      <c r="E55" s="177">
        <v>118</v>
      </c>
      <c r="F55" s="178">
        <v>8.0988332189430334</v>
      </c>
      <c r="G55" s="177">
        <v>266</v>
      </c>
      <c r="H55" s="179">
        <v>44</v>
      </c>
      <c r="I55" s="178">
        <v>19.81981981981982</v>
      </c>
      <c r="J55" s="177">
        <v>24</v>
      </c>
      <c r="K55" s="178">
        <v>9.9173553719008272</v>
      </c>
      <c r="L55" s="177">
        <v>1309</v>
      </c>
      <c r="M55" s="177">
        <v>273</v>
      </c>
      <c r="N55" s="178">
        <v>26.351351351351351</v>
      </c>
      <c r="O55" s="177">
        <v>94</v>
      </c>
      <c r="P55" s="178">
        <v>7.7366255144032925</v>
      </c>
    </row>
    <row r="56" spans="1:16" ht="30.75" customHeight="1">
      <c r="A56" s="176" t="s">
        <v>255</v>
      </c>
      <c r="B56" s="177">
        <v>6122</v>
      </c>
      <c r="C56" s="177">
        <v>-106</v>
      </c>
      <c r="D56" s="178">
        <v>-1.7019910083493899</v>
      </c>
      <c r="E56" s="177">
        <v>-18</v>
      </c>
      <c r="F56" s="178">
        <v>-0.29315960912052119</v>
      </c>
      <c r="G56" s="177">
        <v>2740</v>
      </c>
      <c r="H56" s="179">
        <v>-308</v>
      </c>
      <c r="I56" s="178">
        <v>-10.104986876640419</v>
      </c>
      <c r="J56" s="177">
        <v>-140</v>
      </c>
      <c r="K56" s="178">
        <v>-4.8611111111111107</v>
      </c>
      <c r="L56" s="177">
        <v>3382</v>
      </c>
      <c r="M56" s="177">
        <v>202</v>
      </c>
      <c r="N56" s="178">
        <v>6.3522012578616351</v>
      </c>
      <c r="O56" s="177">
        <v>122</v>
      </c>
      <c r="P56" s="178">
        <v>3.7423312883435584</v>
      </c>
    </row>
    <row r="57" spans="1:16" ht="30.75" customHeight="1">
      <c r="A57" s="176" t="s">
        <v>256</v>
      </c>
      <c r="B57" s="177">
        <v>11866</v>
      </c>
      <c r="C57" s="177">
        <v>-2355</v>
      </c>
      <c r="D57" s="178">
        <v>-16.56001687645032</v>
      </c>
      <c r="E57" s="177">
        <v>14</v>
      </c>
      <c r="F57" s="178">
        <v>0.11812352345595679</v>
      </c>
      <c r="G57" s="177">
        <v>7199</v>
      </c>
      <c r="H57" s="179">
        <v>-1666</v>
      </c>
      <c r="I57" s="178">
        <v>-18.793006204173718</v>
      </c>
      <c r="J57" s="177">
        <v>-235</v>
      </c>
      <c r="K57" s="178">
        <v>-3.1611514662362121</v>
      </c>
      <c r="L57" s="177">
        <v>4667</v>
      </c>
      <c r="M57" s="177">
        <v>-689</v>
      </c>
      <c r="N57" s="178">
        <v>-12.864077669902912</v>
      </c>
      <c r="O57" s="177">
        <v>249</v>
      </c>
      <c r="P57" s="178">
        <v>5.6360344047080124</v>
      </c>
    </row>
    <row r="58" spans="1:16" ht="21.95" customHeight="1">
      <c r="A58" s="176" t="s">
        <v>257</v>
      </c>
      <c r="B58" s="177">
        <v>5283</v>
      </c>
      <c r="C58" s="177">
        <v>439</v>
      </c>
      <c r="D58" s="178">
        <v>9.062758051197358</v>
      </c>
      <c r="E58" s="177">
        <v>-297</v>
      </c>
      <c r="F58" s="178">
        <v>-5.32258064516129</v>
      </c>
      <c r="G58" s="177">
        <v>619</v>
      </c>
      <c r="H58" s="179">
        <v>14</v>
      </c>
      <c r="I58" s="178">
        <v>2.3140495867768593</v>
      </c>
      <c r="J58" s="177">
        <v>44</v>
      </c>
      <c r="K58" s="178">
        <v>7.6521739130434785</v>
      </c>
      <c r="L58" s="177">
        <v>4664</v>
      </c>
      <c r="M58" s="177">
        <v>425</v>
      </c>
      <c r="N58" s="178">
        <v>10.025949516395377</v>
      </c>
      <c r="O58" s="177">
        <v>-341</v>
      </c>
      <c r="P58" s="178">
        <v>-6.813186813186813</v>
      </c>
    </row>
    <row r="59" spans="1:16" ht="21.95" customHeight="1">
      <c r="A59" s="176" t="s">
        <v>258</v>
      </c>
      <c r="B59" s="177">
        <v>62</v>
      </c>
      <c r="C59" s="177">
        <v>19</v>
      </c>
      <c r="D59" s="178">
        <v>44.186046511627907</v>
      </c>
      <c r="E59" s="177">
        <v>14</v>
      </c>
      <c r="F59" s="178">
        <v>29.166666666666668</v>
      </c>
      <c r="G59" s="177">
        <v>7</v>
      </c>
      <c r="H59" s="179">
        <v>-1</v>
      </c>
      <c r="I59" s="178">
        <v>-12.5</v>
      </c>
      <c r="J59" s="177">
        <v>-3</v>
      </c>
      <c r="K59" s="178">
        <v>-30</v>
      </c>
      <c r="L59" s="177">
        <v>55</v>
      </c>
      <c r="M59" s="177">
        <v>20</v>
      </c>
      <c r="N59" s="178">
        <v>57.142857142857146</v>
      </c>
      <c r="O59" s="177">
        <v>17</v>
      </c>
      <c r="P59" s="178">
        <v>44.736842105263158</v>
      </c>
    </row>
    <row r="60" spans="1:16" ht="21.95" customHeight="1">
      <c r="A60" s="176" t="s">
        <v>259</v>
      </c>
      <c r="B60" s="177">
        <v>278</v>
      </c>
      <c r="C60" s="177">
        <v>58</v>
      </c>
      <c r="D60" s="178">
        <v>26.363636363636363</v>
      </c>
      <c r="E60" s="177">
        <v>-221</v>
      </c>
      <c r="F60" s="178">
        <v>-44.288577154308619</v>
      </c>
      <c r="G60" s="177">
        <v>106</v>
      </c>
      <c r="H60" s="179">
        <v>-5</v>
      </c>
      <c r="I60" s="178">
        <v>-4.5045045045045047</v>
      </c>
      <c r="J60" s="177">
        <v>-96</v>
      </c>
      <c r="K60" s="178">
        <v>-47.524752475247524</v>
      </c>
      <c r="L60" s="177">
        <v>172</v>
      </c>
      <c r="M60" s="177">
        <v>63</v>
      </c>
      <c r="N60" s="178">
        <v>57.798165137614681</v>
      </c>
      <c r="O60" s="177">
        <v>-125</v>
      </c>
      <c r="P60" s="178">
        <v>-42.08754208754209</v>
      </c>
    </row>
    <row r="61" spans="1:16" ht="21.95" customHeight="1">
      <c r="A61" s="176" t="s">
        <v>260</v>
      </c>
      <c r="B61" s="177">
        <v>6183</v>
      </c>
      <c r="C61" s="177">
        <v>-47</v>
      </c>
      <c r="D61" s="178">
        <v>-0.75441412520064211</v>
      </c>
      <c r="E61" s="177">
        <v>617</v>
      </c>
      <c r="F61" s="178">
        <v>11.085159899389149</v>
      </c>
      <c r="G61" s="177">
        <v>2327</v>
      </c>
      <c r="H61" s="179">
        <v>34</v>
      </c>
      <c r="I61" s="178">
        <v>1.4827736589620584</v>
      </c>
      <c r="J61" s="177">
        <v>263</v>
      </c>
      <c r="K61" s="178">
        <v>12.742248062015504</v>
      </c>
      <c r="L61" s="177">
        <v>3856</v>
      </c>
      <c r="M61" s="177">
        <v>-81</v>
      </c>
      <c r="N61" s="178">
        <v>-2.0574041148082296</v>
      </c>
      <c r="O61" s="177">
        <v>354</v>
      </c>
      <c r="P61" s="178">
        <v>10.108509423186751</v>
      </c>
    </row>
    <row r="62" spans="1:16" ht="21.95" customHeight="1">
      <c r="A62" s="176" t="s">
        <v>261</v>
      </c>
      <c r="B62" s="177">
        <v>2736</v>
      </c>
      <c r="C62" s="177">
        <v>-847</v>
      </c>
      <c r="D62" s="178">
        <v>-23.639408317052748</v>
      </c>
      <c r="E62" s="177">
        <v>-6</v>
      </c>
      <c r="F62" s="178">
        <v>-0.21881838074398249</v>
      </c>
      <c r="G62" s="177">
        <v>701</v>
      </c>
      <c r="H62" s="179">
        <v>-217</v>
      </c>
      <c r="I62" s="178">
        <v>-23.63834422657952</v>
      </c>
      <c r="J62" s="177">
        <v>-61</v>
      </c>
      <c r="K62" s="178">
        <v>-8.0052493438320216</v>
      </c>
      <c r="L62" s="177">
        <v>2035</v>
      </c>
      <c r="M62" s="177">
        <v>-630</v>
      </c>
      <c r="N62" s="178">
        <v>-23.639774859287055</v>
      </c>
      <c r="O62" s="177">
        <v>55</v>
      </c>
      <c r="P62" s="178">
        <v>2.7777777777777777</v>
      </c>
    </row>
    <row r="63" spans="1:16" ht="21.95" customHeight="1">
      <c r="A63" s="176" t="s">
        <v>262</v>
      </c>
      <c r="B63" s="177">
        <v>2575</v>
      </c>
      <c r="C63" s="177">
        <v>-404</v>
      </c>
      <c r="D63" s="178">
        <v>-13.561597851628063</v>
      </c>
      <c r="E63" s="177">
        <v>42</v>
      </c>
      <c r="F63" s="178">
        <v>1.6581129095933675</v>
      </c>
      <c r="G63" s="177">
        <v>1385</v>
      </c>
      <c r="H63" s="179">
        <v>-240</v>
      </c>
      <c r="I63" s="178">
        <v>-14.76923076923077</v>
      </c>
      <c r="J63" s="177">
        <v>-59</v>
      </c>
      <c r="K63" s="178">
        <v>-4.0858725761772856</v>
      </c>
      <c r="L63" s="177">
        <v>1190</v>
      </c>
      <c r="M63" s="177">
        <v>-164</v>
      </c>
      <c r="N63" s="178">
        <v>-12.112259970457902</v>
      </c>
      <c r="O63" s="177">
        <v>101</v>
      </c>
      <c r="P63" s="178">
        <v>9.2745638200183649</v>
      </c>
    </row>
    <row r="64" spans="1:16" ht="21.95" customHeight="1">
      <c r="A64" s="176" t="s">
        <v>263</v>
      </c>
      <c r="B64" s="177">
        <v>17616</v>
      </c>
      <c r="C64" s="177">
        <v>-2354</v>
      </c>
      <c r="D64" s="178">
        <v>-11.787681522283425</v>
      </c>
      <c r="E64" s="177">
        <v>795</v>
      </c>
      <c r="F64" s="178">
        <v>4.7262350633137151</v>
      </c>
      <c r="G64" s="177">
        <v>9209</v>
      </c>
      <c r="H64" s="179">
        <v>-917</v>
      </c>
      <c r="I64" s="178">
        <v>-9.0558957140035545</v>
      </c>
      <c r="J64" s="177">
        <v>538</v>
      </c>
      <c r="K64" s="178">
        <v>6.2045900126859648</v>
      </c>
      <c r="L64" s="177">
        <v>8407</v>
      </c>
      <c r="M64" s="177">
        <v>-1437</v>
      </c>
      <c r="N64" s="178">
        <v>-14.597724502234865</v>
      </c>
      <c r="O64" s="177">
        <v>257</v>
      </c>
      <c r="P64" s="178">
        <v>3.1533742331288344</v>
      </c>
    </row>
    <row r="65" spans="1:16" ht="21.95" customHeight="1">
      <c r="A65" s="176" t="s">
        <v>264</v>
      </c>
      <c r="B65" s="177">
        <v>294</v>
      </c>
      <c r="C65" s="177">
        <v>10</v>
      </c>
      <c r="D65" s="178">
        <v>3.5211267605633805</v>
      </c>
      <c r="E65" s="177">
        <v>-45</v>
      </c>
      <c r="F65" s="178">
        <v>-13.274336283185841</v>
      </c>
      <c r="G65" s="177">
        <v>161</v>
      </c>
      <c r="H65" s="179">
        <v>6</v>
      </c>
      <c r="I65" s="178">
        <v>3.870967741935484</v>
      </c>
      <c r="J65" s="177">
        <v>-24</v>
      </c>
      <c r="K65" s="178">
        <v>-12.972972972972974</v>
      </c>
      <c r="L65" s="177">
        <v>133</v>
      </c>
      <c r="M65" s="177">
        <v>4</v>
      </c>
      <c r="N65" s="178">
        <v>3.1007751937984498</v>
      </c>
      <c r="O65" s="177">
        <v>-21</v>
      </c>
      <c r="P65" s="178">
        <v>-13.636363636363637</v>
      </c>
    </row>
    <row r="66" spans="1:16" ht="30" customHeight="1">
      <c r="A66" s="176" t="s">
        <v>265</v>
      </c>
      <c r="B66" s="177">
        <v>11802</v>
      </c>
      <c r="C66" s="177">
        <v>-662</v>
      </c>
      <c r="D66" s="178">
        <v>-5.3112965340179716</v>
      </c>
      <c r="E66" s="177">
        <v>156</v>
      </c>
      <c r="F66" s="178">
        <v>1.3395157135497167</v>
      </c>
      <c r="G66" s="177">
        <v>5085</v>
      </c>
      <c r="H66" s="179">
        <v>-370</v>
      </c>
      <c r="I66" s="178">
        <v>-6.7827681026581121</v>
      </c>
      <c r="J66" s="177">
        <v>71</v>
      </c>
      <c r="K66" s="178">
        <v>1.4160351017151975</v>
      </c>
      <c r="L66" s="177">
        <v>6717</v>
      </c>
      <c r="M66" s="177">
        <v>-292</v>
      </c>
      <c r="N66" s="178">
        <v>-4.1660721928948492</v>
      </c>
      <c r="O66" s="177">
        <v>85</v>
      </c>
      <c r="P66" s="178">
        <v>1.281664656212304</v>
      </c>
    </row>
    <row r="67" spans="1:16" ht="30" customHeight="1">
      <c r="A67" s="176" t="s">
        <v>266</v>
      </c>
      <c r="B67" s="177">
        <v>2121</v>
      </c>
      <c r="C67" s="177">
        <v>-645</v>
      </c>
      <c r="D67" s="178">
        <v>-23.318872017353581</v>
      </c>
      <c r="E67" s="177">
        <v>-256</v>
      </c>
      <c r="F67" s="178">
        <v>-10.76987799747581</v>
      </c>
      <c r="G67" s="177">
        <v>837</v>
      </c>
      <c r="H67" s="179">
        <v>-319</v>
      </c>
      <c r="I67" s="178">
        <v>-27.59515570934256</v>
      </c>
      <c r="J67" s="177">
        <v>-89</v>
      </c>
      <c r="K67" s="178">
        <v>-9.6112311015118799</v>
      </c>
      <c r="L67" s="177">
        <v>1284</v>
      </c>
      <c r="M67" s="177">
        <v>-326</v>
      </c>
      <c r="N67" s="178">
        <v>-20.248447204968944</v>
      </c>
      <c r="O67" s="177">
        <v>-167</v>
      </c>
      <c r="P67" s="178">
        <v>-11.509303928325293</v>
      </c>
    </row>
    <row r="68" spans="1:16" ht="21.95" customHeight="1">
      <c r="A68" s="176" t="s">
        <v>267</v>
      </c>
      <c r="B68" s="177">
        <v>797</v>
      </c>
      <c r="C68" s="177">
        <v>51</v>
      </c>
      <c r="D68" s="178">
        <v>6.8364611260053616</v>
      </c>
      <c r="E68" s="177">
        <v>-205</v>
      </c>
      <c r="F68" s="178">
        <v>-20.459081836327346</v>
      </c>
      <c r="G68" s="177">
        <v>312</v>
      </c>
      <c r="H68" s="179">
        <v>51</v>
      </c>
      <c r="I68" s="178">
        <v>19.540229885057471</v>
      </c>
      <c r="J68" s="177">
        <v>-83</v>
      </c>
      <c r="K68" s="178">
        <v>-21.0126582278481</v>
      </c>
      <c r="L68" s="177">
        <v>485</v>
      </c>
      <c r="M68" s="177">
        <v>0</v>
      </c>
      <c r="N68" s="178">
        <v>0</v>
      </c>
      <c r="O68" s="177">
        <v>-122</v>
      </c>
      <c r="P68" s="178">
        <v>-20.098846787479406</v>
      </c>
    </row>
    <row r="69" spans="1:16" ht="25.5" customHeight="1">
      <c r="A69" s="176" t="s">
        <v>268</v>
      </c>
      <c r="B69" s="177">
        <v>4005</v>
      </c>
      <c r="C69" s="177">
        <v>1256</v>
      </c>
      <c r="D69" s="178">
        <v>45.689341578755908</v>
      </c>
      <c r="E69" s="177">
        <v>70</v>
      </c>
      <c r="F69" s="178">
        <v>1.7789072426937738</v>
      </c>
      <c r="G69" s="177">
        <v>1340</v>
      </c>
      <c r="H69" s="179">
        <v>518</v>
      </c>
      <c r="I69" s="178">
        <v>63.017031630170315</v>
      </c>
      <c r="J69" s="177">
        <v>55</v>
      </c>
      <c r="K69" s="178">
        <v>4.2801556420233462</v>
      </c>
      <c r="L69" s="177">
        <v>2665</v>
      </c>
      <c r="M69" s="177">
        <v>738</v>
      </c>
      <c r="N69" s="178">
        <v>38.297872340425535</v>
      </c>
      <c r="O69" s="177">
        <v>15</v>
      </c>
      <c r="P69" s="178">
        <v>0.56603773584905659</v>
      </c>
    </row>
    <row r="70" spans="1:16" ht="25.5" customHeight="1">
      <c r="A70" s="176" t="s">
        <v>269</v>
      </c>
      <c r="B70" s="177">
        <v>669</v>
      </c>
      <c r="C70" s="177">
        <v>227</v>
      </c>
      <c r="D70" s="178">
        <v>51.357466063348419</v>
      </c>
      <c r="E70" s="177">
        <v>-51</v>
      </c>
      <c r="F70" s="178">
        <v>-7.083333333333333</v>
      </c>
      <c r="G70" s="177">
        <v>331</v>
      </c>
      <c r="H70" s="179">
        <v>115</v>
      </c>
      <c r="I70" s="178">
        <v>53.24074074074074</v>
      </c>
      <c r="J70" s="177">
        <v>-38</v>
      </c>
      <c r="K70" s="178">
        <v>-10.29810298102981</v>
      </c>
      <c r="L70" s="177">
        <v>338</v>
      </c>
      <c r="M70" s="177">
        <v>112</v>
      </c>
      <c r="N70" s="178">
        <v>49.557522123893804</v>
      </c>
      <c r="O70" s="177">
        <v>-13</v>
      </c>
      <c r="P70" s="178">
        <v>-3.7037037037037037</v>
      </c>
    </row>
    <row r="71" spans="1:16" ht="27" customHeight="1">
      <c r="A71" s="176" t="s">
        <v>270</v>
      </c>
      <c r="B71" s="177">
        <v>1141</v>
      </c>
      <c r="C71" s="177">
        <v>315</v>
      </c>
      <c r="D71" s="178">
        <v>38.135593220338983</v>
      </c>
      <c r="E71" s="177">
        <v>42</v>
      </c>
      <c r="F71" s="178">
        <v>3.8216560509554141</v>
      </c>
      <c r="G71" s="177">
        <v>521</v>
      </c>
      <c r="H71" s="179">
        <v>98</v>
      </c>
      <c r="I71" s="178">
        <v>23.167848699763592</v>
      </c>
      <c r="J71" s="177">
        <v>-5</v>
      </c>
      <c r="K71" s="178">
        <v>-0.95057034220532322</v>
      </c>
      <c r="L71" s="177">
        <v>620</v>
      </c>
      <c r="M71" s="177">
        <v>217</v>
      </c>
      <c r="N71" s="178">
        <v>53.846153846153847</v>
      </c>
      <c r="O71" s="177">
        <v>47</v>
      </c>
      <c r="P71" s="178">
        <v>8.2024432809773131</v>
      </c>
    </row>
    <row r="72" spans="1:16" ht="27" customHeight="1">
      <c r="A72" s="176" t="s">
        <v>271</v>
      </c>
      <c r="B72" s="177">
        <v>352</v>
      </c>
      <c r="C72" s="177">
        <v>40</v>
      </c>
      <c r="D72" s="178">
        <v>12.820512820512821</v>
      </c>
      <c r="E72" s="177">
        <v>22</v>
      </c>
      <c r="F72" s="178">
        <v>6.666666666666667</v>
      </c>
      <c r="G72" s="177">
        <v>187</v>
      </c>
      <c r="H72" s="179">
        <v>25</v>
      </c>
      <c r="I72" s="178">
        <v>15.432098765432098</v>
      </c>
      <c r="J72" s="177">
        <v>14</v>
      </c>
      <c r="K72" s="178">
        <v>8.0924855491329488</v>
      </c>
      <c r="L72" s="177">
        <v>165</v>
      </c>
      <c r="M72" s="177">
        <v>15</v>
      </c>
      <c r="N72" s="178">
        <v>10</v>
      </c>
      <c r="O72" s="177">
        <v>8</v>
      </c>
      <c r="P72" s="178">
        <v>5.0955414012738851</v>
      </c>
    </row>
    <row r="73" spans="1:16" ht="30" customHeight="1">
      <c r="A73" s="176" t="s">
        <v>272</v>
      </c>
      <c r="B73" s="177">
        <v>749</v>
      </c>
      <c r="C73" s="177">
        <v>334</v>
      </c>
      <c r="D73" s="178">
        <v>80.481927710843379</v>
      </c>
      <c r="E73" s="177">
        <v>-101</v>
      </c>
      <c r="F73" s="178">
        <v>-11.882352941176471</v>
      </c>
      <c r="G73" s="177">
        <v>417</v>
      </c>
      <c r="H73" s="179">
        <v>201</v>
      </c>
      <c r="I73" s="178">
        <v>93.055555555555557</v>
      </c>
      <c r="J73" s="177">
        <v>-29</v>
      </c>
      <c r="K73" s="178">
        <v>-6.5022421524663674</v>
      </c>
      <c r="L73" s="177">
        <v>332</v>
      </c>
      <c r="M73" s="177">
        <v>133</v>
      </c>
      <c r="N73" s="178">
        <v>66.834170854271363</v>
      </c>
      <c r="O73" s="177">
        <v>-72</v>
      </c>
      <c r="P73" s="178">
        <v>-17.821782178217823</v>
      </c>
    </row>
    <row r="74" spans="1:16" ht="21.95" customHeight="1">
      <c r="A74" s="176" t="s">
        <v>273</v>
      </c>
      <c r="B74" s="177">
        <v>945</v>
      </c>
      <c r="C74" s="177">
        <v>188</v>
      </c>
      <c r="D74" s="178">
        <v>24.834874504623514</v>
      </c>
      <c r="E74" s="177">
        <v>-123</v>
      </c>
      <c r="F74" s="178">
        <v>-11.51685393258427</v>
      </c>
      <c r="G74" s="177">
        <v>482</v>
      </c>
      <c r="H74" s="179">
        <v>86</v>
      </c>
      <c r="I74" s="178">
        <v>21.717171717171716</v>
      </c>
      <c r="J74" s="177">
        <v>-55</v>
      </c>
      <c r="K74" s="178">
        <v>-10.242085661080074</v>
      </c>
      <c r="L74" s="177">
        <v>463</v>
      </c>
      <c r="M74" s="177">
        <v>102</v>
      </c>
      <c r="N74" s="178">
        <v>28.254847645429361</v>
      </c>
      <c r="O74" s="177">
        <v>-68</v>
      </c>
      <c r="P74" s="178">
        <v>-12.8060263653484</v>
      </c>
    </row>
    <row r="75" spans="1:16" ht="21.95" customHeight="1">
      <c r="A75" s="176" t="s">
        <v>274</v>
      </c>
      <c r="B75" s="177">
        <v>1756</v>
      </c>
      <c r="C75" s="177">
        <v>626</v>
      </c>
      <c r="D75" s="178">
        <v>55.398230088495573</v>
      </c>
      <c r="E75" s="177">
        <v>23</v>
      </c>
      <c r="F75" s="178">
        <v>1.3271783035199076</v>
      </c>
      <c r="G75" s="177">
        <v>987</v>
      </c>
      <c r="H75" s="179">
        <v>291</v>
      </c>
      <c r="I75" s="178">
        <v>41.810344827586206</v>
      </c>
      <c r="J75" s="177">
        <v>-37</v>
      </c>
      <c r="K75" s="178">
        <v>-3.61328125</v>
      </c>
      <c r="L75" s="177">
        <v>769</v>
      </c>
      <c r="M75" s="177">
        <v>335</v>
      </c>
      <c r="N75" s="178">
        <v>77.188940092165893</v>
      </c>
      <c r="O75" s="177">
        <v>60</v>
      </c>
      <c r="P75" s="178">
        <v>8.4626234132581093</v>
      </c>
    </row>
    <row r="76" spans="1:16" ht="31.5" customHeight="1">
      <c r="A76" s="176" t="s">
        <v>275</v>
      </c>
      <c r="B76" s="177">
        <v>1782</v>
      </c>
      <c r="C76" s="177">
        <v>733</v>
      </c>
      <c r="D76" s="178">
        <v>69.876072449952332</v>
      </c>
      <c r="E76" s="177">
        <v>188</v>
      </c>
      <c r="F76" s="178">
        <v>11.79422835633626</v>
      </c>
      <c r="G76" s="177">
        <v>881</v>
      </c>
      <c r="H76" s="179">
        <v>339</v>
      </c>
      <c r="I76" s="178">
        <v>62.546125461254611</v>
      </c>
      <c r="J76" s="177">
        <v>58</v>
      </c>
      <c r="K76" s="178">
        <v>7.0473876063183472</v>
      </c>
      <c r="L76" s="177">
        <v>901</v>
      </c>
      <c r="M76" s="177">
        <v>394</v>
      </c>
      <c r="N76" s="178">
        <v>77.712031558185402</v>
      </c>
      <c r="O76" s="177">
        <v>130</v>
      </c>
      <c r="P76" s="178">
        <v>16.861219195849547</v>
      </c>
    </row>
    <row r="77" spans="1:16" ht="31.5" customHeight="1">
      <c r="A77" s="176" t="s">
        <v>276</v>
      </c>
      <c r="B77" s="177">
        <v>2503</v>
      </c>
      <c r="C77" s="177">
        <v>-10</v>
      </c>
      <c r="D77" s="178">
        <v>-0.39793076004775169</v>
      </c>
      <c r="E77" s="177">
        <v>-318</v>
      </c>
      <c r="F77" s="178">
        <v>-11.272598369372563</v>
      </c>
      <c r="G77" s="177">
        <v>915</v>
      </c>
      <c r="H77" s="179">
        <v>-212</v>
      </c>
      <c r="I77" s="178">
        <v>-18.811002661934339</v>
      </c>
      <c r="J77" s="177">
        <v>-202</v>
      </c>
      <c r="K77" s="178">
        <v>-18.084153983885408</v>
      </c>
      <c r="L77" s="177">
        <v>1588</v>
      </c>
      <c r="M77" s="177">
        <v>202</v>
      </c>
      <c r="N77" s="178">
        <v>14.574314574314574</v>
      </c>
      <c r="O77" s="177">
        <v>-116</v>
      </c>
      <c r="P77" s="178">
        <v>-6.807511737089202</v>
      </c>
    </row>
    <row r="78" spans="1:16" ht="21.95" customHeight="1">
      <c r="A78" s="176" t="s">
        <v>277</v>
      </c>
      <c r="B78" s="177">
        <v>937</v>
      </c>
      <c r="C78" s="177">
        <v>407</v>
      </c>
      <c r="D78" s="178">
        <v>76.79245283018868</v>
      </c>
      <c r="E78" s="177">
        <v>123</v>
      </c>
      <c r="F78" s="178">
        <v>15.11056511056511</v>
      </c>
      <c r="G78" s="177">
        <v>515</v>
      </c>
      <c r="H78" s="179">
        <v>211</v>
      </c>
      <c r="I78" s="178">
        <v>69.40789473684211</v>
      </c>
      <c r="J78" s="177">
        <v>67</v>
      </c>
      <c r="K78" s="178">
        <v>14.955357142857142</v>
      </c>
      <c r="L78" s="177">
        <v>422</v>
      </c>
      <c r="M78" s="177">
        <v>196</v>
      </c>
      <c r="N78" s="178">
        <v>86.725663716814154</v>
      </c>
      <c r="O78" s="177">
        <v>56</v>
      </c>
      <c r="P78" s="178">
        <v>15.300546448087431</v>
      </c>
    </row>
    <row r="79" spans="1:16" ht="21.95" customHeight="1">
      <c r="A79" s="176" t="s">
        <v>278</v>
      </c>
      <c r="B79" s="177">
        <v>2860</v>
      </c>
      <c r="C79" s="177">
        <v>101</v>
      </c>
      <c r="D79" s="178">
        <v>3.6607466473359911</v>
      </c>
      <c r="E79" s="177">
        <v>231</v>
      </c>
      <c r="F79" s="178">
        <v>8.7866108786610884</v>
      </c>
      <c r="G79" s="177">
        <v>1786</v>
      </c>
      <c r="H79" s="179">
        <v>-7</v>
      </c>
      <c r="I79" s="178">
        <v>-0.39040713887339656</v>
      </c>
      <c r="J79" s="177">
        <v>167</v>
      </c>
      <c r="K79" s="178">
        <v>10.315009264978382</v>
      </c>
      <c r="L79" s="177">
        <v>1074</v>
      </c>
      <c r="M79" s="177">
        <v>108</v>
      </c>
      <c r="N79" s="178">
        <v>11.180124223602485</v>
      </c>
      <c r="O79" s="177">
        <v>64</v>
      </c>
      <c r="P79" s="178">
        <v>6.3366336633663369</v>
      </c>
    </row>
    <row r="80" spans="1:16" ht="21.95" customHeight="1">
      <c r="A80" s="176" t="s">
        <v>279</v>
      </c>
      <c r="B80" s="177">
        <v>1110</v>
      </c>
      <c r="C80" s="177">
        <v>116</v>
      </c>
      <c r="D80" s="178">
        <v>11.670020120724345</v>
      </c>
      <c r="E80" s="177">
        <v>-374</v>
      </c>
      <c r="F80" s="178">
        <v>-25.202156334231805</v>
      </c>
      <c r="G80" s="177">
        <v>509</v>
      </c>
      <c r="H80" s="179">
        <v>10</v>
      </c>
      <c r="I80" s="178">
        <v>2.0040080160320639</v>
      </c>
      <c r="J80" s="177">
        <v>-232</v>
      </c>
      <c r="K80" s="178">
        <v>-31.309041835357625</v>
      </c>
      <c r="L80" s="177">
        <v>601</v>
      </c>
      <c r="M80" s="177">
        <v>106</v>
      </c>
      <c r="N80" s="178">
        <v>21.414141414141415</v>
      </c>
      <c r="O80" s="177">
        <v>-142</v>
      </c>
      <c r="P80" s="178">
        <v>-19.111709286675641</v>
      </c>
    </row>
    <row r="81" spans="1:16" ht="21.95" customHeight="1">
      <c r="A81" s="176" t="s">
        <v>280</v>
      </c>
      <c r="B81" s="177">
        <v>160</v>
      </c>
      <c r="C81" s="177">
        <v>28</v>
      </c>
      <c r="D81" s="178">
        <v>21.212121212121211</v>
      </c>
      <c r="E81" s="177">
        <v>40</v>
      </c>
      <c r="F81" s="178">
        <v>33.333333333333336</v>
      </c>
      <c r="G81" s="177">
        <v>120</v>
      </c>
      <c r="H81" s="179">
        <v>21</v>
      </c>
      <c r="I81" s="178">
        <v>21.212121212121211</v>
      </c>
      <c r="J81" s="177">
        <v>27</v>
      </c>
      <c r="K81" s="178">
        <v>29.032258064516128</v>
      </c>
      <c r="L81" s="177">
        <v>40</v>
      </c>
      <c r="M81" s="177">
        <v>7</v>
      </c>
      <c r="N81" s="178">
        <v>21.212121212121211</v>
      </c>
      <c r="O81" s="177">
        <v>13</v>
      </c>
      <c r="P81" s="178">
        <v>48.148148148148145</v>
      </c>
    </row>
    <row r="82" spans="1:16" ht="21.95" customHeight="1">
      <c r="A82" s="176" t="s">
        <v>281</v>
      </c>
      <c r="B82" s="177">
        <v>631</v>
      </c>
      <c r="C82" s="177">
        <v>-232</v>
      </c>
      <c r="D82" s="178">
        <v>-26.882966396292005</v>
      </c>
      <c r="E82" s="177">
        <v>-209</v>
      </c>
      <c r="F82" s="178">
        <v>-24.88095238095238</v>
      </c>
      <c r="G82" s="177">
        <v>198</v>
      </c>
      <c r="H82" s="179">
        <v>-130</v>
      </c>
      <c r="I82" s="178">
        <v>-39.634146341463413</v>
      </c>
      <c r="J82" s="177">
        <v>-98</v>
      </c>
      <c r="K82" s="178">
        <v>-33.108108108108105</v>
      </c>
      <c r="L82" s="177">
        <v>433</v>
      </c>
      <c r="M82" s="177">
        <v>-102</v>
      </c>
      <c r="N82" s="178">
        <v>-19.065420560747665</v>
      </c>
      <c r="O82" s="177">
        <v>-111</v>
      </c>
      <c r="P82" s="178">
        <v>-20.404411764705884</v>
      </c>
    </row>
    <row r="83" spans="1:16" ht="21.95" customHeight="1">
      <c r="A83" s="176" t="s">
        <v>282</v>
      </c>
      <c r="B83" s="177">
        <v>1715</v>
      </c>
      <c r="C83" s="177">
        <v>-1649</v>
      </c>
      <c r="D83" s="178">
        <v>-49.019024970273485</v>
      </c>
      <c r="E83" s="177">
        <v>-1232</v>
      </c>
      <c r="F83" s="178">
        <v>-41.805225653206648</v>
      </c>
      <c r="G83" s="177">
        <v>938</v>
      </c>
      <c r="H83" s="179">
        <v>-891</v>
      </c>
      <c r="I83" s="178">
        <v>-48.715144887916892</v>
      </c>
      <c r="J83" s="177">
        <v>-520</v>
      </c>
      <c r="K83" s="178">
        <v>-35.665294924554182</v>
      </c>
      <c r="L83" s="177">
        <v>777</v>
      </c>
      <c r="M83" s="177">
        <v>-758</v>
      </c>
      <c r="N83" s="178">
        <v>-49.381107491856675</v>
      </c>
      <c r="O83" s="177">
        <v>-712</v>
      </c>
      <c r="P83" s="178">
        <v>-47.81732706514439</v>
      </c>
    </row>
    <row r="84" spans="1:16" ht="35.25" customHeight="1">
      <c r="A84" s="176" t="s">
        <v>283</v>
      </c>
      <c r="B84" s="177">
        <v>410</v>
      </c>
      <c r="C84" s="177">
        <v>9</v>
      </c>
      <c r="D84" s="178">
        <v>2.2443890274314215</v>
      </c>
      <c r="E84" s="177">
        <v>-28</v>
      </c>
      <c r="F84" s="178">
        <v>-6.3926940639269407</v>
      </c>
      <c r="G84" s="177">
        <v>238</v>
      </c>
      <c r="H84" s="179">
        <v>-1</v>
      </c>
      <c r="I84" s="178">
        <v>-0.41841004184100417</v>
      </c>
      <c r="J84" s="177">
        <v>-45</v>
      </c>
      <c r="K84" s="178">
        <v>-15.901060070671377</v>
      </c>
      <c r="L84" s="177">
        <v>172</v>
      </c>
      <c r="M84" s="177">
        <v>10</v>
      </c>
      <c r="N84" s="178">
        <v>6.1728395061728394</v>
      </c>
      <c r="O84" s="177">
        <v>17</v>
      </c>
      <c r="P84" s="178">
        <v>10.96774193548387</v>
      </c>
    </row>
    <row r="85" spans="1:16" ht="21.95" customHeight="1">
      <c r="A85" s="176" t="s">
        <v>284</v>
      </c>
      <c r="B85" s="177">
        <v>1427</v>
      </c>
      <c r="C85" s="177">
        <v>227</v>
      </c>
      <c r="D85" s="178">
        <v>18.916666666666668</v>
      </c>
      <c r="E85" s="177">
        <v>228</v>
      </c>
      <c r="F85" s="178">
        <v>19.01584653878232</v>
      </c>
      <c r="G85" s="177">
        <v>380</v>
      </c>
      <c r="H85" s="179">
        <v>53</v>
      </c>
      <c r="I85" s="178">
        <v>16.207951070336392</v>
      </c>
      <c r="J85" s="177">
        <v>92</v>
      </c>
      <c r="K85" s="178">
        <v>31.944444444444443</v>
      </c>
      <c r="L85" s="177">
        <v>1047</v>
      </c>
      <c r="M85" s="177">
        <v>174</v>
      </c>
      <c r="N85" s="178">
        <v>19.93127147766323</v>
      </c>
      <c r="O85" s="177">
        <v>136</v>
      </c>
      <c r="P85" s="178">
        <v>14.928649835345773</v>
      </c>
    </row>
    <row r="86" spans="1:16" ht="21.95" customHeight="1">
      <c r="A86" s="176" t="s">
        <v>285</v>
      </c>
      <c r="B86" s="177">
        <v>7461</v>
      </c>
      <c r="C86" s="177">
        <v>-38</v>
      </c>
      <c r="D86" s="178">
        <v>-0.50673423123083072</v>
      </c>
      <c r="E86" s="177">
        <v>-33</v>
      </c>
      <c r="F86" s="178">
        <v>-0.44035228182546038</v>
      </c>
      <c r="G86" s="177">
        <v>5153</v>
      </c>
      <c r="H86" s="179">
        <v>9</v>
      </c>
      <c r="I86" s="178">
        <v>0.17496111975116641</v>
      </c>
      <c r="J86" s="177">
        <v>-5</v>
      </c>
      <c r="K86" s="178">
        <v>-9.6936797208220238E-2</v>
      </c>
      <c r="L86" s="177">
        <v>2308</v>
      </c>
      <c r="M86" s="177">
        <v>-47</v>
      </c>
      <c r="N86" s="178">
        <v>-1.9957537154989384</v>
      </c>
      <c r="O86" s="177">
        <v>-28</v>
      </c>
      <c r="P86" s="178">
        <v>-1.1986301369863013</v>
      </c>
    </row>
    <row r="87" spans="1:16" ht="21.95" customHeight="1">
      <c r="A87" s="176" t="s">
        <v>286</v>
      </c>
      <c r="B87" s="177">
        <v>7827</v>
      </c>
      <c r="C87" s="177">
        <v>-1285</v>
      </c>
      <c r="D87" s="178">
        <v>-14.102282704126427</v>
      </c>
      <c r="E87" s="177">
        <v>-1386</v>
      </c>
      <c r="F87" s="178">
        <v>-15.043959622272876</v>
      </c>
      <c r="G87" s="177">
        <v>4162</v>
      </c>
      <c r="H87" s="179">
        <v>-879</v>
      </c>
      <c r="I87" s="178">
        <v>-17.437016464987106</v>
      </c>
      <c r="J87" s="177">
        <v>-1077</v>
      </c>
      <c r="K87" s="178">
        <v>-20.557358274479864</v>
      </c>
      <c r="L87" s="177">
        <v>3665</v>
      </c>
      <c r="M87" s="177">
        <v>-406</v>
      </c>
      <c r="N87" s="178">
        <v>-9.9729796118889702</v>
      </c>
      <c r="O87" s="177">
        <v>-309</v>
      </c>
      <c r="P87" s="178">
        <v>-7.7755410166079519</v>
      </c>
    </row>
    <row r="88" spans="1:16" ht="21.95" customHeight="1">
      <c r="A88" s="176" t="s">
        <v>287</v>
      </c>
      <c r="B88" s="177">
        <v>1360</v>
      </c>
      <c r="C88" s="177">
        <v>-219</v>
      </c>
      <c r="D88" s="178">
        <v>-13.869537682077263</v>
      </c>
      <c r="E88" s="177">
        <v>-50</v>
      </c>
      <c r="F88" s="178">
        <v>-3.5460992907801416</v>
      </c>
      <c r="G88" s="177">
        <v>773</v>
      </c>
      <c r="H88" s="179">
        <v>-87</v>
      </c>
      <c r="I88" s="178">
        <v>-10.116279069767442</v>
      </c>
      <c r="J88" s="177">
        <v>-103</v>
      </c>
      <c r="K88" s="178">
        <v>-11.757990867579908</v>
      </c>
      <c r="L88" s="177">
        <v>587</v>
      </c>
      <c r="M88" s="177">
        <v>-132</v>
      </c>
      <c r="N88" s="178">
        <v>-18.358831710709318</v>
      </c>
      <c r="O88" s="177">
        <v>53</v>
      </c>
      <c r="P88" s="178">
        <v>9.9250936329588022</v>
      </c>
    </row>
    <row r="89" spans="1:16" ht="21.95" customHeight="1">
      <c r="A89" s="176" t="s">
        <v>288</v>
      </c>
      <c r="B89" s="177">
        <v>8364</v>
      </c>
      <c r="C89" s="177">
        <v>3760</v>
      </c>
      <c r="D89" s="178">
        <v>81.66811468288445</v>
      </c>
      <c r="E89" s="177">
        <v>424</v>
      </c>
      <c r="F89" s="178">
        <v>5.3400503778337534</v>
      </c>
      <c r="G89" s="177">
        <v>5724</v>
      </c>
      <c r="H89" s="179">
        <v>2567</v>
      </c>
      <c r="I89" s="178">
        <v>81.311371555273993</v>
      </c>
      <c r="J89" s="177">
        <v>357</v>
      </c>
      <c r="K89" s="178">
        <v>6.6517607602012294</v>
      </c>
      <c r="L89" s="177">
        <v>2640</v>
      </c>
      <c r="M89" s="177">
        <v>1193</v>
      </c>
      <c r="N89" s="178">
        <v>82.446440912232205</v>
      </c>
      <c r="O89" s="177">
        <v>67</v>
      </c>
      <c r="P89" s="178">
        <v>2.6039642440730666</v>
      </c>
    </row>
    <row r="90" spans="1:16" ht="21.95" customHeight="1">
      <c r="A90" s="176" t="s">
        <v>289</v>
      </c>
      <c r="B90" s="177">
        <v>4462</v>
      </c>
      <c r="C90" s="177">
        <v>1423</v>
      </c>
      <c r="D90" s="178">
        <v>46.824613359657782</v>
      </c>
      <c r="E90" s="177">
        <v>670</v>
      </c>
      <c r="F90" s="178">
        <v>17.668776371308017</v>
      </c>
      <c r="G90" s="177">
        <v>3448</v>
      </c>
      <c r="H90" s="179">
        <v>1150</v>
      </c>
      <c r="I90" s="178">
        <v>50.043516100957355</v>
      </c>
      <c r="J90" s="177">
        <v>553</v>
      </c>
      <c r="K90" s="178">
        <v>19.101899827288428</v>
      </c>
      <c r="L90" s="177">
        <v>1014</v>
      </c>
      <c r="M90" s="177">
        <v>273</v>
      </c>
      <c r="N90" s="178">
        <v>36.842105263157897</v>
      </c>
      <c r="O90" s="177">
        <v>117</v>
      </c>
      <c r="P90" s="178">
        <v>13.043478260869565</v>
      </c>
    </row>
    <row r="91" spans="1:16" ht="21.95" customHeight="1">
      <c r="A91" s="176" t="s">
        <v>290</v>
      </c>
      <c r="B91" s="177">
        <v>3566</v>
      </c>
      <c r="C91" s="177">
        <v>591</v>
      </c>
      <c r="D91" s="178">
        <v>19.865546218487395</v>
      </c>
      <c r="E91" s="177">
        <v>591</v>
      </c>
      <c r="F91" s="178">
        <v>19.865546218487395</v>
      </c>
      <c r="G91" s="177">
        <v>2895</v>
      </c>
      <c r="H91" s="179">
        <v>500</v>
      </c>
      <c r="I91" s="178">
        <v>20.876826722338205</v>
      </c>
      <c r="J91" s="177">
        <v>454</v>
      </c>
      <c r="K91" s="178">
        <v>18.598934862761162</v>
      </c>
      <c r="L91" s="177">
        <v>671</v>
      </c>
      <c r="M91" s="177">
        <v>91</v>
      </c>
      <c r="N91" s="178">
        <v>15.689655172413794</v>
      </c>
      <c r="O91" s="177">
        <v>137</v>
      </c>
      <c r="P91" s="178">
        <v>25.655430711610485</v>
      </c>
    </row>
    <row r="92" spans="1:16" ht="21.95" customHeight="1">
      <c r="A92" s="176" t="s">
        <v>291</v>
      </c>
      <c r="B92" s="177">
        <v>3417</v>
      </c>
      <c r="C92" s="177">
        <v>-794</v>
      </c>
      <c r="D92" s="178">
        <v>-18.855378769888386</v>
      </c>
      <c r="E92" s="177">
        <v>-391</v>
      </c>
      <c r="F92" s="178">
        <v>-10.267857142857142</v>
      </c>
      <c r="G92" s="177">
        <v>2871</v>
      </c>
      <c r="H92" s="179">
        <v>-784</v>
      </c>
      <c r="I92" s="178">
        <v>-21.450068399452803</v>
      </c>
      <c r="J92" s="177">
        <v>-409</v>
      </c>
      <c r="K92" s="178">
        <v>-12.469512195121951</v>
      </c>
      <c r="L92" s="177">
        <v>546</v>
      </c>
      <c r="M92" s="177">
        <v>-10</v>
      </c>
      <c r="N92" s="178">
        <v>-1.7985611510791366</v>
      </c>
      <c r="O92" s="177">
        <v>18</v>
      </c>
      <c r="P92" s="178">
        <v>3.4090909090909092</v>
      </c>
    </row>
    <row r="93" spans="1:16" ht="21.95" customHeight="1">
      <c r="A93" s="176" t="s">
        <v>292</v>
      </c>
      <c r="B93" s="177">
        <v>5610</v>
      </c>
      <c r="C93" s="177">
        <v>-2846</v>
      </c>
      <c r="D93" s="178">
        <v>-33.656575212866606</v>
      </c>
      <c r="E93" s="177">
        <v>-1539</v>
      </c>
      <c r="F93" s="178">
        <v>-21.527486361728911</v>
      </c>
      <c r="G93" s="177">
        <v>2365</v>
      </c>
      <c r="H93" s="179">
        <v>-1321</v>
      </c>
      <c r="I93" s="178">
        <v>-35.838307107976128</v>
      </c>
      <c r="J93" s="177">
        <v>-490</v>
      </c>
      <c r="K93" s="178">
        <v>-17.162872154115586</v>
      </c>
      <c r="L93" s="177">
        <v>3245</v>
      </c>
      <c r="M93" s="177">
        <v>-1525</v>
      </c>
      <c r="N93" s="178">
        <v>-31.970649895178198</v>
      </c>
      <c r="O93" s="177">
        <v>-1049</v>
      </c>
      <c r="P93" s="178">
        <v>-24.429436422915696</v>
      </c>
    </row>
    <row r="94" spans="1:16" ht="21.95" customHeight="1">
      <c r="A94" s="176" t="s">
        <v>293</v>
      </c>
      <c r="B94" s="177">
        <v>220</v>
      </c>
      <c r="C94" s="177">
        <v>-132</v>
      </c>
      <c r="D94" s="178">
        <v>-37.5</v>
      </c>
      <c r="E94" s="177">
        <v>13</v>
      </c>
      <c r="F94" s="178">
        <v>6.2801932367149762</v>
      </c>
      <c r="G94" s="177">
        <v>146</v>
      </c>
      <c r="H94" s="179">
        <v>-87</v>
      </c>
      <c r="I94" s="178">
        <v>-37.339055793991413</v>
      </c>
      <c r="J94" s="177">
        <v>11</v>
      </c>
      <c r="K94" s="178">
        <v>8.1481481481481488</v>
      </c>
      <c r="L94" s="177">
        <v>74</v>
      </c>
      <c r="M94" s="177">
        <v>-45</v>
      </c>
      <c r="N94" s="178">
        <v>-37.815126050420169</v>
      </c>
      <c r="O94" s="177">
        <v>2</v>
      </c>
      <c r="P94" s="178">
        <v>2.7777777777777777</v>
      </c>
    </row>
    <row r="95" spans="1:16" ht="21.95" customHeight="1">
      <c r="A95" s="176" t="s">
        <v>294</v>
      </c>
      <c r="B95" s="177">
        <v>243</v>
      </c>
      <c r="C95" s="177">
        <v>-24</v>
      </c>
      <c r="D95" s="178">
        <v>-8.9887640449438209</v>
      </c>
      <c r="E95" s="177">
        <v>1</v>
      </c>
      <c r="F95" s="178">
        <v>0.41322314049586778</v>
      </c>
      <c r="G95" s="177">
        <v>153</v>
      </c>
      <c r="H95" s="179">
        <v>21</v>
      </c>
      <c r="I95" s="178">
        <v>15.909090909090908</v>
      </c>
      <c r="J95" s="177">
        <v>20</v>
      </c>
      <c r="K95" s="178">
        <v>15.037593984962406</v>
      </c>
      <c r="L95" s="177">
        <v>90</v>
      </c>
      <c r="M95" s="177">
        <v>-45</v>
      </c>
      <c r="N95" s="178">
        <v>-33.333333333333336</v>
      </c>
      <c r="O95" s="177">
        <v>-19</v>
      </c>
      <c r="P95" s="178">
        <v>-17.431192660550458</v>
      </c>
    </row>
    <row r="96" spans="1:16" ht="21.95" customHeight="1">
      <c r="A96" s="176" t="s">
        <v>295</v>
      </c>
      <c r="B96" s="177">
        <v>3466</v>
      </c>
      <c r="C96" s="177">
        <v>-417</v>
      </c>
      <c r="D96" s="178">
        <v>-10.739119237702807</v>
      </c>
      <c r="E96" s="177">
        <v>-140</v>
      </c>
      <c r="F96" s="178">
        <v>-3.882418191902385</v>
      </c>
      <c r="G96" s="177">
        <v>1464</v>
      </c>
      <c r="H96" s="179">
        <v>-343</v>
      </c>
      <c r="I96" s="178">
        <v>-18.981737686773659</v>
      </c>
      <c r="J96" s="177">
        <v>-96</v>
      </c>
      <c r="K96" s="178">
        <v>-6.1538461538461542</v>
      </c>
      <c r="L96" s="177">
        <v>2002</v>
      </c>
      <c r="M96" s="177">
        <v>-74</v>
      </c>
      <c r="N96" s="178">
        <v>-3.5645472061657033</v>
      </c>
      <c r="O96" s="177">
        <v>-44</v>
      </c>
      <c r="P96" s="178">
        <v>-2.150537634408602</v>
      </c>
    </row>
    <row r="97" spans="1:16" ht="21.95" customHeight="1">
      <c r="A97" s="176" t="s">
        <v>296</v>
      </c>
      <c r="B97" s="177">
        <v>961</v>
      </c>
      <c r="C97" s="177">
        <v>200</v>
      </c>
      <c r="D97" s="178">
        <v>26.281208935611037</v>
      </c>
      <c r="E97" s="177">
        <v>83</v>
      </c>
      <c r="F97" s="178">
        <v>9.453302961275627</v>
      </c>
      <c r="G97" s="177">
        <v>559</v>
      </c>
      <c r="H97" s="179">
        <v>111</v>
      </c>
      <c r="I97" s="178">
        <v>24.776785714285715</v>
      </c>
      <c r="J97" s="177">
        <v>9</v>
      </c>
      <c r="K97" s="178">
        <v>1.6363636363636365</v>
      </c>
      <c r="L97" s="177">
        <v>402</v>
      </c>
      <c r="M97" s="177">
        <v>89</v>
      </c>
      <c r="N97" s="178">
        <v>28.43450479233227</v>
      </c>
      <c r="O97" s="177">
        <v>74</v>
      </c>
      <c r="P97" s="178">
        <v>22.560975609756099</v>
      </c>
    </row>
    <row r="98" spans="1:16" ht="21.95" customHeight="1">
      <c r="A98" s="176" t="s">
        <v>297</v>
      </c>
      <c r="B98" s="177">
        <v>169</v>
      </c>
      <c r="C98" s="177">
        <v>57</v>
      </c>
      <c r="D98" s="178">
        <v>50.892857142857146</v>
      </c>
      <c r="E98" s="177">
        <v>-39</v>
      </c>
      <c r="F98" s="178">
        <v>-18.75</v>
      </c>
      <c r="G98" s="177">
        <v>41</v>
      </c>
      <c r="H98" s="179">
        <v>5</v>
      </c>
      <c r="I98" s="178">
        <v>13.888888888888889</v>
      </c>
      <c r="J98" s="177">
        <v>-18</v>
      </c>
      <c r="K98" s="178">
        <v>-30.508474576271187</v>
      </c>
      <c r="L98" s="177">
        <v>128</v>
      </c>
      <c r="M98" s="177">
        <v>52</v>
      </c>
      <c r="N98" s="178">
        <v>68.421052631578945</v>
      </c>
      <c r="O98" s="177">
        <v>-21</v>
      </c>
      <c r="P98" s="178">
        <v>-14.093959731543624</v>
      </c>
    </row>
    <row r="99" spans="1:16" ht="21.95" customHeight="1">
      <c r="A99" s="176" t="s">
        <v>298</v>
      </c>
      <c r="B99" s="177">
        <v>1462</v>
      </c>
      <c r="C99" s="177">
        <v>-247</v>
      </c>
      <c r="D99" s="178">
        <v>-14.452896430661205</v>
      </c>
      <c r="E99" s="177">
        <v>-96</v>
      </c>
      <c r="F99" s="178">
        <v>-6.1617458279845954</v>
      </c>
      <c r="G99" s="177">
        <v>937</v>
      </c>
      <c r="H99" s="179">
        <v>-196</v>
      </c>
      <c r="I99" s="178">
        <v>-17.299205648720211</v>
      </c>
      <c r="J99" s="177">
        <v>-66</v>
      </c>
      <c r="K99" s="178">
        <v>-6.5802592223330008</v>
      </c>
      <c r="L99" s="177">
        <v>525</v>
      </c>
      <c r="M99" s="177">
        <v>-51</v>
      </c>
      <c r="N99" s="178">
        <v>-8.8541666666666661</v>
      </c>
      <c r="O99" s="177">
        <v>-30</v>
      </c>
      <c r="P99" s="178">
        <v>-5.4054054054054053</v>
      </c>
    </row>
    <row r="100" spans="1:16" ht="26.25" customHeight="1">
      <c r="A100" s="176" t="s">
        <v>299</v>
      </c>
      <c r="B100" s="177">
        <v>2751</v>
      </c>
      <c r="C100" s="177">
        <v>-51</v>
      </c>
      <c r="D100" s="178">
        <v>-1.8201284796573876</v>
      </c>
      <c r="E100" s="177">
        <v>-1043</v>
      </c>
      <c r="F100" s="178">
        <v>-27.490774907749078</v>
      </c>
      <c r="G100" s="177">
        <v>2450</v>
      </c>
      <c r="H100" s="179">
        <v>3</v>
      </c>
      <c r="I100" s="178">
        <v>0.12259910093992644</v>
      </c>
      <c r="J100" s="177">
        <v>-946</v>
      </c>
      <c r="K100" s="178">
        <v>-27.856301531213191</v>
      </c>
      <c r="L100" s="177">
        <v>301</v>
      </c>
      <c r="M100" s="177">
        <v>-54</v>
      </c>
      <c r="N100" s="178">
        <v>-15.211267605633802</v>
      </c>
      <c r="O100" s="177">
        <v>-97</v>
      </c>
      <c r="P100" s="178">
        <v>-24.371859296482413</v>
      </c>
    </row>
    <row r="101" spans="1:16" ht="26.2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6.25" customHeight="1">
      <c r="A102" s="181" t="s">
        <v>301</v>
      </c>
      <c r="B102" s="182">
        <v>49</v>
      </c>
      <c r="C102" s="182">
        <v>14</v>
      </c>
      <c r="D102" s="183">
        <v>40</v>
      </c>
      <c r="E102" s="182">
        <v>-5</v>
      </c>
      <c r="F102" s="183">
        <v>-9.2592592592592595</v>
      </c>
      <c r="G102" s="182">
        <v>31</v>
      </c>
      <c r="H102" s="184">
        <v>3</v>
      </c>
      <c r="I102" s="183">
        <v>10.714285714285714</v>
      </c>
      <c r="J102" s="182">
        <v>-8</v>
      </c>
      <c r="K102" s="183">
        <v>-20.512820512820515</v>
      </c>
      <c r="L102" s="182">
        <v>18</v>
      </c>
      <c r="M102" s="182">
        <v>11</v>
      </c>
      <c r="N102" s="183">
        <v>157.14285714285714</v>
      </c>
      <c r="O102" s="182">
        <v>3</v>
      </c>
      <c r="P102" s="183">
        <v>20</v>
      </c>
    </row>
    <row r="103" spans="1:16" ht="21.95" customHeight="1">
      <c r="B103" s="131"/>
    </row>
    <row r="104" spans="1:16">
      <c r="A104" s="119" t="s">
        <v>136</v>
      </c>
    </row>
    <row r="105" spans="1:16">
      <c r="A105" s="121"/>
      <c r="B105" s="122"/>
      <c r="G105" s="122"/>
      <c r="L105" s="122"/>
    </row>
    <row r="106" spans="1:16">
      <c r="B10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6"/>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164250</v>
      </c>
      <c r="C10" s="174">
        <v>2744</v>
      </c>
      <c r="D10" s="175">
        <v>1.6990080863868835</v>
      </c>
      <c r="E10" s="174">
        <v>-4409</v>
      </c>
      <c r="F10" s="175">
        <v>-2.6141504455736131</v>
      </c>
      <c r="G10" s="174">
        <v>79175</v>
      </c>
      <c r="H10" s="174">
        <v>-1673</v>
      </c>
      <c r="I10" s="175">
        <v>-2.0693152582624186</v>
      </c>
      <c r="J10" s="174">
        <v>-2601</v>
      </c>
      <c r="K10" s="175">
        <v>-3.1806397965173154</v>
      </c>
      <c r="L10" s="174">
        <v>85075</v>
      </c>
      <c r="M10" s="174">
        <v>4417</v>
      </c>
      <c r="N10" s="175">
        <v>5.4762081876565247</v>
      </c>
      <c r="O10" s="174">
        <v>-1808</v>
      </c>
      <c r="P10" s="175">
        <v>-2.0809594512160032</v>
      </c>
    </row>
    <row r="11" spans="1:16" s="33" customFormat="1" ht="24.95" customHeight="1">
      <c r="A11" s="176" t="s">
        <v>302</v>
      </c>
      <c r="B11" s="177">
        <v>1</v>
      </c>
      <c r="C11" s="177">
        <v>-1</v>
      </c>
      <c r="D11" s="178">
        <v>-50</v>
      </c>
      <c r="E11" s="177">
        <v>-2</v>
      </c>
      <c r="F11" s="178">
        <v>-66.666666666666671</v>
      </c>
      <c r="G11" s="177">
        <v>0</v>
      </c>
      <c r="H11" s="179">
        <v>-1</v>
      </c>
      <c r="I11" s="178">
        <v>-100</v>
      </c>
      <c r="J11" s="177">
        <v>-1</v>
      </c>
      <c r="K11" s="178">
        <v>-100</v>
      </c>
      <c r="L11" s="177">
        <v>1</v>
      </c>
      <c r="M11" s="177">
        <v>0</v>
      </c>
      <c r="N11" s="178">
        <v>0</v>
      </c>
      <c r="O11" s="177">
        <v>-1</v>
      </c>
      <c r="P11" s="178">
        <v>-50</v>
      </c>
    </row>
    <row r="12" spans="1:16" s="33" customFormat="1" ht="33.75">
      <c r="A12" s="185" t="s">
        <v>303</v>
      </c>
      <c r="B12" s="186">
        <v>107</v>
      </c>
      <c r="C12" s="186">
        <v>48</v>
      </c>
      <c r="D12" s="187">
        <v>81.355932203389827</v>
      </c>
      <c r="E12" s="186">
        <v>-15</v>
      </c>
      <c r="F12" s="187">
        <v>-12.295081967213115</v>
      </c>
      <c r="G12" s="186">
        <v>31</v>
      </c>
      <c r="H12" s="188">
        <v>14</v>
      </c>
      <c r="I12" s="187">
        <v>82.352941176470594</v>
      </c>
      <c r="J12" s="186">
        <v>-14</v>
      </c>
      <c r="K12" s="187">
        <v>-31.111111111111111</v>
      </c>
      <c r="L12" s="186">
        <v>76</v>
      </c>
      <c r="M12" s="186">
        <v>34</v>
      </c>
      <c r="N12" s="187">
        <v>80.952380952380949</v>
      </c>
      <c r="O12" s="186">
        <v>-1</v>
      </c>
      <c r="P12" s="187">
        <v>-1.2987012987012987</v>
      </c>
    </row>
    <row r="13" spans="1:16" s="33" customFormat="1" ht="24.95" customHeight="1">
      <c r="A13" s="176" t="s">
        <v>304</v>
      </c>
      <c r="B13" s="177">
        <v>916</v>
      </c>
      <c r="C13" s="177">
        <v>430</v>
      </c>
      <c r="D13" s="178">
        <v>88.477366255144034</v>
      </c>
      <c r="E13" s="177">
        <v>-29</v>
      </c>
      <c r="F13" s="178">
        <v>-3.0687830687830688</v>
      </c>
      <c r="G13" s="177">
        <v>356</v>
      </c>
      <c r="H13" s="179">
        <v>164</v>
      </c>
      <c r="I13" s="178">
        <v>85.416666666666671</v>
      </c>
      <c r="J13" s="177">
        <v>-31</v>
      </c>
      <c r="K13" s="178">
        <v>-8.0103359173126609</v>
      </c>
      <c r="L13" s="177">
        <v>560</v>
      </c>
      <c r="M13" s="177">
        <v>266</v>
      </c>
      <c r="N13" s="178">
        <v>90.476190476190482</v>
      </c>
      <c r="O13" s="177">
        <v>2</v>
      </c>
      <c r="P13" s="178">
        <v>0.35842293906810035</v>
      </c>
    </row>
    <row r="14" spans="1:16" s="33" customFormat="1" ht="24.95" customHeight="1">
      <c r="A14" s="189" t="s">
        <v>305</v>
      </c>
      <c r="B14" s="186">
        <v>262</v>
      </c>
      <c r="C14" s="186">
        <v>100</v>
      </c>
      <c r="D14" s="187">
        <v>61.728395061728392</v>
      </c>
      <c r="E14" s="186">
        <v>-9</v>
      </c>
      <c r="F14" s="187">
        <v>-3.3210332103321032</v>
      </c>
      <c r="G14" s="186">
        <v>87</v>
      </c>
      <c r="H14" s="188">
        <v>44</v>
      </c>
      <c r="I14" s="187">
        <v>102.32558139534883</v>
      </c>
      <c r="J14" s="186">
        <v>-8</v>
      </c>
      <c r="K14" s="187">
        <v>-8.4210526315789469</v>
      </c>
      <c r="L14" s="186">
        <v>175</v>
      </c>
      <c r="M14" s="186">
        <v>56</v>
      </c>
      <c r="N14" s="187">
        <v>47.058823529411768</v>
      </c>
      <c r="O14" s="186">
        <v>-1</v>
      </c>
      <c r="P14" s="187">
        <v>-0.56818181818181823</v>
      </c>
    </row>
    <row r="15" spans="1:16" s="33" customFormat="1" ht="24.95" customHeight="1">
      <c r="A15" s="176" t="s">
        <v>306</v>
      </c>
      <c r="B15" s="177">
        <v>113</v>
      </c>
      <c r="C15" s="177">
        <v>31</v>
      </c>
      <c r="D15" s="178">
        <v>37.804878048780488</v>
      </c>
      <c r="E15" s="177">
        <v>-16</v>
      </c>
      <c r="F15" s="178">
        <v>-12.403100775193799</v>
      </c>
      <c r="G15" s="177">
        <v>32</v>
      </c>
      <c r="H15" s="179">
        <v>6</v>
      </c>
      <c r="I15" s="178">
        <v>23.076923076923077</v>
      </c>
      <c r="J15" s="177">
        <v>-13</v>
      </c>
      <c r="K15" s="178">
        <v>-28.888888888888889</v>
      </c>
      <c r="L15" s="177">
        <v>81</v>
      </c>
      <c r="M15" s="177">
        <v>25</v>
      </c>
      <c r="N15" s="178">
        <v>44.642857142857146</v>
      </c>
      <c r="O15" s="177">
        <v>-3</v>
      </c>
      <c r="P15" s="178">
        <v>-3.5714285714285716</v>
      </c>
    </row>
    <row r="16" spans="1:16" s="33" customFormat="1" ht="33.75">
      <c r="A16" s="189" t="s">
        <v>307</v>
      </c>
      <c r="B16" s="186">
        <v>52</v>
      </c>
      <c r="C16" s="186">
        <v>8</v>
      </c>
      <c r="D16" s="187">
        <v>18.181818181818183</v>
      </c>
      <c r="E16" s="186">
        <v>-8</v>
      </c>
      <c r="F16" s="187">
        <v>-13.333333333333334</v>
      </c>
      <c r="G16" s="186">
        <v>17</v>
      </c>
      <c r="H16" s="188">
        <v>-7</v>
      </c>
      <c r="I16" s="187">
        <v>-29.166666666666668</v>
      </c>
      <c r="J16" s="186">
        <v>0</v>
      </c>
      <c r="K16" s="187">
        <v>0</v>
      </c>
      <c r="L16" s="186">
        <v>35</v>
      </c>
      <c r="M16" s="186">
        <v>15</v>
      </c>
      <c r="N16" s="187">
        <v>75</v>
      </c>
      <c r="O16" s="186">
        <v>-8</v>
      </c>
      <c r="P16" s="187">
        <v>-18.604651162790699</v>
      </c>
    </row>
    <row r="17" spans="1:16" s="33" customFormat="1" ht="24.95" customHeight="1">
      <c r="A17" s="176" t="s">
        <v>308</v>
      </c>
      <c r="B17" s="177">
        <v>3262</v>
      </c>
      <c r="C17" s="177">
        <v>936</v>
      </c>
      <c r="D17" s="178">
        <v>40.240756663800518</v>
      </c>
      <c r="E17" s="177">
        <v>472</v>
      </c>
      <c r="F17" s="178">
        <v>16.917562724014338</v>
      </c>
      <c r="G17" s="177">
        <v>2480</v>
      </c>
      <c r="H17" s="179">
        <v>749</v>
      </c>
      <c r="I17" s="178">
        <v>43.269786250722127</v>
      </c>
      <c r="J17" s="177">
        <v>427</v>
      </c>
      <c r="K17" s="178">
        <v>20.79883097905504</v>
      </c>
      <c r="L17" s="177">
        <v>782</v>
      </c>
      <c r="M17" s="177">
        <v>187</v>
      </c>
      <c r="N17" s="178">
        <v>31.428571428571427</v>
      </c>
      <c r="O17" s="177">
        <v>45</v>
      </c>
      <c r="P17" s="178">
        <v>6.1058344640434195</v>
      </c>
    </row>
    <row r="18" spans="1:16" s="33" customFormat="1" ht="33.75">
      <c r="A18" s="189" t="s">
        <v>309</v>
      </c>
      <c r="B18" s="186">
        <v>2431</v>
      </c>
      <c r="C18" s="186">
        <v>1274</v>
      </c>
      <c r="D18" s="187">
        <v>110.11235955056179</v>
      </c>
      <c r="E18" s="186">
        <v>-16</v>
      </c>
      <c r="F18" s="187">
        <v>-0.65386187167960763</v>
      </c>
      <c r="G18" s="186">
        <v>1768</v>
      </c>
      <c r="H18" s="188">
        <v>923</v>
      </c>
      <c r="I18" s="187">
        <v>109.23076923076923</v>
      </c>
      <c r="J18" s="186">
        <v>58</v>
      </c>
      <c r="K18" s="187">
        <v>3.3918128654970761</v>
      </c>
      <c r="L18" s="186">
        <v>663</v>
      </c>
      <c r="M18" s="186">
        <v>351</v>
      </c>
      <c r="N18" s="187">
        <v>112.5</v>
      </c>
      <c r="O18" s="186">
        <v>-74</v>
      </c>
      <c r="P18" s="187">
        <v>-10.040705563093622</v>
      </c>
    </row>
    <row r="19" spans="1:16" s="33" customFormat="1" ht="24.95" customHeight="1">
      <c r="A19" s="176" t="s">
        <v>310</v>
      </c>
      <c r="B19" s="177">
        <v>2413</v>
      </c>
      <c r="C19" s="177">
        <v>975</v>
      </c>
      <c r="D19" s="178">
        <v>67.802503477051459</v>
      </c>
      <c r="E19" s="177">
        <v>-178</v>
      </c>
      <c r="F19" s="178">
        <v>-6.8699343882670787</v>
      </c>
      <c r="G19" s="177">
        <v>1552</v>
      </c>
      <c r="H19" s="179">
        <v>633</v>
      </c>
      <c r="I19" s="178">
        <v>68.879216539717078</v>
      </c>
      <c r="J19" s="177">
        <v>-74</v>
      </c>
      <c r="K19" s="178">
        <v>-4.5510455104551042</v>
      </c>
      <c r="L19" s="177">
        <v>861</v>
      </c>
      <c r="M19" s="177">
        <v>342</v>
      </c>
      <c r="N19" s="178">
        <v>65.895953757225428</v>
      </c>
      <c r="O19" s="177">
        <v>-104</v>
      </c>
      <c r="P19" s="178">
        <v>-10.777202072538859</v>
      </c>
    </row>
    <row r="20" spans="1:16" s="33" customFormat="1" ht="24.95" customHeight="1">
      <c r="A20" s="189" t="s">
        <v>311</v>
      </c>
      <c r="B20" s="186">
        <v>2970</v>
      </c>
      <c r="C20" s="186">
        <v>883</v>
      </c>
      <c r="D20" s="187">
        <v>42.309535218016293</v>
      </c>
      <c r="E20" s="186">
        <v>-194</v>
      </c>
      <c r="F20" s="187">
        <v>-6.1314791403286977</v>
      </c>
      <c r="G20" s="186">
        <v>1093</v>
      </c>
      <c r="H20" s="188">
        <v>322</v>
      </c>
      <c r="I20" s="187">
        <v>41.763942931258107</v>
      </c>
      <c r="J20" s="186">
        <v>-33</v>
      </c>
      <c r="K20" s="187">
        <v>-2.9307282415630551</v>
      </c>
      <c r="L20" s="186">
        <v>1877</v>
      </c>
      <c r="M20" s="186">
        <v>561</v>
      </c>
      <c r="N20" s="187">
        <v>42.629179331306993</v>
      </c>
      <c r="O20" s="186">
        <v>-161</v>
      </c>
      <c r="P20" s="187">
        <v>-7.8999018645731107</v>
      </c>
    </row>
    <row r="21" spans="1:16" s="33" customFormat="1" ht="24.95" customHeight="1">
      <c r="A21" s="176" t="s">
        <v>312</v>
      </c>
      <c r="B21" s="177">
        <v>509</v>
      </c>
      <c r="C21" s="177">
        <v>185</v>
      </c>
      <c r="D21" s="178">
        <v>57.098765432098766</v>
      </c>
      <c r="E21" s="177">
        <v>65</v>
      </c>
      <c r="F21" s="178">
        <v>14.63963963963964</v>
      </c>
      <c r="G21" s="177">
        <v>274</v>
      </c>
      <c r="H21" s="179">
        <v>77</v>
      </c>
      <c r="I21" s="178">
        <v>39.086294416243653</v>
      </c>
      <c r="J21" s="177">
        <v>-7</v>
      </c>
      <c r="K21" s="178">
        <v>-2.4911032028469751</v>
      </c>
      <c r="L21" s="177">
        <v>235</v>
      </c>
      <c r="M21" s="177">
        <v>108</v>
      </c>
      <c r="N21" s="178">
        <v>85.039370078740163</v>
      </c>
      <c r="O21" s="177">
        <v>72</v>
      </c>
      <c r="P21" s="178">
        <v>44.171779141104295</v>
      </c>
    </row>
    <row r="22" spans="1:16" s="33" customFormat="1" ht="34.5" customHeight="1">
      <c r="A22" s="189" t="s">
        <v>313</v>
      </c>
      <c r="B22" s="186">
        <v>2974</v>
      </c>
      <c r="C22" s="186">
        <v>1033</v>
      </c>
      <c r="D22" s="187">
        <v>53.219989696032975</v>
      </c>
      <c r="E22" s="186">
        <v>89</v>
      </c>
      <c r="F22" s="187">
        <v>3.0849220103986137</v>
      </c>
      <c r="G22" s="186">
        <v>1555</v>
      </c>
      <c r="H22" s="188">
        <v>530</v>
      </c>
      <c r="I22" s="187">
        <v>51.707317073170735</v>
      </c>
      <c r="J22" s="186">
        <v>78</v>
      </c>
      <c r="K22" s="187">
        <v>5.2809749492213944</v>
      </c>
      <c r="L22" s="186">
        <v>1419</v>
      </c>
      <c r="M22" s="186">
        <v>503</v>
      </c>
      <c r="N22" s="187">
        <v>54.912663755458517</v>
      </c>
      <c r="O22" s="186">
        <v>11</v>
      </c>
      <c r="P22" s="187">
        <v>0.78125</v>
      </c>
    </row>
    <row r="23" spans="1:16" s="33" customFormat="1" ht="24.95" customHeight="1">
      <c r="A23" s="176" t="s">
        <v>314</v>
      </c>
      <c r="B23" s="177">
        <v>1983</v>
      </c>
      <c r="C23" s="177">
        <v>612</v>
      </c>
      <c r="D23" s="178">
        <v>44.63894967177243</v>
      </c>
      <c r="E23" s="177">
        <v>-86</v>
      </c>
      <c r="F23" s="178">
        <v>-4.1565973900434994</v>
      </c>
      <c r="G23" s="177">
        <v>534</v>
      </c>
      <c r="H23" s="179">
        <v>205</v>
      </c>
      <c r="I23" s="178">
        <v>62.310030395136778</v>
      </c>
      <c r="J23" s="177">
        <v>-28</v>
      </c>
      <c r="K23" s="178">
        <v>-4.9822064056939501</v>
      </c>
      <c r="L23" s="177">
        <v>1449</v>
      </c>
      <c r="M23" s="177">
        <v>407</v>
      </c>
      <c r="N23" s="178">
        <v>39.059500959692897</v>
      </c>
      <c r="O23" s="177">
        <v>-58</v>
      </c>
      <c r="P23" s="178">
        <v>-3.8487060384870602</v>
      </c>
    </row>
    <row r="24" spans="1:16" s="33" customFormat="1" ht="24.95" customHeight="1">
      <c r="A24" s="189" t="s">
        <v>315</v>
      </c>
      <c r="B24" s="186">
        <v>1051</v>
      </c>
      <c r="C24" s="186">
        <v>141</v>
      </c>
      <c r="D24" s="187">
        <v>15.494505494505495</v>
      </c>
      <c r="E24" s="186">
        <v>30</v>
      </c>
      <c r="F24" s="187">
        <v>2.9382957884427032</v>
      </c>
      <c r="G24" s="186">
        <v>862</v>
      </c>
      <c r="H24" s="188">
        <v>129</v>
      </c>
      <c r="I24" s="187">
        <v>17.598908594815825</v>
      </c>
      <c r="J24" s="186">
        <v>78</v>
      </c>
      <c r="K24" s="187">
        <v>9.9489795918367339</v>
      </c>
      <c r="L24" s="186">
        <v>189</v>
      </c>
      <c r="M24" s="186">
        <v>12</v>
      </c>
      <c r="N24" s="187">
        <v>6.7796610169491522</v>
      </c>
      <c r="O24" s="186">
        <v>-48</v>
      </c>
      <c r="P24" s="187">
        <v>-20.253164556962027</v>
      </c>
    </row>
    <row r="25" spans="1:16" s="33" customFormat="1" ht="24.95" customHeight="1">
      <c r="A25" s="176" t="s">
        <v>316</v>
      </c>
      <c r="B25" s="177">
        <v>11597</v>
      </c>
      <c r="C25" s="177">
        <v>-994</v>
      </c>
      <c r="D25" s="178">
        <v>-7.8945278373441345</v>
      </c>
      <c r="E25" s="177">
        <v>-218</v>
      </c>
      <c r="F25" s="178">
        <v>-1.8451121455776556</v>
      </c>
      <c r="G25" s="177">
        <v>5006</v>
      </c>
      <c r="H25" s="179">
        <v>-704</v>
      </c>
      <c r="I25" s="178">
        <v>-12.3292469352014</v>
      </c>
      <c r="J25" s="177">
        <v>-264</v>
      </c>
      <c r="K25" s="178">
        <v>-5.0094876660341559</v>
      </c>
      <c r="L25" s="177">
        <v>6591</v>
      </c>
      <c r="M25" s="177">
        <v>-290</v>
      </c>
      <c r="N25" s="178">
        <v>-4.214503705856707</v>
      </c>
      <c r="O25" s="177">
        <v>46</v>
      </c>
      <c r="P25" s="178">
        <v>0.70282658517952634</v>
      </c>
    </row>
    <row r="26" spans="1:16" s="33" customFormat="1" ht="24.95" customHeight="1">
      <c r="A26" s="189" t="s">
        <v>317</v>
      </c>
      <c r="B26" s="186">
        <v>2352</v>
      </c>
      <c r="C26" s="186">
        <v>839</v>
      </c>
      <c r="D26" s="187">
        <v>55.45274289491077</v>
      </c>
      <c r="E26" s="186">
        <v>133</v>
      </c>
      <c r="F26" s="187">
        <v>5.9936908517350158</v>
      </c>
      <c r="G26" s="186">
        <v>616</v>
      </c>
      <c r="H26" s="188">
        <v>225</v>
      </c>
      <c r="I26" s="187">
        <v>57.544757033248082</v>
      </c>
      <c r="J26" s="186">
        <v>-24</v>
      </c>
      <c r="K26" s="187">
        <v>-3.75</v>
      </c>
      <c r="L26" s="186">
        <v>1736</v>
      </c>
      <c r="M26" s="186">
        <v>614</v>
      </c>
      <c r="N26" s="187">
        <v>54.723707664884138</v>
      </c>
      <c r="O26" s="186">
        <v>157</v>
      </c>
      <c r="P26" s="187">
        <v>9.9430018999366681</v>
      </c>
    </row>
    <row r="27" spans="1:16" s="33" customFormat="1" ht="33.75">
      <c r="A27" s="176" t="s">
        <v>318</v>
      </c>
      <c r="B27" s="177">
        <v>297</v>
      </c>
      <c r="C27" s="177">
        <v>90</v>
      </c>
      <c r="D27" s="178">
        <v>43.478260869565219</v>
      </c>
      <c r="E27" s="177">
        <v>18</v>
      </c>
      <c r="F27" s="178">
        <v>6.4516129032258061</v>
      </c>
      <c r="G27" s="177">
        <v>58</v>
      </c>
      <c r="H27" s="179">
        <v>6</v>
      </c>
      <c r="I27" s="178">
        <v>11.538461538461538</v>
      </c>
      <c r="J27" s="177">
        <v>6</v>
      </c>
      <c r="K27" s="178">
        <v>11.538461538461538</v>
      </c>
      <c r="L27" s="177">
        <v>239</v>
      </c>
      <c r="M27" s="177">
        <v>84</v>
      </c>
      <c r="N27" s="178">
        <v>54.193548387096776</v>
      </c>
      <c r="O27" s="177">
        <v>12</v>
      </c>
      <c r="P27" s="178">
        <v>5.286343612334802</v>
      </c>
    </row>
    <row r="28" spans="1:16" s="33" customFormat="1" ht="24.95" customHeight="1">
      <c r="A28" s="189" t="s">
        <v>319</v>
      </c>
      <c r="B28" s="186">
        <v>820</v>
      </c>
      <c r="C28" s="186">
        <v>232</v>
      </c>
      <c r="D28" s="187">
        <v>39.455782312925173</v>
      </c>
      <c r="E28" s="186">
        <v>28</v>
      </c>
      <c r="F28" s="187">
        <v>3.5353535353535355</v>
      </c>
      <c r="G28" s="186">
        <v>566</v>
      </c>
      <c r="H28" s="188">
        <v>142</v>
      </c>
      <c r="I28" s="187">
        <v>33.490566037735846</v>
      </c>
      <c r="J28" s="186">
        <v>16</v>
      </c>
      <c r="K28" s="187">
        <v>2.9090909090909092</v>
      </c>
      <c r="L28" s="186">
        <v>254</v>
      </c>
      <c r="M28" s="186">
        <v>90</v>
      </c>
      <c r="N28" s="187">
        <v>54.878048780487802</v>
      </c>
      <c r="O28" s="186">
        <v>12</v>
      </c>
      <c r="P28" s="187">
        <v>4.9586776859504136</v>
      </c>
    </row>
    <row r="29" spans="1:16" s="33" customFormat="1" ht="24.95" customHeight="1">
      <c r="A29" s="176" t="s">
        <v>320</v>
      </c>
      <c r="B29" s="177">
        <v>123</v>
      </c>
      <c r="C29" s="177">
        <v>6</v>
      </c>
      <c r="D29" s="178">
        <v>5.1282051282051286</v>
      </c>
      <c r="E29" s="177">
        <v>-8</v>
      </c>
      <c r="F29" s="178">
        <v>-6.106870229007634</v>
      </c>
      <c r="G29" s="177">
        <v>50</v>
      </c>
      <c r="H29" s="179">
        <v>-19</v>
      </c>
      <c r="I29" s="178">
        <v>-27.536231884057973</v>
      </c>
      <c r="J29" s="177">
        <v>-13</v>
      </c>
      <c r="K29" s="178">
        <v>-20.634920634920636</v>
      </c>
      <c r="L29" s="177">
        <v>73</v>
      </c>
      <c r="M29" s="177">
        <v>25</v>
      </c>
      <c r="N29" s="178">
        <v>52.083333333333336</v>
      </c>
      <c r="O29" s="177">
        <v>5</v>
      </c>
      <c r="P29" s="178">
        <v>7.3529411764705879</v>
      </c>
    </row>
    <row r="30" spans="1:16" s="33" customFormat="1" ht="24.95" customHeight="1">
      <c r="A30" s="189" t="s">
        <v>321</v>
      </c>
      <c r="B30" s="186">
        <v>2164</v>
      </c>
      <c r="C30" s="186">
        <v>766</v>
      </c>
      <c r="D30" s="187">
        <v>54.792560801144489</v>
      </c>
      <c r="E30" s="186">
        <v>-241</v>
      </c>
      <c r="F30" s="187">
        <v>-10.02079002079002</v>
      </c>
      <c r="G30" s="186">
        <v>897</v>
      </c>
      <c r="H30" s="188">
        <v>282</v>
      </c>
      <c r="I30" s="187">
        <v>45.853658536585364</v>
      </c>
      <c r="J30" s="186">
        <v>-120</v>
      </c>
      <c r="K30" s="187">
        <v>-11.799410029498524</v>
      </c>
      <c r="L30" s="186">
        <v>1267</v>
      </c>
      <c r="M30" s="186">
        <v>484</v>
      </c>
      <c r="N30" s="187">
        <v>61.813537675606639</v>
      </c>
      <c r="O30" s="186">
        <v>-121</v>
      </c>
      <c r="P30" s="187">
        <v>-8.7175792507204619</v>
      </c>
    </row>
    <row r="31" spans="1:16" s="33" customFormat="1" ht="33.75">
      <c r="A31" s="176" t="s">
        <v>322</v>
      </c>
      <c r="B31" s="177">
        <v>1037</v>
      </c>
      <c r="C31" s="177">
        <v>139</v>
      </c>
      <c r="D31" s="178">
        <v>15.478841870824054</v>
      </c>
      <c r="E31" s="177">
        <v>-400</v>
      </c>
      <c r="F31" s="178">
        <v>-27.835768963117605</v>
      </c>
      <c r="G31" s="177">
        <v>692</v>
      </c>
      <c r="H31" s="179">
        <v>63</v>
      </c>
      <c r="I31" s="178">
        <v>10.015898251192368</v>
      </c>
      <c r="J31" s="177">
        <v>-293</v>
      </c>
      <c r="K31" s="178">
        <v>-29.746192893401016</v>
      </c>
      <c r="L31" s="177">
        <v>345</v>
      </c>
      <c r="M31" s="177">
        <v>76</v>
      </c>
      <c r="N31" s="178">
        <v>28.25278810408922</v>
      </c>
      <c r="O31" s="177">
        <v>-107</v>
      </c>
      <c r="P31" s="178">
        <v>-23.672566371681416</v>
      </c>
    </row>
    <row r="32" spans="1:16" s="33" customFormat="1" ht="33.75">
      <c r="A32" s="189" t="s">
        <v>323</v>
      </c>
      <c r="B32" s="186">
        <v>8035</v>
      </c>
      <c r="C32" s="186">
        <v>-823</v>
      </c>
      <c r="D32" s="187">
        <v>-9.2910363513208392</v>
      </c>
      <c r="E32" s="186">
        <v>991</v>
      </c>
      <c r="F32" s="187">
        <v>14.068710959681999</v>
      </c>
      <c r="G32" s="186">
        <v>4124</v>
      </c>
      <c r="H32" s="188">
        <v>-262</v>
      </c>
      <c r="I32" s="187">
        <v>-5.973552211582307</v>
      </c>
      <c r="J32" s="186">
        <v>580</v>
      </c>
      <c r="K32" s="187">
        <v>16.365688487584649</v>
      </c>
      <c r="L32" s="186">
        <v>3911</v>
      </c>
      <c r="M32" s="186">
        <v>-561</v>
      </c>
      <c r="N32" s="187">
        <v>-12.544722719141324</v>
      </c>
      <c r="O32" s="186">
        <v>411</v>
      </c>
      <c r="P32" s="187">
        <v>11.742857142857142</v>
      </c>
    </row>
    <row r="33" spans="1:16" s="33" customFormat="1" ht="24.95" customHeight="1">
      <c r="A33" s="176" t="s">
        <v>324</v>
      </c>
      <c r="B33" s="177">
        <v>5429</v>
      </c>
      <c r="C33" s="177">
        <v>99</v>
      </c>
      <c r="D33" s="178">
        <v>1.8574108818011257</v>
      </c>
      <c r="E33" s="177">
        <v>-175</v>
      </c>
      <c r="F33" s="178">
        <v>-3.1227694503925769</v>
      </c>
      <c r="G33" s="177">
        <v>1696</v>
      </c>
      <c r="H33" s="179">
        <v>33</v>
      </c>
      <c r="I33" s="178">
        <v>1.984365604329525</v>
      </c>
      <c r="J33" s="177">
        <v>36</v>
      </c>
      <c r="K33" s="178">
        <v>2.1686746987951806</v>
      </c>
      <c r="L33" s="177">
        <v>3733</v>
      </c>
      <c r="M33" s="177">
        <v>66</v>
      </c>
      <c r="N33" s="178">
        <v>1.7998363785110445</v>
      </c>
      <c r="O33" s="177">
        <v>-211</v>
      </c>
      <c r="P33" s="178">
        <v>-5.3498985801217041</v>
      </c>
    </row>
    <row r="34" spans="1:16" s="33" customFormat="1" ht="33.75">
      <c r="A34" s="189" t="s">
        <v>325</v>
      </c>
      <c r="B34" s="186">
        <v>3652</v>
      </c>
      <c r="C34" s="186">
        <v>987</v>
      </c>
      <c r="D34" s="187">
        <v>37.035647279549721</v>
      </c>
      <c r="E34" s="186">
        <v>898</v>
      </c>
      <c r="F34" s="187">
        <v>32.607116920842408</v>
      </c>
      <c r="G34" s="186">
        <v>1584</v>
      </c>
      <c r="H34" s="188">
        <v>441</v>
      </c>
      <c r="I34" s="187">
        <v>38.582677165354333</v>
      </c>
      <c r="J34" s="186">
        <v>234</v>
      </c>
      <c r="K34" s="187">
        <v>17.333333333333332</v>
      </c>
      <c r="L34" s="186">
        <v>2068</v>
      </c>
      <c r="M34" s="186">
        <v>546</v>
      </c>
      <c r="N34" s="187">
        <v>35.873850197109064</v>
      </c>
      <c r="O34" s="186">
        <v>664</v>
      </c>
      <c r="P34" s="187">
        <v>47.293447293447294</v>
      </c>
    </row>
    <row r="35" spans="1:16" s="33" customFormat="1" ht="24.95" customHeight="1">
      <c r="A35" s="176" t="s">
        <v>326</v>
      </c>
      <c r="B35" s="177">
        <v>302</v>
      </c>
      <c r="C35" s="177">
        <v>-339</v>
      </c>
      <c r="D35" s="178">
        <v>-52.886115444617786</v>
      </c>
      <c r="E35" s="177">
        <v>-272</v>
      </c>
      <c r="F35" s="178">
        <v>-47.386759581881535</v>
      </c>
      <c r="G35" s="177">
        <v>173</v>
      </c>
      <c r="H35" s="179">
        <v>-146</v>
      </c>
      <c r="I35" s="178">
        <v>-45.768025078369909</v>
      </c>
      <c r="J35" s="177">
        <v>-114</v>
      </c>
      <c r="K35" s="178">
        <v>-39.721254355400696</v>
      </c>
      <c r="L35" s="177">
        <v>129</v>
      </c>
      <c r="M35" s="177">
        <v>-193</v>
      </c>
      <c r="N35" s="178">
        <v>-59.937888198757761</v>
      </c>
      <c r="O35" s="177">
        <v>-158</v>
      </c>
      <c r="P35" s="178">
        <v>-55.052264808362366</v>
      </c>
    </row>
    <row r="36" spans="1:16" s="33" customFormat="1" ht="24.95" customHeight="1">
      <c r="A36" s="189" t="s">
        <v>327</v>
      </c>
      <c r="B36" s="186">
        <v>3936</v>
      </c>
      <c r="C36" s="186">
        <v>835</v>
      </c>
      <c r="D36" s="187">
        <v>26.92679780715898</v>
      </c>
      <c r="E36" s="186">
        <v>-34</v>
      </c>
      <c r="F36" s="187">
        <v>-0.85642317380352639</v>
      </c>
      <c r="G36" s="186">
        <v>2585</v>
      </c>
      <c r="H36" s="188">
        <v>619</v>
      </c>
      <c r="I36" s="187">
        <v>31.485249237029503</v>
      </c>
      <c r="J36" s="186">
        <v>24</v>
      </c>
      <c r="K36" s="187">
        <v>0.93713393205778994</v>
      </c>
      <c r="L36" s="186">
        <v>1351</v>
      </c>
      <c r="M36" s="186">
        <v>216</v>
      </c>
      <c r="N36" s="187">
        <v>19.030837004405285</v>
      </c>
      <c r="O36" s="186">
        <v>-58</v>
      </c>
      <c r="P36" s="187">
        <v>-4.1163946061036194</v>
      </c>
    </row>
    <row r="37" spans="1:16" s="33" customFormat="1" ht="33.75">
      <c r="A37" s="176" t="s">
        <v>328</v>
      </c>
      <c r="B37" s="177">
        <v>5026</v>
      </c>
      <c r="C37" s="177">
        <v>-482</v>
      </c>
      <c r="D37" s="178">
        <v>-8.7509077705156137</v>
      </c>
      <c r="E37" s="177">
        <v>-135</v>
      </c>
      <c r="F37" s="178">
        <v>-2.6157721371827165</v>
      </c>
      <c r="G37" s="177">
        <v>3342</v>
      </c>
      <c r="H37" s="179">
        <v>-246</v>
      </c>
      <c r="I37" s="178">
        <v>-6.8561872909699</v>
      </c>
      <c r="J37" s="177">
        <v>-108</v>
      </c>
      <c r="K37" s="178">
        <v>-3.1304347826086958</v>
      </c>
      <c r="L37" s="177">
        <v>1684</v>
      </c>
      <c r="M37" s="177">
        <v>-236</v>
      </c>
      <c r="N37" s="178">
        <v>-12.291666666666666</v>
      </c>
      <c r="O37" s="177">
        <v>-27</v>
      </c>
      <c r="P37" s="178">
        <v>-1.5780245470485097</v>
      </c>
    </row>
    <row r="38" spans="1:16" s="33" customFormat="1" ht="33.75">
      <c r="A38" s="189" t="s">
        <v>329</v>
      </c>
      <c r="B38" s="186">
        <v>4045</v>
      </c>
      <c r="C38" s="186">
        <v>676</v>
      </c>
      <c r="D38" s="187">
        <v>20.065301276343128</v>
      </c>
      <c r="E38" s="186">
        <v>-160</v>
      </c>
      <c r="F38" s="187">
        <v>-3.8049940546967895</v>
      </c>
      <c r="G38" s="186">
        <v>2809</v>
      </c>
      <c r="H38" s="188">
        <v>439</v>
      </c>
      <c r="I38" s="187">
        <v>18.523206751054854</v>
      </c>
      <c r="J38" s="186">
        <v>-111</v>
      </c>
      <c r="K38" s="187">
        <v>-3.8013698630136985</v>
      </c>
      <c r="L38" s="186">
        <v>1236</v>
      </c>
      <c r="M38" s="186">
        <v>237</v>
      </c>
      <c r="N38" s="187">
        <v>23.723723723723722</v>
      </c>
      <c r="O38" s="186">
        <v>-49</v>
      </c>
      <c r="P38" s="187">
        <v>-3.813229571984436</v>
      </c>
    </row>
    <row r="39" spans="1:16" s="33" customFormat="1" ht="24.95" customHeight="1">
      <c r="A39" s="176" t="s">
        <v>330</v>
      </c>
      <c r="B39" s="177">
        <v>22</v>
      </c>
      <c r="C39" s="177">
        <v>-7</v>
      </c>
      <c r="D39" s="178">
        <v>-24.137931034482758</v>
      </c>
      <c r="E39" s="177">
        <v>-2</v>
      </c>
      <c r="F39" s="178">
        <v>-8.3333333333333339</v>
      </c>
      <c r="G39" s="177">
        <v>13</v>
      </c>
      <c r="H39" s="179">
        <v>0</v>
      </c>
      <c r="I39" s="178">
        <v>0</v>
      </c>
      <c r="J39" s="177">
        <v>4</v>
      </c>
      <c r="K39" s="178">
        <v>44.444444444444443</v>
      </c>
      <c r="L39" s="177">
        <v>9</v>
      </c>
      <c r="M39" s="177">
        <v>-7</v>
      </c>
      <c r="N39" s="178">
        <v>-43.75</v>
      </c>
      <c r="O39" s="177">
        <v>-6</v>
      </c>
      <c r="P39" s="178">
        <v>-40</v>
      </c>
    </row>
    <row r="40" spans="1:16" s="33" customFormat="1" ht="24.95" customHeight="1">
      <c r="A40" s="189" t="s">
        <v>331</v>
      </c>
      <c r="B40" s="186">
        <v>13998</v>
      </c>
      <c r="C40" s="186">
        <v>-4498</v>
      </c>
      <c r="D40" s="187">
        <v>-24.318771626297579</v>
      </c>
      <c r="E40" s="186">
        <v>-456</v>
      </c>
      <c r="F40" s="187">
        <v>-3.1548360315483603</v>
      </c>
      <c r="G40" s="186">
        <v>6522</v>
      </c>
      <c r="H40" s="188">
        <v>-2221</v>
      </c>
      <c r="I40" s="187">
        <v>-25.403179686606428</v>
      </c>
      <c r="J40" s="186">
        <v>-316</v>
      </c>
      <c r="K40" s="187">
        <v>-4.6212342790289558</v>
      </c>
      <c r="L40" s="186">
        <v>7476</v>
      </c>
      <c r="M40" s="186">
        <v>-2277</v>
      </c>
      <c r="N40" s="187">
        <v>-23.346662565364504</v>
      </c>
      <c r="O40" s="186">
        <v>-140</v>
      </c>
      <c r="P40" s="187">
        <v>-1.838235294117647</v>
      </c>
    </row>
    <row r="41" spans="1:16" s="33" customFormat="1" ht="24.95" customHeight="1">
      <c r="A41" s="176" t="s">
        <v>332</v>
      </c>
      <c r="B41" s="177">
        <v>8131</v>
      </c>
      <c r="C41" s="177">
        <v>-2067</v>
      </c>
      <c r="D41" s="178">
        <v>-20.268680133359481</v>
      </c>
      <c r="E41" s="177">
        <v>-1256</v>
      </c>
      <c r="F41" s="178">
        <v>-13.380206668797273</v>
      </c>
      <c r="G41" s="177">
        <v>5375</v>
      </c>
      <c r="H41" s="179">
        <v>-1586</v>
      </c>
      <c r="I41" s="178">
        <v>-22.784082746731791</v>
      </c>
      <c r="J41" s="177">
        <v>-597</v>
      </c>
      <c r="K41" s="178">
        <v>-9.9966510381781646</v>
      </c>
      <c r="L41" s="177">
        <v>2756</v>
      </c>
      <c r="M41" s="177">
        <v>-481</v>
      </c>
      <c r="N41" s="178">
        <v>-14.859437751004016</v>
      </c>
      <c r="O41" s="177">
        <v>-659</v>
      </c>
      <c r="P41" s="178">
        <v>-19.297218155197658</v>
      </c>
    </row>
    <row r="42" spans="1:16" s="33" customFormat="1" ht="24.95" customHeight="1">
      <c r="A42" s="189" t="s">
        <v>333</v>
      </c>
      <c r="B42" s="186">
        <v>2</v>
      </c>
      <c r="C42" s="186">
        <v>2</v>
      </c>
      <c r="D42" s="187">
        <v>0</v>
      </c>
      <c r="E42" s="186">
        <v>0</v>
      </c>
      <c r="F42" s="187">
        <v>0</v>
      </c>
      <c r="G42" s="186">
        <v>1</v>
      </c>
      <c r="H42" s="188">
        <v>1</v>
      </c>
      <c r="I42" s="187">
        <v>0</v>
      </c>
      <c r="J42" s="186">
        <v>1</v>
      </c>
      <c r="K42" s="187">
        <v>0</v>
      </c>
      <c r="L42" s="186">
        <v>1</v>
      </c>
      <c r="M42" s="186">
        <v>1</v>
      </c>
      <c r="N42" s="187">
        <v>0</v>
      </c>
      <c r="O42" s="186">
        <v>-1</v>
      </c>
      <c r="P42" s="187">
        <v>-50</v>
      </c>
    </row>
    <row r="43" spans="1:16" s="33" customFormat="1" ht="24.95" customHeight="1">
      <c r="A43" s="176" t="s">
        <v>334</v>
      </c>
      <c r="B43" s="177">
        <v>2769</v>
      </c>
      <c r="C43" s="177">
        <v>-1422</v>
      </c>
      <c r="D43" s="178">
        <v>-33.929849677881172</v>
      </c>
      <c r="E43" s="177">
        <v>-906</v>
      </c>
      <c r="F43" s="178">
        <v>-24.653061224489797</v>
      </c>
      <c r="G43" s="177">
        <v>1741</v>
      </c>
      <c r="H43" s="179">
        <v>-1187</v>
      </c>
      <c r="I43" s="178">
        <v>-40.539617486338798</v>
      </c>
      <c r="J43" s="177">
        <v>-693</v>
      </c>
      <c r="K43" s="178">
        <v>-28.471651602300739</v>
      </c>
      <c r="L43" s="177">
        <v>1028</v>
      </c>
      <c r="M43" s="177">
        <v>-235</v>
      </c>
      <c r="N43" s="178">
        <v>-18.606492478226446</v>
      </c>
      <c r="O43" s="177">
        <v>-213</v>
      </c>
      <c r="P43" s="178">
        <v>-17.163577759871071</v>
      </c>
    </row>
    <row r="44" spans="1:16" s="33" customFormat="1" ht="24.95" customHeight="1">
      <c r="A44" s="189" t="s">
        <v>335</v>
      </c>
      <c r="B44" s="186">
        <v>918</v>
      </c>
      <c r="C44" s="186">
        <v>-613</v>
      </c>
      <c r="D44" s="187">
        <v>-40.039190071848466</v>
      </c>
      <c r="E44" s="186">
        <v>-80</v>
      </c>
      <c r="F44" s="187">
        <v>-8.0160320641282556</v>
      </c>
      <c r="G44" s="186">
        <v>594</v>
      </c>
      <c r="H44" s="188">
        <v>-461</v>
      </c>
      <c r="I44" s="187">
        <v>-43.696682464454973</v>
      </c>
      <c r="J44" s="186">
        <v>-47</v>
      </c>
      <c r="K44" s="187">
        <v>-7.332293291731669</v>
      </c>
      <c r="L44" s="186">
        <v>324</v>
      </c>
      <c r="M44" s="186">
        <v>-152</v>
      </c>
      <c r="N44" s="187">
        <v>-31.932773109243698</v>
      </c>
      <c r="O44" s="186">
        <v>-33</v>
      </c>
      <c r="P44" s="187">
        <v>-9.2436974789915958</v>
      </c>
    </row>
    <row r="45" spans="1:16" ht="24.95" customHeight="1">
      <c r="A45" s="176" t="s">
        <v>336</v>
      </c>
      <c r="B45" s="177">
        <v>3728</v>
      </c>
      <c r="C45" s="177">
        <v>709</v>
      </c>
      <c r="D45" s="178">
        <v>23.484597548857238</v>
      </c>
      <c r="E45" s="177">
        <v>394</v>
      </c>
      <c r="F45" s="178">
        <v>11.817636472705459</v>
      </c>
      <c r="G45" s="177">
        <v>3060</v>
      </c>
      <c r="H45" s="179">
        <v>587</v>
      </c>
      <c r="I45" s="178">
        <v>23.736352608168218</v>
      </c>
      <c r="J45" s="177">
        <v>295</v>
      </c>
      <c r="K45" s="178">
        <v>10.669077757685352</v>
      </c>
      <c r="L45" s="177">
        <v>668</v>
      </c>
      <c r="M45" s="177">
        <v>122</v>
      </c>
      <c r="N45" s="178">
        <v>22.344322344322343</v>
      </c>
      <c r="O45" s="177">
        <v>99</v>
      </c>
      <c r="P45" s="178">
        <v>17.398945518453427</v>
      </c>
    </row>
    <row r="46" spans="1:16" s="133" customFormat="1" ht="24.95" customHeight="1">
      <c r="A46" s="189" t="s">
        <v>337</v>
      </c>
      <c r="B46" s="186">
        <v>3097</v>
      </c>
      <c r="C46" s="186">
        <v>-399</v>
      </c>
      <c r="D46" s="187">
        <v>-11.413043478260869</v>
      </c>
      <c r="E46" s="186">
        <v>-391</v>
      </c>
      <c r="F46" s="187">
        <v>-11.209862385321101</v>
      </c>
      <c r="G46" s="186">
        <v>2812</v>
      </c>
      <c r="H46" s="188">
        <v>-442</v>
      </c>
      <c r="I46" s="187">
        <v>-13.583282114320836</v>
      </c>
      <c r="J46" s="186">
        <v>-418</v>
      </c>
      <c r="K46" s="187">
        <v>-12.941176470588236</v>
      </c>
      <c r="L46" s="186">
        <v>285</v>
      </c>
      <c r="M46" s="186">
        <v>43</v>
      </c>
      <c r="N46" s="187">
        <v>17.768595041322314</v>
      </c>
      <c r="O46" s="186">
        <v>27</v>
      </c>
      <c r="P46" s="187">
        <v>10.465116279069768</v>
      </c>
    </row>
    <row r="47" spans="1:16" s="133" customFormat="1" ht="24.95" customHeight="1">
      <c r="A47" s="176" t="s">
        <v>338</v>
      </c>
      <c r="B47" s="177">
        <v>4307</v>
      </c>
      <c r="C47" s="177">
        <v>-902</v>
      </c>
      <c r="D47" s="178">
        <v>-17.316183528508351</v>
      </c>
      <c r="E47" s="177">
        <v>2</v>
      </c>
      <c r="F47" s="178">
        <v>4.6457607433217189E-2</v>
      </c>
      <c r="G47" s="177">
        <v>2419</v>
      </c>
      <c r="H47" s="179">
        <v>-521</v>
      </c>
      <c r="I47" s="178">
        <v>-17.721088435374149</v>
      </c>
      <c r="J47" s="177">
        <v>-12</v>
      </c>
      <c r="K47" s="178">
        <v>-0.49362402303578773</v>
      </c>
      <c r="L47" s="177">
        <v>1888</v>
      </c>
      <c r="M47" s="177">
        <v>-381</v>
      </c>
      <c r="N47" s="178">
        <v>-16.791538122520933</v>
      </c>
      <c r="O47" s="177">
        <v>14</v>
      </c>
      <c r="P47" s="178">
        <v>0.74706510138740667</v>
      </c>
    </row>
    <row r="48" spans="1:16" s="133" customFormat="1" ht="24.95" customHeight="1">
      <c r="A48" s="189" t="s">
        <v>339</v>
      </c>
      <c r="B48" s="186">
        <v>1701</v>
      </c>
      <c r="C48" s="186">
        <v>36</v>
      </c>
      <c r="D48" s="187">
        <v>2.1621621621621623</v>
      </c>
      <c r="E48" s="186">
        <v>188</v>
      </c>
      <c r="F48" s="187">
        <v>12.425644415069399</v>
      </c>
      <c r="G48" s="186">
        <v>442</v>
      </c>
      <c r="H48" s="188">
        <v>-24</v>
      </c>
      <c r="I48" s="187">
        <v>-5.1502145922746783</v>
      </c>
      <c r="J48" s="186">
        <v>78</v>
      </c>
      <c r="K48" s="187">
        <v>21.428571428571427</v>
      </c>
      <c r="L48" s="186">
        <v>1259</v>
      </c>
      <c r="M48" s="186">
        <v>60</v>
      </c>
      <c r="N48" s="187">
        <v>5.0041701417848206</v>
      </c>
      <c r="O48" s="186">
        <v>110</v>
      </c>
      <c r="P48" s="187">
        <v>9.5735422106179282</v>
      </c>
    </row>
    <row r="49" spans="1:16" ht="24.95" customHeight="1">
      <c r="A49" s="176" t="s">
        <v>340</v>
      </c>
      <c r="B49" s="177">
        <v>283</v>
      </c>
      <c r="C49" s="177">
        <v>56</v>
      </c>
      <c r="D49" s="178">
        <v>24.669603524229075</v>
      </c>
      <c r="E49" s="177">
        <v>-75</v>
      </c>
      <c r="F49" s="178">
        <v>-20.949720670391063</v>
      </c>
      <c r="G49" s="177">
        <v>56</v>
      </c>
      <c r="H49" s="179">
        <v>8</v>
      </c>
      <c r="I49" s="178">
        <v>16.666666666666668</v>
      </c>
      <c r="J49" s="177">
        <v>-54</v>
      </c>
      <c r="K49" s="178">
        <v>-49.090909090909093</v>
      </c>
      <c r="L49" s="177">
        <v>227</v>
      </c>
      <c r="M49" s="177">
        <v>48</v>
      </c>
      <c r="N49" s="178">
        <v>26.815642458100559</v>
      </c>
      <c r="O49" s="177">
        <v>-21</v>
      </c>
      <c r="P49" s="178">
        <v>-8.4677419354838701</v>
      </c>
    </row>
    <row r="50" spans="1:16" ht="33.75">
      <c r="A50" s="189" t="s">
        <v>341</v>
      </c>
      <c r="B50" s="186">
        <v>11</v>
      </c>
      <c r="C50" s="186">
        <v>-15</v>
      </c>
      <c r="D50" s="187">
        <v>-57.692307692307693</v>
      </c>
      <c r="E50" s="186">
        <v>3</v>
      </c>
      <c r="F50" s="187">
        <v>37.5</v>
      </c>
      <c r="G50" s="186">
        <v>0</v>
      </c>
      <c r="H50" s="188">
        <v>-5</v>
      </c>
      <c r="I50" s="187">
        <v>-100</v>
      </c>
      <c r="J50" s="186">
        <v>-1</v>
      </c>
      <c r="K50" s="187">
        <v>-100</v>
      </c>
      <c r="L50" s="186">
        <v>11</v>
      </c>
      <c r="M50" s="186">
        <v>-10</v>
      </c>
      <c r="N50" s="187">
        <v>-47.61904761904762</v>
      </c>
      <c r="O50" s="186">
        <v>4</v>
      </c>
      <c r="P50" s="187">
        <v>57.142857142857146</v>
      </c>
    </row>
    <row r="51" spans="1:16" ht="24.95" customHeight="1">
      <c r="A51" s="176" t="s">
        <v>342</v>
      </c>
      <c r="B51" s="177">
        <v>12</v>
      </c>
      <c r="C51" s="177">
        <v>2</v>
      </c>
      <c r="D51" s="178">
        <v>20</v>
      </c>
      <c r="E51" s="177">
        <v>7</v>
      </c>
      <c r="F51" s="178">
        <v>140</v>
      </c>
      <c r="G51" s="177">
        <v>0</v>
      </c>
      <c r="H51" s="179">
        <v>-3</v>
      </c>
      <c r="I51" s="178">
        <v>-100</v>
      </c>
      <c r="J51" s="177">
        <v>-1</v>
      </c>
      <c r="K51" s="178">
        <v>-100</v>
      </c>
      <c r="L51" s="177">
        <v>12</v>
      </c>
      <c r="M51" s="177">
        <v>5</v>
      </c>
      <c r="N51" s="178">
        <v>71.428571428571431</v>
      </c>
      <c r="O51" s="177">
        <v>8</v>
      </c>
      <c r="P51" s="178">
        <v>200</v>
      </c>
    </row>
    <row r="52" spans="1:16" ht="33.75">
      <c r="A52" s="189" t="s">
        <v>343</v>
      </c>
      <c r="B52" s="186">
        <v>24</v>
      </c>
      <c r="C52" s="186">
        <v>-21</v>
      </c>
      <c r="D52" s="187">
        <v>-46.666666666666664</v>
      </c>
      <c r="E52" s="186">
        <v>-16</v>
      </c>
      <c r="F52" s="187">
        <v>-40</v>
      </c>
      <c r="G52" s="186">
        <v>8</v>
      </c>
      <c r="H52" s="188">
        <v>2</v>
      </c>
      <c r="I52" s="187">
        <v>33.333333333333336</v>
      </c>
      <c r="J52" s="186">
        <v>-6</v>
      </c>
      <c r="K52" s="187">
        <v>-42.857142857142854</v>
      </c>
      <c r="L52" s="186">
        <v>16</v>
      </c>
      <c r="M52" s="186">
        <v>-23</v>
      </c>
      <c r="N52" s="187">
        <v>-58.974358974358971</v>
      </c>
      <c r="O52" s="186">
        <v>-10</v>
      </c>
      <c r="P52" s="187">
        <v>-38.46153846153846</v>
      </c>
    </row>
    <row r="53" spans="1:16" ht="24.95" customHeight="1">
      <c r="A53" s="176" t="s">
        <v>344</v>
      </c>
      <c r="B53" s="177">
        <v>4987</v>
      </c>
      <c r="C53" s="177">
        <v>2421</v>
      </c>
      <c r="D53" s="178">
        <v>94.349181605611847</v>
      </c>
      <c r="E53" s="177">
        <v>-158</v>
      </c>
      <c r="F53" s="178">
        <v>-3.0709426627793976</v>
      </c>
      <c r="G53" s="177">
        <v>106</v>
      </c>
      <c r="H53" s="179">
        <v>21</v>
      </c>
      <c r="I53" s="178">
        <v>24.705882352941178</v>
      </c>
      <c r="J53" s="177">
        <v>-58</v>
      </c>
      <c r="K53" s="178">
        <v>-35.365853658536587</v>
      </c>
      <c r="L53" s="177">
        <v>4881</v>
      </c>
      <c r="M53" s="177">
        <v>2400</v>
      </c>
      <c r="N53" s="178">
        <v>96.735187424425632</v>
      </c>
      <c r="O53" s="177">
        <v>-100</v>
      </c>
      <c r="P53" s="178">
        <v>-2.0076289901626181</v>
      </c>
    </row>
    <row r="54" spans="1:16" ht="33.75">
      <c r="A54" s="189" t="s">
        <v>345</v>
      </c>
      <c r="B54" s="186">
        <v>1016</v>
      </c>
      <c r="C54" s="186">
        <v>476</v>
      </c>
      <c r="D54" s="187">
        <v>88.148148148148152</v>
      </c>
      <c r="E54" s="186">
        <v>-212</v>
      </c>
      <c r="F54" s="187">
        <v>-17.263843648208468</v>
      </c>
      <c r="G54" s="186">
        <v>37</v>
      </c>
      <c r="H54" s="188">
        <v>10</v>
      </c>
      <c r="I54" s="187">
        <v>37.037037037037038</v>
      </c>
      <c r="J54" s="186">
        <v>-19</v>
      </c>
      <c r="K54" s="187">
        <v>-33.928571428571431</v>
      </c>
      <c r="L54" s="186">
        <v>979</v>
      </c>
      <c r="M54" s="186">
        <v>466</v>
      </c>
      <c r="N54" s="187">
        <v>90.838206627680307</v>
      </c>
      <c r="O54" s="186">
        <v>-193</v>
      </c>
      <c r="P54" s="187">
        <v>-16.467576791808874</v>
      </c>
    </row>
    <row r="55" spans="1:16" ht="33.75">
      <c r="A55" s="176" t="s">
        <v>346</v>
      </c>
      <c r="B55" s="177">
        <v>853</v>
      </c>
      <c r="C55" s="177">
        <v>310</v>
      </c>
      <c r="D55" s="178">
        <v>57.090239410681399</v>
      </c>
      <c r="E55" s="177">
        <v>63</v>
      </c>
      <c r="F55" s="178">
        <v>7.9746835443037973</v>
      </c>
      <c r="G55" s="177">
        <v>72</v>
      </c>
      <c r="H55" s="179">
        <v>26</v>
      </c>
      <c r="I55" s="178">
        <v>56.521739130434781</v>
      </c>
      <c r="J55" s="177">
        <v>29</v>
      </c>
      <c r="K55" s="178">
        <v>67.441860465116278</v>
      </c>
      <c r="L55" s="177">
        <v>781</v>
      </c>
      <c r="M55" s="177">
        <v>284</v>
      </c>
      <c r="N55" s="178">
        <v>57.142857142857146</v>
      </c>
      <c r="O55" s="177">
        <v>34</v>
      </c>
      <c r="P55" s="178">
        <v>4.5515394912985272</v>
      </c>
    </row>
    <row r="56" spans="1:16" ht="24.95" customHeight="1">
      <c r="A56" s="189" t="s">
        <v>347</v>
      </c>
      <c r="B56" s="186">
        <v>634</v>
      </c>
      <c r="C56" s="186">
        <v>86</v>
      </c>
      <c r="D56" s="187">
        <v>15.693430656934307</v>
      </c>
      <c r="E56" s="186">
        <v>-84</v>
      </c>
      <c r="F56" s="187">
        <v>-11.699164345403899</v>
      </c>
      <c r="G56" s="186">
        <v>22</v>
      </c>
      <c r="H56" s="188">
        <v>8</v>
      </c>
      <c r="I56" s="187">
        <v>57.142857142857146</v>
      </c>
      <c r="J56" s="186">
        <v>7</v>
      </c>
      <c r="K56" s="187">
        <v>46.666666666666664</v>
      </c>
      <c r="L56" s="186">
        <v>612</v>
      </c>
      <c r="M56" s="186">
        <v>78</v>
      </c>
      <c r="N56" s="187">
        <v>14.606741573033707</v>
      </c>
      <c r="O56" s="186">
        <v>-91</v>
      </c>
      <c r="P56" s="187">
        <v>-12.944523470839261</v>
      </c>
    </row>
    <row r="57" spans="1:16" ht="24.95" customHeight="1">
      <c r="A57" s="176" t="s">
        <v>348</v>
      </c>
      <c r="B57" s="177">
        <v>946</v>
      </c>
      <c r="C57" s="177">
        <v>255</v>
      </c>
      <c r="D57" s="178">
        <v>36.903039073806077</v>
      </c>
      <c r="E57" s="177">
        <v>-72</v>
      </c>
      <c r="F57" s="178">
        <v>-7.0726915520628681</v>
      </c>
      <c r="G57" s="177">
        <v>24</v>
      </c>
      <c r="H57" s="179">
        <v>-3</v>
      </c>
      <c r="I57" s="178">
        <v>-11.111111111111111</v>
      </c>
      <c r="J57" s="177">
        <v>2</v>
      </c>
      <c r="K57" s="178">
        <v>9.0909090909090917</v>
      </c>
      <c r="L57" s="177">
        <v>922</v>
      </c>
      <c r="M57" s="177">
        <v>258</v>
      </c>
      <c r="N57" s="178">
        <v>38.855421686746986</v>
      </c>
      <c r="O57" s="177">
        <v>-74</v>
      </c>
      <c r="P57" s="178">
        <v>-7.429718875502008</v>
      </c>
    </row>
    <row r="58" spans="1:16" ht="33.75">
      <c r="A58" s="189" t="s">
        <v>349</v>
      </c>
      <c r="B58" s="186">
        <v>117</v>
      </c>
      <c r="C58" s="186">
        <v>41</v>
      </c>
      <c r="D58" s="187">
        <v>53.94736842105263</v>
      </c>
      <c r="E58" s="186">
        <v>-20</v>
      </c>
      <c r="F58" s="187">
        <v>-14.598540145985401</v>
      </c>
      <c r="G58" s="186">
        <v>33</v>
      </c>
      <c r="H58" s="188">
        <v>4</v>
      </c>
      <c r="I58" s="187">
        <v>13.793103448275861</v>
      </c>
      <c r="J58" s="186">
        <v>-23</v>
      </c>
      <c r="K58" s="187">
        <v>-41.071428571428569</v>
      </c>
      <c r="L58" s="186">
        <v>84</v>
      </c>
      <c r="M58" s="186">
        <v>37</v>
      </c>
      <c r="N58" s="187">
        <v>78.723404255319153</v>
      </c>
      <c r="O58" s="186">
        <v>3</v>
      </c>
      <c r="P58" s="187">
        <v>3.7037037037037037</v>
      </c>
    </row>
    <row r="59" spans="1:16" ht="24.95" customHeight="1">
      <c r="A59" s="176" t="s">
        <v>350</v>
      </c>
      <c r="B59" s="177">
        <v>609</v>
      </c>
      <c r="C59" s="177">
        <v>-53</v>
      </c>
      <c r="D59" s="178">
        <v>-8.0060422960725077</v>
      </c>
      <c r="E59" s="177">
        <v>112</v>
      </c>
      <c r="F59" s="178">
        <v>22.535211267605632</v>
      </c>
      <c r="G59" s="177">
        <v>240</v>
      </c>
      <c r="H59" s="179">
        <v>-28</v>
      </c>
      <c r="I59" s="178">
        <v>-10.447761194029852</v>
      </c>
      <c r="J59" s="177">
        <v>46</v>
      </c>
      <c r="K59" s="178">
        <v>23.711340206185568</v>
      </c>
      <c r="L59" s="177">
        <v>369</v>
      </c>
      <c r="M59" s="177">
        <v>-25</v>
      </c>
      <c r="N59" s="178">
        <v>-6.345177664974619</v>
      </c>
      <c r="O59" s="177">
        <v>66</v>
      </c>
      <c r="P59" s="178">
        <v>21.782178217821784</v>
      </c>
    </row>
    <row r="60" spans="1:16" ht="33.75">
      <c r="A60" s="189" t="s">
        <v>351</v>
      </c>
      <c r="B60" s="186">
        <v>2265</v>
      </c>
      <c r="C60" s="186">
        <v>128</v>
      </c>
      <c r="D60" s="187">
        <v>5.989705194197473</v>
      </c>
      <c r="E60" s="186">
        <v>429</v>
      </c>
      <c r="F60" s="187">
        <v>23.366013071895424</v>
      </c>
      <c r="G60" s="186">
        <v>597</v>
      </c>
      <c r="H60" s="188">
        <v>3</v>
      </c>
      <c r="I60" s="187">
        <v>0.50505050505050508</v>
      </c>
      <c r="J60" s="186">
        <v>118</v>
      </c>
      <c r="K60" s="187">
        <v>24.63465553235908</v>
      </c>
      <c r="L60" s="186">
        <v>1668</v>
      </c>
      <c r="M60" s="186">
        <v>125</v>
      </c>
      <c r="N60" s="187">
        <v>8.1011017498379783</v>
      </c>
      <c r="O60" s="186">
        <v>311</v>
      </c>
      <c r="P60" s="187">
        <v>22.918201915991158</v>
      </c>
    </row>
    <row r="61" spans="1:16" ht="24.95" customHeight="1">
      <c r="A61" s="176" t="s">
        <v>352</v>
      </c>
      <c r="B61" s="177">
        <v>1353</v>
      </c>
      <c r="C61" s="177">
        <v>243</v>
      </c>
      <c r="D61" s="178">
        <v>21.891891891891891</v>
      </c>
      <c r="E61" s="177">
        <v>-45</v>
      </c>
      <c r="F61" s="178">
        <v>-3.218884120171674</v>
      </c>
      <c r="G61" s="177">
        <v>451</v>
      </c>
      <c r="H61" s="179">
        <v>12</v>
      </c>
      <c r="I61" s="178">
        <v>2.7334851936218678</v>
      </c>
      <c r="J61" s="177">
        <v>-52</v>
      </c>
      <c r="K61" s="178">
        <v>-10.337972166998012</v>
      </c>
      <c r="L61" s="177">
        <v>902</v>
      </c>
      <c r="M61" s="177">
        <v>231</v>
      </c>
      <c r="N61" s="178">
        <v>34.42622950819672</v>
      </c>
      <c r="O61" s="177">
        <v>7</v>
      </c>
      <c r="P61" s="178">
        <v>0.78212290502793291</v>
      </c>
    </row>
    <row r="62" spans="1:16" ht="24.95" customHeight="1">
      <c r="A62" s="189" t="s">
        <v>353</v>
      </c>
      <c r="B62" s="186">
        <v>746</v>
      </c>
      <c r="C62" s="186">
        <v>198</v>
      </c>
      <c r="D62" s="187">
        <v>36.131386861313871</v>
      </c>
      <c r="E62" s="186">
        <v>78</v>
      </c>
      <c r="F62" s="187">
        <v>11.676646706586826</v>
      </c>
      <c r="G62" s="186">
        <v>127</v>
      </c>
      <c r="H62" s="188">
        <v>42</v>
      </c>
      <c r="I62" s="187">
        <v>49.411764705882355</v>
      </c>
      <c r="J62" s="186">
        <v>53</v>
      </c>
      <c r="K62" s="187">
        <v>71.621621621621628</v>
      </c>
      <c r="L62" s="186">
        <v>619</v>
      </c>
      <c r="M62" s="186">
        <v>156</v>
      </c>
      <c r="N62" s="187">
        <v>33.693304535637147</v>
      </c>
      <c r="O62" s="186">
        <v>25</v>
      </c>
      <c r="P62" s="187">
        <v>4.2087542087542085</v>
      </c>
    </row>
    <row r="63" spans="1:16" ht="33.75">
      <c r="A63" s="176" t="s">
        <v>354</v>
      </c>
      <c r="B63" s="177">
        <v>891</v>
      </c>
      <c r="C63" s="177">
        <v>-16</v>
      </c>
      <c r="D63" s="178">
        <v>-1.7640573318632855</v>
      </c>
      <c r="E63" s="177">
        <v>40</v>
      </c>
      <c r="F63" s="178">
        <v>4.7003525264394828</v>
      </c>
      <c r="G63" s="177">
        <v>87</v>
      </c>
      <c r="H63" s="179">
        <v>-4</v>
      </c>
      <c r="I63" s="178">
        <v>-4.395604395604396</v>
      </c>
      <c r="J63" s="177">
        <v>-1</v>
      </c>
      <c r="K63" s="178">
        <v>-1.1363636363636365</v>
      </c>
      <c r="L63" s="177">
        <v>804</v>
      </c>
      <c r="M63" s="177">
        <v>-12</v>
      </c>
      <c r="N63" s="178">
        <v>-1.4705882352941178</v>
      </c>
      <c r="O63" s="177">
        <v>41</v>
      </c>
      <c r="P63" s="178">
        <v>5.3735255570117957</v>
      </c>
    </row>
    <row r="64" spans="1:16" ht="24.95" customHeight="1">
      <c r="A64" s="189" t="s">
        <v>355</v>
      </c>
      <c r="B64" s="186">
        <v>6132</v>
      </c>
      <c r="C64" s="186">
        <v>742</v>
      </c>
      <c r="D64" s="187">
        <v>13.766233766233766</v>
      </c>
      <c r="E64" s="186">
        <v>-444</v>
      </c>
      <c r="F64" s="187">
        <v>-6.7518248175182478</v>
      </c>
      <c r="G64" s="186">
        <v>518</v>
      </c>
      <c r="H64" s="188">
        <v>47</v>
      </c>
      <c r="I64" s="187">
        <v>9.9787685774946926</v>
      </c>
      <c r="J64" s="186">
        <v>-22</v>
      </c>
      <c r="K64" s="187">
        <v>-4.0740740740740744</v>
      </c>
      <c r="L64" s="186">
        <v>5614</v>
      </c>
      <c r="M64" s="186">
        <v>695</v>
      </c>
      <c r="N64" s="187">
        <v>14.128887985362878</v>
      </c>
      <c r="O64" s="186">
        <v>-422</v>
      </c>
      <c r="P64" s="187">
        <v>-6.9913850231941685</v>
      </c>
    </row>
    <row r="65" spans="1:16" s="133" customFormat="1" ht="24.95" customHeight="1">
      <c r="A65" s="176" t="s">
        <v>356</v>
      </c>
      <c r="B65" s="177">
        <v>2577</v>
      </c>
      <c r="C65" s="177">
        <v>56</v>
      </c>
      <c r="D65" s="178">
        <v>2.2213407378024592</v>
      </c>
      <c r="E65" s="177">
        <v>-1024</v>
      </c>
      <c r="F65" s="178">
        <v>-28.436545404054428</v>
      </c>
      <c r="G65" s="177">
        <v>2404</v>
      </c>
      <c r="H65" s="179">
        <v>39</v>
      </c>
      <c r="I65" s="178">
        <v>1.6490486257928119</v>
      </c>
      <c r="J65" s="177">
        <v>-951</v>
      </c>
      <c r="K65" s="178">
        <v>-28.34575260804769</v>
      </c>
      <c r="L65" s="177">
        <v>173</v>
      </c>
      <c r="M65" s="177">
        <v>17</v>
      </c>
      <c r="N65" s="178">
        <v>10.897435897435898</v>
      </c>
      <c r="O65" s="177">
        <v>-73</v>
      </c>
      <c r="P65" s="178">
        <v>-29.674796747967481</v>
      </c>
    </row>
    <row r="66" spans="1:16" s="133" customFormat="1" ht="24.95" customHeight="1">
      <c r="A66" s="189" t="s">
        <v>357</v>
      </c>
      <c r="B66" s="186">
        <v>10310</v>
      </c>
      <c r="C66" s="186">
        <v>116</v>
      </c>
      <c r="D66" s="187">
        <v>1.1379242691779479</v>
      </c>
      <c r="E66" s="186">
        <v>329</v>
      </c>
      <c r="F66" s="187">
        <v>3.2962628995090673</v>
      </c>
      <c r="G66" s="186">
        <v>8202</v>
      </c>
      <c r="H66" s="188">
        <v>145</v>
      </c>
      <c r="I66" s="187">
        <v>1.7996772992428944</v>
      </c>
      <c r="J66" s="186">
        <v>330</v>
      </c>
      <c r="K66" s="187">
        <v>4.1920731707317076</v>
      </c>
      <c r="L66" s="186">
        <v>2108</v>
      </c>
      <c r="M66" s="186">
        <v>-29</v>
      </c>
      <c r="N66" s="187">
        <v>-1.357042583060365</v>
      </c>
      <c r="O66" s="186">
        <v>-1</v>
      </c>
      <c r="P66" s="187">
        <v>-4.7415836889521099E-2</v>
      </c>
    </row>
    <row r="67" spans="1:16" s="133" customFormat="1" ht="24.95" customHeight="1">
      <c r="A67" s="176" t="s">
        <v>358</v>
      </c>
      <c r="B67" s="177">
        <v>2748</v>
      </c>
      <c r="C67" s="177">
        <v>93</v>
      </c>
      <c r="D67" s="178">
        <v>3.5028248587570623</v>
      </c>
      <c r="E67" s="177">
        <v>161</v>
      </c>
      <c r="F67" s="178">
        <v>6.2234248163896408</v>
      </c>
      <c r="G67" s="177">
        <v>1533</v>
      </c>
      <c r="H67" s="179">
        <v>95</v>
      </c>
      <c r="I67" s="178">
        <v>6.606397774687065</v>
      </c>
      <c r="J67" s="177">
        <v>134</v>
      </c>
      <c r="K67" s="178">
        <v>9.5782701929949958</v>
      </c>
      <c r="L67" s="177">
        <v>1215</v>
      </c>
      <c r="M67" s="177">
        <v>-2</v>
      </c>
      <c r="N67" s="178">
        <v>-0.16433853738701726</v>
      </c>
      <c r="O67" s="177">
        <v>27</v>
      </c>
      <c r="P67" s="178">
        <v>2.2727272727272729</v>
      </c>
    </row>
    <row r="68" spans="1:16" ht="33.75">
      <c r="A68" s="189" t="s">
        <v>359</v>
      </c>
      <c r="B68" s="186">
        <v>5612</v>
      </c>
      <c r="C68" s="186">
        <v>-509</v>
      </c>
      <c r="D68" s="187">
        <v>-8.3156347002123834</v>
      </c>
      <c r="E68" s="186">
        <v>-1318</v>
      </c>
      <c r="F68" s="187">
        <v>-19.01875901875902</v>
      </c>
      <c r="G68" s="186">
        <v>1722</v>
      </c>
      <c r="H68" s="188">
        <v>-115</v>
      </c>
      <c r="I68" s="187">
        <v>-6.2602068590092541</v>
      </c>
      <c r="J68" s="186">
        <v>-702</v>
      </c>
      <c r="K68" s="187">
        <v>-28.96039603960396</v>
      </c>
      <c r="L68" s="186">
        <v>3890</v>
      </c>
      <c r="M68" s="186">
        <v>-394</v>
      </c>
      <c r="N68" s="187">
        <v>-9.1970121381886081</v>
      </c>
      <c r="O68" s="186">
        <v>-616</v>
      </c>
      <c r="P68" s="187">
        <v>-13.670661340434975</v>
      </c>
    </row>
    <row r="69" spans="1:16" ht="24.95" customHeight="1">
      <c r="A69" s="176" t="s">
        <v>360</v>
      </c>
      <c r="B69" s="177">
        <v>1037</v>
      </c>
      <c r="C69" s="177">
        <v>157</v>
      </c>
      <c r="D69" s="178">
        <v>17.84090909090909</v>
      </c>
      <c r="E69" s="177">
        <v>315</v>
      </c>
      <c r="F69" s="178">
        <v>43.628808864265928</v>
      </c>
      <c r="G69" s="177">
        <v>186</v>
      </c>
      <c r="H69" s="179">
        <v>36</v>
      </c>
      <c r="I69" s="178">
        <v>24</v>
      </c>
      <c r="J69" s="177">
        <v>37</v>
      </c>
      <c r="K69" s="178">
        <v>24.832214765100669</v>
      </c>
      <c r="L69" s="177">
        <v>851</v>
      </c>
      <c r="M69" s="177">
        <v>121</v>
      </c>
      <c r="N69" s="178">
        <v>16.575342465753426</v>
      </c>
      <c r="O69" s="177">
        <v>278</v>
      </c>
      <c r="P69" s="178">
        <v>48.516579406631763</v>
      </c>
    </row>
    <row r="70" spans="1:16" ht="24.95" customHeight="1">
      <c r="A70" s="189" t="s">
        <v>361</v>
      </c>
      <c r="B70" s="186">
        <v>1376</v>
      </c>
      <c r="C70" s="186">
        <v>507</v>
      </c>
      <c r="D70" s="187">
        <v>58.342922899884925</v>
      </c>
      <c r="E70" s="186">
        <v>-146</v>
      </c>
      <c r="F70" s="187">
        <v>-9.592641261498029</v>
      </c>
      <c r="G70" s="186">
        <v>32</v>
      </c>
      <c r="H70" s="188">
        <v>13</v>
      </c>
      <c r="I70" s="187">
        <v>68.421052631578945</v>
      </c>
      <c r="J70" s="186">
        <v>12</v>
      </c>
      <c r="K70" s="187">
        <v>60</v>
      </c>
      <c r="L70" s="186">
        <v>1344</v>
      </c>
      <c r="M70" s="186">
        <v>494</v>
      </c>
      <c r="N70" s="187">
        <v>58.117647058823529</v>
      </c>
      <c r="O70" s="186">
        <v>-158</v>
      </c>
      <c r="P70" s="187">
        <v>-10.51930758988016</v>
      </c>
    </row>
    <row r="71" spans="1:16" ht="24.95" customHeight="1">
      <c r="A71" s="176" t="s">
        <v>362</v>
      </c>
      <c r="B71" s="177">
        <v>6005</v>
      </c>
      <c r="C71" s="177">
        <v>-438</v>
      </c>
      <c r="D71" s="178">
        <v>-6.7980754306999849</v>
      </c>
      <c r="E71" s="177">
        <v>95</v>
      </c>
      <c r="F71" s="178">
        <v>1.607445008460237</v>
      </c>
      <c r="G71" s="177">
        <v>2290</v>
      </c>
      <c r="H71" s="179">
        <v>-228</v>
      </c>
      <c r="I71" s="178">
        <v>-9.0548054011119934</v>
      </c>
      <c r="J71" s="177">
        <v>53</v>
      </c>
      <c r="K71" s="178">
        <v>2.3692445239159587</v>
      </c>
      <c r="L71" s="177">
        <v>3715</v>
      </c>
      <c r="M71" s="177">
        <v>-210</v>
      </c>
      <c r="N71" s="178">
        <v>-5.3503184713375793</v>
      </c>
      <c r="O71" s="177">
        <v>42</v>
      </c>
      <c r="P71" s="178">
        <v>1.1434794445956984</v>
      </c>
    </row>
    <row r="72" spans="1:16" ht="24.95" customHeight="1">
      <c r="A72" s="190" t="s">
        <v>363</v>
      </c>
      <c r="B72" s="191">
        <v>7174</v>
      </c>
      <c r="C72" s="191">
        <v>-1616</v>
      </c>
      <c r="D72" s="192">
        <v>-18.384527872582481</v>
      </c>
      <c r="E72" s="191">
        <v>-448</v>
      </c>
      <c r="F72" s="192">
        <v>-5.8777223825767519</v>
      </c>
      <c r="G72" s="191">
        <v>2610</v>
      </c>
      <c r="H72" s="193">
        <v>-605</v>
      </c>
      <c r="I72" s="192">
        <v>-18.818040435458787</v>
      </c>
      <c r="J72" s="191">
        <v>-108</v>
      </c>
      <c r="K72" s="192">
        <v>-3.9735099337748343</v>
      </c>
      <c r="L72" s="191">
        <v>4564</v>
      </c>
      <c r="M72" s="191">
        <v>-1011</v>
      </c>
      <c r="N72" s="192">
        <v>-18.134529147982065</v>
      </c>
      <c r="O72" s="191">
        <v>-340</v>
      </c>
      <c r="P72" s="192">
        <v>-6.9331158238172916</v>
      </c>
    </row>
    <row r="73" spans="1:16" ht="13.5" customHeight="1"/>
    <row r="74" spans="1:16">
      <c r="A74" s="119" t="s">
        <v>136</v>
      </c>
    </row>
    <row r="75" spans="1:16">
      <c r="A75" s="121"/>
      <c r="B75" s="122"/>
    </row>
    <row r="76" spans="1:16">
      <c r="D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491</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164250</v>
      </c>
      <c r="C10" s="174">
        <v>2744</v>
      </c>
      <c r="D10" s="175">
        <v>1.6990080863868835</v>
      </c>
      <c r="E10" s="174">
        <v>-4409</v>
      </c>
      <c r="F10" s="175">
        <v>-2.6141504455736131</v>
      </c>
      <c r="G10" s="174">
        <v>79175</v>
      </c>
      <c r="H10" s="174">
        <v>-1673</v>
      </c>
      <c r="I10" s="175">
        <v>-2.0693152582624186</v>
      </c>
      <c r="J10" s="174">
        <v>-2601</v>
      </c>
      <c r="K10" s="175">
        <v>-3.1806397965173154</v>
      </c>
      <c r="L10" s="174">
        <v>85075</v>
      </c>
      <c r="M10" s="174">
        <v>4417</v>
      </c>
      <c r="N10" s="175">
        <v>5.4762081876565247</v>
      </c>
      <c r="O10" s="174">
        <v>-1808</v>
      </c>
      <c r="P10" s="194">
        <v>-2.0809594512160032</v>
      </c>
    </row>
    <row r="11" spans="1:16" s="33" customFormat="1" ht="11.25" customHeight="1">
      <c r="A11" s="173" t="s">
        <v>364</v>
      </c>
      <c r="B11" s="174">
        <v>118370</v>
      </c>
      <c r="C11" s="174">
        <v>333</v>
      </c>
      <c r="D11" s="175">
        <v>0.28211493006430188</v>
      </c>
      <c r="E11" s="174">
        <v>-4045</v>
      </c>
      <c r="F11" s="175">
        <v>-3.3043336192460075</v>
      </c>
      <c r="G11" s="174">
        <v>57912</v>
      </c>
      <c r="H11" s="174">
        <v>-1271</v>
      </c>
      <c r="I11" s="175">
        <v>-2.1475761620735683</v>
      </c>
      <c r="J11" s="174">
        <v>-1944</v>
      </c>
      <c r="K11" s="175">
        <v>-3.2477947072975142</v>
      </c>
      <c r="L11" s="174">
        <v>60458</v>
      </c>
      <c r="M11" s="174">
        <v>1604</v>
      </c>
      <c r="N11" s="175">
        <v>2.7253882488870764</v>
      </c>
      <c r="O11" s="174">
        <v>-2101</v>
      </c>
      <c r="P11" s="194">
        <v>-3.3584296424175579</v>
      </c>
    </row>
    <row r="12" spans="1:16" s="33" customFormat="1" ht="12" customHeight="1">
      <c r="A12" s="195" t="s">
        <v>189</v>
      </c>
      <c r="B12" s="177">
        <v>541</v>
      </c>
      <c r="C12" s="177">
        <v>83</v>
      </c>
      <c r="D12" s="178">
        <v>18.122270742358079</v>
      </c>
      <c r="E12" s="177">
        <v>142</v>
      </c>
      <c r="F12" s="178">
        <v>35.588972431077693</v>
      </c>
      <c r="G12" s="177">
        <v>121</v>
      </c>
      <c r="H12" s="179">
        <v>17</v>
      </c>
      <c r="I12" s="178">
        <v>16.346153846153847</v>
      </c>
      <c r="J12" s="177">
        <v>19</v>
      </c>
      <c r="K12" s="178">
        <v>18.627450980392158</v>
      </c>
      <c r="L12" s="177">
        <v>420</v>
      </c>
      <c r="M12" s="177">
        <v>66</v>
      </c>
      <c r="N12" s="178">
        <v>18.64406779661017</v>
      </c>
      <c r="O12" s="177">
        <v>123</v>
      </c>
      <c r="P12" s="196">
        <v>41.414141414141412</v>
      </c>
    </row>
    <row r="13" spans="1:16" s="33" customFormat="1" ht="12" customHeight="1">
      <c r="A13" s="195" t="s">
        <v>141</v>
      </c>
      <c r="B13" s="177">
        <v>6880</v>
      </c>
      <c r="C13" s="177">
        <v>1412</v>
      </c>
      <c r="D13" s="178">
        <v>25.822970007315288</v>
      </c>
      <c r="E13" s="177">
        <v>-396</v>
      </c>
      <c r="F13" s="178">
        <v>-5.4425508521165478</v>
      </c>
      <c r="G13" s="177">
        <v>2343</v>
      </c>
      <c r="H13" s="179">
        <v>399</v>
      </c>
      <c r="I13" s="178">
        <v>20.52469135802469</v>
      </c>
      <c r="J13" s="177">
        <v>-92</v>
      </c>
      <c r="K13" s="178">
        <v>-3.7782340862422998</v>
      </c>
      <c r="L13" s="177">
        <v>4537</v>
      </c>
      <c r="M13" s="177">
        <v>1013</v>
      </c>
      <c r="N13" s="178">
        <v>28.745743473325767</v>
      </c>
      <c r="O13" s="177">
        <v>-304</v>
      </c>
      <c r="P13" s="196">
        <v>-6.2796942780417266</v>
      </c>
    </row>
    <row r="14" spans="1:16" s="33" customFormat="1" ht="12" customHeight="1">
      <c r="A14" s="195" t="s">
        <v>143</v>
      </c>
      <c r="B14" s="177">
        <v>4941</v>
      </c>
      <c r="C14" s="177">
        <v>2265</v>
      </c>
      <c r="D14" s="178">
        <v>84.641255605381161</v>
      </c>
      <c r="E14" s="177">
        <v>-349</v>
      </c>
      <c r="F14" s="178">
        <v>-6.5973534971644616</v>
      </c>
      <c r="G14" s="177">
        <v>615</v>
      </c>
      <c r="H14" s="179">
        <v>223</v>
      </c>
      <c r="I14" s="178">
        <v>56.887755102040813</v>
      </c>
      <c r="J14" s="177">
        <v>-15</v>
      </c>
      <c r="K14" s="178">
        <v>-2.3809523809523809</v>
      </c>
      <c r="L14" s="177">
        <v>4326</v>
      </c>
      <c r="M14" s="177">
        <v>2042</v>
      </c>
      <c r="N14" s="178">
        <v>89.404553415061301</v>
      </c>
      <c r="O14" s="177">
        <v>-334</v>
      </c>
      <c r="P14" s="196">
        <v>-7.1673819742489266</v>
      </c>
    </row>
    <row r="15" spans="1:16" s="33" customFormat="1" ht="12" customHeight="1">
      <c r="A15" s="195" t="s">
        <v>145</v>
      </c>
      <c r="B15" s="177">
        <v>106008</v>
      </c>
      <c r="C15" s="177">
        <v>-3427</v>
      </c>
      <c r="D15" s="178">
        <v>-3.1315392698862339</v>
      </c>
      <c r="E15" s="177">
        <v>-3442</v>
      </c>
      <c r="F15" s="178">
        <v>-3.144814984010964</v>
      </c>
      <c r="G15" s="177">
        <v>54833</v>
      </c>
      <c r="H15" s="179">
        <v>-1910</v>
      </c>
      <c r="I15" s="178">
        <v>-3.3660539626033166</v>
      </c>
      <c r="J15" s="177">
        <v>-1856</v>
      </c>
      <c r="K15" s="178">
        <v>-3.274003774982801</v>
      </c>
      <c r="L15" s="177">
        <v>51175</v>
      </c>
      <c r="M15" s="177">
        <v>-1517</v>
      </c>
      <c r="N15" s="178">
        <v>-2.878994913838913</v>
      </c>
      <c r="O15" s="177">
        <v>-1586</v>
      </c>
      <c r="P15" s="196">
        <v>-3.0060082257728244</v>
      </c>
    </row>
    <row r="16" spans="1:16" s="33" customFormat="1" ht="12" customHeight="1">
      <c r="A16" s="173" t="s">
        <v>365</v>
      </c>
      <c r="B16" s="174">
        <v>45880</v>
      </c>
      <c r="C16" s="174">
        <v>2411</v>
      </c>
      <c r="D16" s="175">
        <v>5.5464814005383145</v>
      </c>
      <c r="E16" s="174">
        <v>-364</v>
      </c>
      <c r="F16" s="175">
        <v>-0.78712914107776144</v>
      </c>
      <c r="G16" s="174">
        <v>21263</v>
      </c>
      <c r="H16" s="174">
        <v>-402</v>
      </c>
      <c r="I16" s="175">
        <v>-1.8555273482575583</v>
      </c>
      <c r="J16" s="174">
        <v>-657</v>
      </c>
      <c r="K16" s="175">
        <v>-2.9972627737226278</v>
      </c>
      <c r="L16" s="174">
        <v>24617</v>
      </c>
      <c r="M16" s="174">
        <v>2813</v>
      </c>
      <c r="N16" s="175">
        <v>12.901302513300312</v>
      </c>
      <c r="O16" s="174">
        <v>293</v>
      </c>
      <c r="P16" s="194">
        <v>1.2045716165104423</v>
      </c>
    </row>
    <row r="17" spans="1:16" s="33" customFormat="1" ht="12" customHeight="1">
      <c r="A17" s="195" t="s">
        <v>189</v>
      </c>
      <c r="B17" s="177">
        <v>329</v>
      </c>
      <c r="C17" s="177">
        <v>92</v>
      </c>
      <c r="D17" s="178">
        <v>38.81856540084388</v>
      </c>
      <c r="E17" s="177">
        <v>128</v>
      </c>
      <c r="F17" s="178">
        <v>63.681592039800996</v>
      </c>
      <c r="G17" s="177">
        <v>27</v>
      </c>
      <c r="H17" s="179">
        <v>12</v>
      </c>
      <c r="I17" s="178">
        <v>80</v>
      </c>
      <c r="J17" s="177">
        <v>6</v>
      </c>
      <c r="K17" s="178">
        <v>28.571428571428573</v>
      </c>
      <c r="L17" s="177">
        <v>302</v>
      </c>
      <c r="M17" s="177">
        <v>80</v>
      </c>
      <c r="N17" s="178">
        <v>36.036036036036037</v>
      </c>
      <c r="O17" s="177">
        <v>122</v>
      </c>
      <c r="P17" s="196">
        <v>67.777777777777771</v>
      </c>
    </row>
    <row r="18" spans="1:16" s="33" customFormat="1" ht="12" customHeight="1">
      <c r="A18" s="195" t="s">
        <v>141</v>
      </c>
      <c r="B18" s="177">
        <v>2735</v>
      </c>
      <c r="C18" s="177">
        <v>589</v>
      </c>
      <c r="D18" s="178">
        <v>27.446411929170552</v>
      </c>
      <c r="E18" s="177">
        <v>58</v>
      </c>
      <c r="F18" s="178">
        <v>2.1666044079193125</v>
      </c>
      <c r="G18" s="177">
        <v>953</v>
      </c>
      <c r="H18" s="179">
        <v>76</v>
      </c>
      <c r="I18" s="178">
        <v>8.6659064994298749</v>
      </c>
      <c r="J18" s="177">
        <v>-32</v>
      </c>
      <c r="K18" s="178">
        <v>-3.248730964467005</v>
      </c>
      <c r="L18" s="177">
        <v>1782</v>
      </c>
      <c r="M18" s="177">
        <v>513</v>
      </c>
      <c r="N18" s="178">
        <v>40.425531914893618</v>
      </c>
      <c r="O18" s="177">
        <v>90</v>
      </c>
      <c r="P18" s="196">
        <v>5.3191489361702127</v>
      </c>
    </row>
    <row r="19" spans="1:16" s="33" customFormat="1" ht="12" customHeight="1">
      <c r="A19" s="195" t="s">
        <v>143</v>
      </c>
      <c r="B19" s="177">
        <v>4974</v>
      </c>
      <c r="C19" s="177">
        <v>2121</v>
      </c>
      <c r="D19" s="178">
        <v>74.342797055730813</v>
      </c>
      <c r="E19" s="177">
        <v>-291</v>
      </c>
      <c r="F19" s="178">
        <v>-5.5270655270655267</v>
      </c>
      <c r="G19" s="177">
        <v>245</v>
      </c>
      <c r="H19" s="179">
        <v>95</v>
      </c>
      <c r="I19" s="178">
        <v>63.333333333333336</v>
      </c>
      <c r="J19" s="177">
        <v>-42</v>
      </c>
      <c r="K19" s="178">
        <v>-14.634146341463415</v>
      </c>
      <c r="L19" s="177">
        <v>4729</v>
      </c>
      <c r="M19" s="177">
        <v>2026</v>
      </c>
      <c r="N19" s="178">
        <v>74.953755086940433</v>
      </c>
      <c r="O19" s="177">
        <v>-249</v>
      </c>
      <c r="P19" s="196">
        <v>-5.002008838891121</v>
      </c>
    </row>
    <row r="20" spans="1:16" s="33" customFormat="1" ht="12" customHeight="1">
      <c r="A20" s="197" t="s">
        <v>145</v>
      </c>
      <c r="B20" s="198">
        <v>37842</v>
      </c>
      <c r="C20" s="198">
        <v>-391</v>
      </c>
      <c r="D20" s="199">
        <v>-1.0226767452200978</v>
      </c>
      <c r="E20" s="198">
        <v>-259</v>
      </c>
      <c r="F20" s="199">
        <v>-0.67977218445710086</v>
      </c>
      <c r="G20" s="198">
        <v>20038</v>
      </c>
      <c r="H20" s="200">
        <v>-585</v>
      </c>
      <c r="I20" s="199">
        <v>-2.8366387043592107</v>
      </c>
      <c r="J20" s="198">
        <v>-589</v>
      </c>
      <c r="K20" s="199">
        <v>-2.8554806806612691</v>
      </c>
      <c r="L20" s="198">
        <v>17804</v>
      </c>
      <c r="M20" s="198">
        <v>194</v>
      </c>
      <c r="N20" s="199">
        <v>1.1016467915956842</v>
      </c>
      <c r="O20" s="198">
        <v>330</v>
      </c>
      <c r="P20" s="201">
        <v>1.8885200869863799</v>
      </c>
    </row>
    <row r="22" spans="1:16">
      <c r="A22" s="119" t="s">
        <v>136</v>
      </c>
    </row>
    <row r="23" spans="1:16">
      <c r="A23" s="121"/>
      <c r="B23" s="122"/>
    </row>
    <row r="24" spans="1:16">
      <c r="E2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164250</v>
      </c>
      <c r="C10" s="174">
        <v>2744</v>
      </c>
      <c r="D10" s="175">
        <v>1.6990080863868835</v>
      </c>
      <c r="E10" s="174">
        <v>-4409</v>
      </c>
      <c r="F10" s="175">
        <v>-2.6141504455736131</v>
      </c>
      <c r="G10" s="174">
        <v>79175</v>
      </c>
      <c r="H10" s="174">
        <v>-1673</v>
      </c>
      <c r="I10" s="175">
        <v>-2.0693152582624186</v>
      </c>
      <c r="J10" s="174">
        <v>-2601</v>
      </c>
      <c r="K10" s="175">
        <v>-3.1806397965173154</v>
      </c>
      <c r="L10" s="174">
        <v>85075</v>
      </c>
      <c r="M10" s="174">
        <v>4417</v>
      </c>
      <c r="N10" s="175">
        <v>5.4762081876565247</v>
      </c>
      <c r="O10" s="174">
        <v>-1808</v>
      </c>
      <c r="P10" s="194">
        <v>-2.0809594512160032</v>
      </c>
    </row>
    <row r="11" spans="1:16" s="33" customFormat="1" ht="28.5" customHeight="1">
      <c r="A11" s="173" t="s">
        <v>366</v>
      </c>
      <c r="B11" s="174">
        <v>1119</v>
      </c>
      <c r="C11" s="174">
        <v>191</v>
      </c>
      <c r="D11" s="175">
        <v>20.581896551724139</v>
      </c>
      <c r="E11" s="174">
        <v>-143</v>
      </c>
      <c r="F11" s="175">
        <v>-11.331220285261489</v>
      </c>
      <c r="G11" s="174">
        <v>522</v>
      </c>
      <c r="H11" s="174">
        <v>79</v>
      </c>
      <c r="I11" s="175">
        <v>17.832957110609481</v>
      </c>
      <c r="J11" s="174">
        <v>-113</v>
      </c>
      <c r="K11" s="175">
        <v>-17.795275590551181</v>
      </c>
      <c r="L11" s="174">
        <v>597</v>
      </c>
      <c r="M11" s="174">
        <v>112</v>
      </c>
      <c r="N11" s="175">
        <v>23.092783505154639</v>
      </c>
      <c r="O11" s="174">
        <v>-30</v>
      </c>
      <c r="P11" s="194">
        <v>-4.7846889952153111</v>
      </c>
    </row>
    <row r="12" spans="1:16" s="33" customFormat="1" ht="12" customHeight="1">
      <c r="A12" s="195" t="s">
        <v>189</v>
      </c>
      <c r="B12" s="177">
        <v>0</v>
      </c>
      <c r="C12" s="177">
        <v>-2</v>
      </c>
      <c r="D12" s="178">
        <v>-100</v>
      </c>
      <c r="E12" s="177">
        <v>-2</v>
      </c>
      <c r="F12" s="178">
        <v>-100</v>
      </c>
      <c r="G12" s="177">
        <v>0</v>
      </c>
      <c r="H12" s="179">
        <v>0</v>
      </c>
      <c r="I12" s="178" t="s">
        <v>492</v>
      </c>
      <c r="J12" s="177">
        <v>0</v>
      </c>
      <c r="K12" s="178" t="s">
        <v>492</v>
      </c>
      <c r="L12" s="177">
        <v>0</v>
      </c>
      <c r="M12" s="177">
        <v>-2</v>
      </c>
      <c r="N12" s="178">
        <v>-100</v>
      </c>
      <c r="O12" s="177">
        <v>-2</v>
      </c>
      <c r="P12" s="196">
        <v>-100</v>
      </c>
    </row>
    <row r="13" spans="1:16" s="33" customFormat="1" ht="12" customHeight="1">
      <c r="A13" s="195" t="s">
        <v>141</v>
      </c>
      <c r="B13" s="177">
        <v>42</v>
      </c>
      <c r="C13" s="177">
        <v>24</v>
      </c>
      <c r="D13" s="178">
        <v>133.33333333333334</v>
      </c>
      <c r="E13" s="177">
        <v>-30</v>
      </c>
      <c r="F13" s="178">
        <v>-41.666666666666664</v>
      </c>
      <c r="G13" s="177">
        <v>14</v>
      </c>
      <c r="H13" s="179">
        <v>10</v>
      </c>
      <c r="I13" s="178">
        <v>250</v>
      </c>
      <c r="J13" s="177">
        <v>-16</v>
      </c>
      <c r="K13" s="178">
        <v>-53.333333333333336</v>
      </c>
      <c r="L13" s="177">
        <v>28</v>
      </c>
      <c r="M13" s="177">
        <v>14</v>
      </c>
      <c r="N13" s="178">
        <v>100</v>
      </c>
      <c r="O13" s="177">
        <v>-14</v>
      </c>
      <c r="P13" s="196">
        <v>-33.333333333333336</v>
      </c>
    </row>
    <row r="14" spans="1:16" s="33" customFormat="1" ht="12" customHeight="1">
      <c r="A14" s="195" t="s">
        <v>143</v>
      </c>
      <c r="B14" s="177">
        <v>22</v>
      </c>
      <c r="C14" s="177">
        <v>17</v>
      </c>
      <c r="D14" s="178">
        <v>340</v>
      </c>
      <c r="E14" s="177">
        <v>4</v>
      </c>
      <c r="F14" s="178">
        <v>22.222222222222221</v>
      </c>
      <c r="G14" s="177">
        <v>6</v>
      </c>
      <c r="H14" s="179">
        <v>3</v>
      </c>
      <c r="I14" s="178">
        <v>100</v>
      </c>
      <c r="J14" s="177">
        <v>-1</v>
      </c>
      <c r="K14" s="178">
        <v>-14.285714285714286</v>
      </c>
      <c r="L14" s="177">
        <v>16</v>
      </c>
      <c r="M14" s="177">
        <v>14</v>
      </c>
      <c r="N14" s="178">
        <v>700</v>
      </c>
      <c r="O14" s="177">
        <v>5</v>
      </c>
      <c r="P14" s="196">
        <v>45.454545454545453</v>
      </c>
    </row>
    <row r="15" spans="1:16" s="33" customFormat="1" ht="12" customHeight="1">
      <c r="A15" s="195" t="s">
        <v>145</v>
      </c>
      <c r="B15" s="177">
        <v>1055</v>
      </c>
      <c r="C15" s="177">
        <v>152</v>
      </c>
      <c r="D15" s="178">
        <v>16.832779623477297</v>
      </c>
      <c r="E15" s="177">
        <v>-115</v>
      </c>
      <c r="F15" s="178">
        <v>-9.8290598290598297</v>
      </c>
      <c r="G15" s="177">
        <v>502</v>
      </c>
      <c r="H15" s="179">
        <v>66</v>
      </c>
      <c r="I15" s="178">
        <v>15.137614678899082</v>
      </c>
      <c r="J15" s="177">
        <v>-96</v>
      </c>
      <c r="K15" s="178">
        <v>-16.053511705685619</v>
      </c>
      <c r="L15" s="177">
        <v>553</v>
      </c>
      <c r="M15" s="177">
        <v>86</v>
      </c>
      <c r="N15" s="178">
        <v>18.41541755888651</v>
      </c>
      <c r="O15" s="177">
        <v>-19</v>
      </c>
      <c r="P15" s="196">
        <v>-3.3216783216783217</v>
      </c>
    </row>
    <row r="16" spans="1:16" s="33" customFormat="1" ht="12" customHeight="1">
      <c r="A16" s="202" t="s">
        <v>133</v>
      </c>
      <c r="B16" s="174">
        <v>839</v>
      </c>
      <c r="C16" s="174">
        <v>130</v>
      </c>
      <c r="D16" s="175">
        <v>18.33568406205924</v>
      </c>
      <c r="E16" s="174">
        <v>-133</v>
      </c>
      <c r="F16" s="175">
        <v>-13.683127572016462</v>
      </c>
      <c r="G16" s="174">
        <v>399</v>
      </c>
      <c r="H16" s="174">
        <v>50</v>
      </c>
      <c r="I16" s="175">
        <v>14.326647564469914</v>
      </c>
      <c r="J16" s="174">
        <v>-94</v>
      </c>
      <c r="K16" s="175">
        <v>-19.066937119675455</v>
      </c>
      <c r="L16" s="174">
        <v>440</v>
      </c>
      <c r="M16" s="174">
        <v>80</v>
      </c>
      <c r="N16" s="175">
        <v>22.222222222222221</v>
      </c>
      <c r="O16" s="174">
        <v>-39</v>
      </c>
      <c r="P16" s="194">
        <v>-8.1419624217119004</v>
      </c>
    </row>
    <row r="17" spans="1:16" s="33" customFormat="1" ht="12" customHeight="1">
      <c r="A17" s="203" t="s">
        <v>189</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96" t="s">
        <v>492</v>
      </c>
    </row>
    <row r="18" spans="1:16" s="33" customFormat="1" ht="12" customHeight="1">
      <c r="A18" s="203" t="s">
        <v>141</v>
      </c>
      <c r="B18" s="177">
        <v>32</v>
      </c>
      <c r="C18" s="177">
        <v>21</v>
      </c>
      <c r="D18" s="178">
        <v>190.90909090909091</v>
      </c>
      <c r="E18" s="177">
        <v>-19</v>
      </c>
      <c r="F18" s="178">
        <v>-37.254901960784316</v>
      </c>
      <c r="G18" s="177">
        <v>9</v>
      </c>
      <c r="H18" s="179">
        <v>8</v>
      </c>
      <c r="I18" s="178">
        <v>800</v>
      </c>
      <c r="J18" s="177">
        <v>-13</v>
      </c>
      <c r="K18" s="178">
        <v>-59.090909090909093</v>
      </c>
      <c r="L18" s="177">
        <v>23</v>
      </c>
      <c r="M18" s="177">
        <v>13</v>
      </c>
      <c r="N18" s="178">
        <v>130</v>
      </c>
      <c r="O18" s="177">
        <v>-6</v>
      </c>
      <c r="P18" s="196">
        <v>-20.689655172413794</v>
      </c>
    </row>
    <row r="19" spans="1:16" s="33" customFormat="1" ht="12" customHeight="1">
      <c r="A19" s="203" t="s">
        <v>143</v>
      </c>
      <c r="B19" s="177">
        <v>12</v>
      </c>
      <c r="C19" s="177">
        <v>12</v>
      </c>
      <c r="D19" s="178">
        <v>0</v>
      </c>
      <c r="E19" s="177">
        <v>8</v>
      </c>
      <c r="F19" s="178">
        <v>200</v>
      </c>
      <c r="G19" s="177">
        <v>4</v>
      </c>
      <c r="H19" s="179">
        <v>4</v>
      </c>
      <c r="I19" s="178">
        <v>0</v>
      </c>
      <c r="J19" s="177">
        <v>2</v>
      </c>
      <c r="K19" s="178">
        <v>100</v>
      </c>
      <c r="L19" s="177">
        <v>8</v>
      </c>
      <c r="M19" s="177">
        <v>8</v>
      </c>
      <c r="N19" s="178">
        <v>0</v>
      </c>
      <c r="O19" s="177">
        <v>6</v>
      </c>
      <c r="P19" s="196">
        <v>300</v>
      </c>
    </row>
    <row r="20" spans="1:16" s="33" customFormat="1" ht="12" customHeight="1">
      <c r="A20" s="203" t="s">
        <v>145</v>
      </c>
      <c r="B20" s="177">
        <v>795</v>
      </c>
      <c r="C20" s="177">
        <v>97</v>
      </c>
      <c r="D20" s="178">
        <v>13.896848137535816</v>
      </c>
      <c r="E20" s="177">
        <v>-122</v>
      </c>
      <c r="F20" s="178">
        <v>-13.304252998909487</v>
      </c>
      <c r="G20" s="177">
        <v>386</v>
      </c>
      <c r="H20" s="179">
        <v>38</v>
      </c>
      <c r="I20" s="178">
        <v>10.919540229885058</v>
      </c>
      <c r="J20" s="177">
        <v>-83</v>
      </c>
      <c r="K20" s="178">
        <v>-17.697228144989339</v>
      </c>
      <c r="L20" s="177">
        <v>409</v>
      </c>
      <c r="M20" s="177">
        <v>59</v>
      </c>
      <c r="N20" s="178">
        <v>16.857142857142858</v>
      </c>
      <c r="O20" s="177">
        <v>-39</v>
      </c>
      <c r="P20" s="196">
        <v>-8.7053571428571423</v>
      </c>
    </row>
    <row r="21" spans="1:16" s="33" customFormat="1" ht="24" customHeight="1">
      <c r="A21" s="202" t="s">
        <v>367</v>
      </c>
      <c r="B21" s="174">
        <v>280</v>
      </c>
      <c r="C21" s="174">
        <v>61</v>
      </c>
      <c r="D21" s="175">
        <v>27.853881278538811</v>
      </c>
      <c r="E21" s="174">
        <v>-10</v>
      </c>
      <c r="F21" s="175">
        <v>-3.4482758620689653</v>
      </c>
      <c r="G21" s="174">
        <v>123</v>
      </c>
      <c r="H21" s="174">
        <v>29</v>
      </c>
      <c r="I21" s="175">
        <v>30.851063829787233</v>
      </c>
      <c r="J21" s="174">
        <v>-19</v>
      </c>
      <c r="K21" s="175">
        <v>-13.380281690140846</v>
      </c>
      <c r="L21" s="174">
        <v>157</v>
      </c>
      <c r="M21" s="174">
        <v>32</v>
      </c>
      <c r="N21" s="175">
        <v>25.6</v>
      </c>
      <c r="O21" s="174">
        <v>9</v>
      </c>
      <c r="P21" s="194">
        <v>6.0810810810810807</v>
      </c>
    </row>
    <row r="22" spans="1:16" s="33" customFormat="1" ht="12" customHeight="1">
      <c r="A22" s="203" t="s">
        <v>189</v>
      </c>
      <c r="B22" s="177">
        <v>0</v>
      </c>
      <c r="C22" s="177">
        <v>-2</v>
      </c>
      <c r="D22" s="178">
        <v>-100</v>
      </c>
      <c r="E22" s="177">
        <v>-2</v>
      </c>
      <c r="F22" s="178">
        <v>-100</v>
      </c>
      <c r="G22" s="177">
        <v>0</v>
      </c>
      <c r="H22" s="179">
        <v>0</v>
      </c>
      <c r="I22" s="178" t="s">
        <v>492</v>
      </c>
      <c r="J22" s="177">
        <v>0</v>
      </c>
      <c r="K22" s="178" t="s">
        <v>492</v>
      </c>
      <c r="L22" s="177">
        <v>0</v>
      </c>
      <c r="M22" s="177">
        <v>-2</v>
      </c>
      <c r="N22" s="178">
        <v>-100</v>
      </c>
      <c r="O22" s="177">
        <v>-2</v>
      </c>
      <c r="P22" s="196">
        <v>-100</v>
      </c>
    </row>
    <row r="23" spans="1:16" s="33" customFormat="1" ht="12" customHeight="1">
      <c r="A23" s="203" t="s">
        <v>141</v>
      </c>
      <c r="B23" s="177">
        <v>10</v>
      </c>
      <c r="C23" s="177">
        <v>3</v>
      </c>
      <c r="D23" s="178">
        <v>42.857142857142854</v>
      </c>
      <c r="E23" s="177">
        <v>-11</v>
      </c>
      <c r="F23" s="178">
        <v>-52.38095238095238</v>
      </c>
      <c r="G23" s="177">
        <v>5</v>
      </c>
      <c r="H23" s="179">
        <v>2</v>
      </c>
      <c r="I23" s="178">
        <v>66.666666666666671</v>
      </c>
      <c r="J23" s="177">
        <v>-3</v>
      </c>
      <c r="K23" s="178">
        <v>-37.5</v>
      </c>
      <c r="L23" s="177">
        <v>5</v>
      </c>
      <c r="M23" s="177">
        <v>1</v>
      </c>
      <c r="N23" s="178">
        <v>25</v>
      </c>
      <c r="O23" s="177">
        <v>-8</v>
      </c>
      <c r="P23" s="196">
        <v>-61.53846153846154</v>
      </c>
    </row>
    <row r="24" spans="1:16" s="33" customFormat="1" ht="12" customHeight="1">
      <c r="A24" s="203" t="s">
        <v>143</v>
      </c>
      <c r="B24" s="177">
        <v>10</v>
      </c>
      <c r="C24" s="177">
        <v>5</v>
      </c>
      <c r="D24" s="178">
        <v>100</v>
      </c>
      <c r="E24" s="177">
        <v>-4</v>
      </c>
      <c r="F24" s="178">
        <v>-28.571428571428573</v>
      </c>
      <c r="G24" s="177">
        <v>2</v>
      </c>
      <c r="H24" s="179">
        <v>-1</v>
      </c>
      <c r="I24" s="178">
        <v>-33.333333333333336</v>
      </c>
      <c r="J24" s="177">
        <v>-3</v>
      </c>
      <c r="K24" s="178">
        <v>-60</v>
      </c>
      <c r="L24" s="177">
        <v>8</v>
      </c>
      <c r="M24" s="177">
        <v>6</v>
      </c>
      <c r="N24" s="178">
        <v>300</v>
      </c>
      <c r="O24" s="177">
        <v>-1</v>
      </c>
      <c r="P24" s="196">
        <v>-11.111111111111111</v>
      </c>
    </row>
    <row r="25" spans="1:16" s="33" customFormat="1" ht="12" customHeight="1">
      <c r="A25" s="203" t="s">
        <v>145</v>
      </c>
      <c r="B25" s="177">
        <v>260</v>
      </c>
      <c r="C25" s="177">
        <v>55</v>
      </c>
      <c r="D25" s="178">
        <v>26.829268292682926</v>
      </c>
      <c r="E25" s="177">
        <v>7</v>
      </c>
      <c r="F25" s="178">
        <v>2.766798418972332</v>
      </c>
      <c r="G25" s="177">
        <v>116</v>
      </c>
      <c r="H25" s="179">
        <v>28</v>
      </c>
      <c r="I25" s="178">
        <v>31.818181818181817</v>
      </c>
      <c r="J25" s="177">
        <v>-13</v>
      </c>
      <c r="K25" s="178">
        <v>-10.077519379844961</v>
      </c>
      <c r="L25" s="177">
        <v>144</v>
      </c>
      <c r="M25" s="177">
        <v>27</v>
      </c>
      <c r="N25" s="178">
        <v>23.076923076923077</v>
      </c>
      <c r="O25" s="177">
        <v>20</v>
      </c>
      <c r="P25" s="196">
        <v>16.129032258064516</v>
      </c>
    </row>
    <row r="26" spans="1:16" s="33" customFormat="1" ht="11.25" customHeight="1">
      <c r="A26" s="173" t="s">
        <v>368</v>
      </c>
      <c r="B26" s="174">
        <v>163131</v>
      </c>
      <c r="C26" s="174">
        <v>2553</v>
      </c>
      <c r="D26" s="175">
        <v>1.5898815528901842</v>
      </c>
      <c r="E26" s="174">
        <v>-4266</v>
      </c>
      <c r="F26" s="175">
        <v>-2.5484327676123226</v>
      </c>
      <c r="G26" s="174">
        <v>78653</v>
      </c>
      <c r="H26" s="174">
        <v>-1752</v>
      </c>
      <c r="I26" s="175">
        <v>-2.1789689695914434</v>
      </c>
      <c r="J26" s="174">
        <v>-2488</v>
      </c>
      <c r="K26" s="175">
        <v>-3.0662673617529981</v>
      </c>
      <c r="L26" s="174">
        <v>84478</v>
      </c>
      <c r="M26" s="174">
        <v>4305</v>
      </c>
      <c r="N26" s="175">
        <v>5.3696381574844398</v>
      </c>
      <c r="O26" s="174">
        <v>-1778</v>
      </c>
      <c r="P26" s="194">
        <v>-2.061305880170655</v>
      </c>
    </row>
    <row r="27" spans="1:16" s="33" customFormat="1" ht="12" customHeight="1">
      <c r="A27" s="195" t="s">
        <v>189</v>
      </c>
      <c r="B27" s="177">
        <v>870</v>
      </c>
      <c r="C27" s="177">
        <v>177</v>
      </c>
      <c r="D27" s="178">
        <v>25.541125541125542</v>
      </c>
      <c r="E27" s="177">
        <v>272</v>
      </c>
      <c r="F27" s="178">
        <v>45.484949832775918</v>
      </c>
      <c r="G27" s="177">
        <v>148</v>
      </c>
      <c r="H27" s="179">
        <v>29</v>
      </c>
      <c r="I27" s="178">
        <v>24.369747899159663</v>
      </c>
      <c r="J27" s="177">
        <v>25</v>
      </c>
      <c r="K27" s="178">
        <v>20.325203252032519</v>
      </c>
      <c r="L27" s="177">
        <v>722</v>
      </c>
      <c r="M27" s="177">
        <v>148</v>
      </c>
      <c r="N27" s="178">
        <v>25.78397212543554</v>
      </c>
      <c r="O27" s="177">
        <v>247</v>
      </c>
      <c r="P27" s="196">
        <v>52</v>
      </c>
    </row>
    <row r="28" spans="1:16" s="33" customFormat="1" ht="12" customHeight="1">
      <c r="A28" s="195" t="s">
        <v>141</v>
      </c>
      <c r="B28" s="177">
        <v>9573</v>
      </c>
      <c r="C28" s="177">
        <v>1977</v>
      </c>
      <c r="D28" s="178">
        <v>26.026856240126381</v>
      </c>
      <c r="E28" s="177">
        <v>-308</v>
      </c>
      <c r="F28" s="178">
        <v>-3.1170934115980162</v>
      </c>
      <c r="G28" s="177">
        <v>3282</v>
      </c>
      <c r="H28" s="179">
        <v>465</v>
      </c>
      <c r="I28" s="178">
        <v>16.50692225772098</v>
      </c>
      <c r="J28" s="177">
        <v>-108</v>
      </c>
      <c r="K28" s="178">
        <v>-3.1858407079646018</v>
      </c>
      <c r="L28" s="177">
        <v>6291</v>
      </c>
      <c r="M28" s="177">
        <v>1512</v>
      </c>
      <c r="N28" s="178">
        <v>31.638418079096045</v>
      </c>
      <c r="O28" s="177">
        <v>-200</v>
      </c>
      <c r="P28" s="196">
        <v>-3.0811893390848866</v>
      </c>
    </row>
    <row r="29" spans="1:16" s="33" customFormat="1" ht="12" customHeight="1">
      <c r="A29" s="195" t="s">
        <v>143</v>
      </c>
      <c r="B29" s="177">
        <v>9893</v>
      </c>
      <c r="C29" s="177">
        <v>4369</v>
      </c>
      <c r="D29" s="178">
        <v>79.091238233164376</v>
      </c>
      <c r="E29" s="177">
        <v>-644</v>
      </c>
      <c r="F29" s="178">
        <v>-6.1117965265255769</v>
      </c>
      <c r="G29" s="177">
        <v>854</v>
      </c>
      <c r="H29" s="179">
        <v>315</v>
      </c>
      <c r="I29" s="178">
        <v>58.441558441558442</v>
      </c>
      <c r="J29" s="177">
        <v>-56</v>
      </c>
      <c r="K29" s="178">
        <v>-6.1538461538461542</v>
      </c>
      <c r="L29" s="177">
        <v>9039</v>
      </c>
      <c r="M29" s="177">
        <v>4054</v>
      </c>
      <c r="N29" s="178">
        <v>81.323971915747236</v>
      </c>
      <c r="O29" s="177">
        <v>-588</v>
      </c>
      <c r="P29" s="196">
        <v>-6.1078217513244004</v>
      </c>
    </row>
    <row r="30" spans="1:16" s="33" customFormat="1" ht="12" customHeight="1">
      <c r="A30" s="195" t="s">
        <v>145</v>
      </c>
      <c r="B30" s="177">
        <v>142795</v>
      </c>
      <c r="C30" s="177">
        <v>-3970</v>
      </c>
      <c r="D30" s="178">
        <v>-2.7050045991891798</v>
      </c>
      <c r="E30" s="177">
        <v>-3586</v>
      </c>
      <c r="F30" s="178">
        <v>-2.4497714867366667</v>
      </c>
      <c r="G30" s="177">
        <v>74369</v>
      </c>
      <c r="H30" s="179">
        <v>-2561</v>
      </c>
      <c r="I30" s="178">
        <v>-3.3290003899649032</v>
      </c>
      <c r="J30" s="177">
        <v>-2349</v>
      </c>
      <c r="K30" s="178">
        <v>-3.061862926562215</v>
      </c>
      <c r="L30" s="177">
        <v>68426</v>
      </c>
      <c r="M30" s="177">
        <v>-1409</v>
      </c>
      <c r="N30" s="178">
        <v>-2.0176129447984534</v>
      </c>
      <c r="O30" s="177">
        <v>-1237</v>
      </c>
      <c r="P30" s="196">
        <v>-1.7756915435740637</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6"/>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491</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164250</v>
      </c>
      <c r="E10" s="211">
        <v>2744</v>
      </c>
      <c r="F10" s="212">
        <v>1.6990080863868835</v>
      </c>
      <c r="G10" s="211">
        <v>-4409</v>
      </c>
      <c r="H10" s="212">
        <v>-2.6141504455736131</v>
      </c>
      <c r="I10" s="211">
        <v>79175</v>
      </c>
      <c r="J10" s="211">
        <v>-1673</v>
      </c>
      <c r="K10" s="212">
        <v>-2.0693152582624186</v>
      </c>
      <c r="L10" s="211">
        <v>-2601</v>
      </c>
      <c r="M10" s="212">
        <v>-3.1806397965173154</v>
      </c>
      <c r="N10" s="211">
        <v>85075</v>
      </c>
      <c r="O10" s="211">
        <v>4417</v>
      </c>
      <c r="P10" s="212">
        <v>5.4762081876565247</v>
      </c>
      <c r="Q10" s="211">
        <v>-1808</v>
      </c>
      <c r="R10" s="213">
        <v>-2.0809594512160032</v>
      </c>
    </row>
    <row r="11" spans="1:18" s="33" customFormat="1" ht="15.6" customHeight="1">
      <c r="A11" s="214" t="s">
        <v>369</v>
      </c>
      <c r="B11" s="215" t="s">
        <v>149</v>
      </c>
      <c r="C11" s="216"/>
      <c r="D11" s="174">
        <v>79707</v>
      </c>
      <c r="E11" s="174">
        <v>13840</v>
      </c>
      <c r="F11" s="175">
        <v>21.012039412756007</v>
      </c>
      <c r="G11" s="174">
        <v>-4705</v>
      </c>
      <c r="H11" s="175">
        <v>-5.5738520589489644</v>
      </c>
      <c r="I11" s="174">
        <v>35350</v>
      </c>
      <c r="J11" s="174">
        <v>4487</v>
      </c>
      <c r="K11" s="175">
        <v>14.538444091630755</v>
      </c>
      <c r="L11" s="174">
        <v>-2747</v>
      </c>
      <c r="M11" s="175">
        <v>-7.2105415124550492</v>
      </c>
      <c r="N11" s="174">
        <v>44357</v>
      </c>
      <c r="O11" s="174">
        <v>9353</v>
      </c>
      <c r="P11" s="175">
        <v>26.719803451034167</v>
      </c>
      <c r="Q11" s="174">
        <v>-1958</v>
      </c>
      <c r="R11" s="194">
        <v>-4.2275720608874012</v>
      </c>
    </row>
    <row r="12" spans="1:18" s="33" customFormat="1" ht="15.6" customHeight="1">
      <c r="A12" s="217"/>
      <c r="B12" s="218" t="s">
        <v>370</v>
      </c>
      <c r="C12" s="219" t="s">
        <v>371</v>
      </c>
      <c r="D12" s="220">
        <v>45351</v>
      </c>
      <c r="E12" s="220">
        <v>14177</v>
      </c>
      <c r="F12" s="221">
        <v>45.47700006415603</v>
      </c>
      <c r="G12" s="220">
        <v>-710</v>
      </c>
      <c r="H12" s="221">
        <v>-1.5414341851023643</v>
      </c>
      <c r="I12" s="220">
        <v>16037</v>
      </c>
      <c r="J12" s="220">
        <v>4448</v>
      </c>
      <c r="K12" s="221">
        <v>38.381223574078867</v>
      </c>
      <c r="L12" s="220">
        <v>-742</v>
      </c>
      <c r="M12" s="221">
        <v>-4.4221944096787649</v>
      </c>
      <c r="N12" s="220">
        <v>29314</v>
      </c>
      <c r="O12" s="220">
        <v>9729</v>
      </c>
      <c r="P12" s="221">
        <v>49.675772274700023</v>
      </c>
      <c r="Q12" s="220">
        <v>32</v>
      </c>
      <c r="R12" s="222">
        <v>0.10928215285841131</v>
      </c>
    </row>
    <row r="13" spans="1:18" s="33" customFormat="1" ht="15.6" customHeight="1">
      <c r="A13" s="217"/>
      <c r="B13" s="223"/>
      <c r="C13" s="219" t="s">
        <v>372</v>
      </c>
      <c r="D13" s="220">
        <v>78</v>
      </c>
      <c r="E13" s="220">
        <v>34</v>
      </c>
      <c r="F13" s="221">
        <v>77.272727272727266</v>
      </c>
      <c r="G13" s="220">
        <v>-8</v>
      </c>
      <c r="H13" s="221">
        <v>-9.3023255813953494</v>
      </c>
      <c r="I13" s="220">
        <v>37</v>
      </c>
      <c r="J13" s="220">
        <v>17</v>
      </c>
      <c r="K13" s="221">
        <v>85</v>
      </c>
      <c r="L13" s="220">
        <v>-8</v>
      </c>
      <c r="M13" s="221">
        <v>-17.777777777777779</v>
      </c>
      <c r="N13" s="220">
        <v>41</v>
      </c>
      <c r="O13" s="220">
        <v>17</v>
      </c>
      <c r="P13" s="221">
        <v>70.833333333333329</v>
      </c>
      <c r="Q13" s="220">
        <v>0</v>
      </c>
      <c r="R13" s="222">
        <v>0</v>
      </c>
    </row>
    <row r="14" spans="1:18" s="33" customFormat="1" ht="15.6" customHeight="1">
      <c r="A14" s="217"/>
      <c r="B14" s="223"/>
      <c r="C14" s="219" t="s">
        <v>373</v>
      </c>
      <c r="D14" s="220">
        <v>93</v>
      </c>
      <c r="E14" s="220">
        <v>17</v>
      </c>
      <c r="F14" s="221">
        <v>22.368421052631579</v>
      </c>
      <c r="G14" s="220">
        <v>-4</v>
      </c>
      <c r="H14" s="221">
        <v>-4.1237113402061851</v>
      </c>
      <c r="I14" s="220">
        <v>29</v>
      </c>
      <c r="J14" s="220">
        <v>-4</v>
      </c>
      <c r="K14" s="221">
        <v>-12.121212121212121</v>
      </c>
      <c r="L14" s="220">
        <v>-5</v>
      </c>
      <c r="M14" s="221">
        <v>-14.705882352941176</v>
      </c>
      <c r="N14" s="220">
        <v>64</v>
      </c>
      <c r="O14" s="220">
        <v>21</v>
      </c>
      <c r="P14" s="221">
        <v>48.837209302325583</v>
      </c>
      <c r="Q14" s="220">
        <v>1</v>
      </c>
      <c r="R14" s="222">
        <v>1.5873015873015872</v>
      </c>
    </row>
    <row r="15" spans="1:18" s="33" customFormat="1" ht="15.6" customHeight="1">
      <c r="A15" s="217"/>
      <c r="B15" s="223"/>
      <c r="C15" s="219" t="s">
        <v>374</v>
      </c>
      <c r="D15" s="220">
        <v>61</v>
      </c>
      <c r="E15" s="220">
        <v>17</v>
      </c>
      <c r="F15" s="221">
        <v>38.636363636363633</v>
      </c>
      <c r="G15" s="220">
        <v>-22</v>
      </c>
      <c r="H15" s="221">
        <v>-26.506024096385541</v>
      </c>
      <c r="I15" s="220">
        <v>29</v>
      </c>
      <c r="J15" s="220">
        <v>13</v>
      </c>
      <c r="K15" s="221">
        <v>81.25</v>
      </c>
      <c r="L15" s="220">
        <v>2</v>
      </c>
      <c r="M15" s="221">
        <v>7.4074074074074074</v>
      </c>
      <c r="N15" s="220">
        <v>32</v>
      </c>
      <c r="O15" s="220">
        <v>4</v>
      </c>
      <c r="P15" s="221">
        <v>14.285714285714286</v>
      </c>
      <c r="Q15" s="220">
        <v>-24</v>
      </c>
      <c r="R15" s="222">
        <v>-42.857142857142854</v>
      </c>
    </row>
    <row r="16" spans="1:18" s="33" customFormat="1" ht="15.6" customHeight="1">
      <c r="A16" s="217"/>
      <c r="B16" s="223"/>
      <c r="C16" s="219" t="s">
        <v>375</v>
      </c>
      <c r="D16" s="220">
        <v>3132</v>
      </c>
      <c r="E16" s="220">
        <v>114</v>
      </c>
      <c r="F16" s="221">
        <v>3.7773359840954273</v>
      </c>
      <c r="G16" s="220">
        <v>-1231</v>
      </c>
      <c r="H16" s="221">
        <v>-28.214531285812516</v>
      </c>
      <c r="I16" s="220">
        <v>1324</v>
      </c>
      <c r="J16" s="220">
        <v>1</v>
      </c>
      <c r="K16" s="221">
        <v>7.5585789871504161E-2</v>
      </c>
      <c r="L16" s="220">
        <v>-483</v>
      </c>
      <c r="M16" s="221">
        <v>-26.729385722191477</v>
      </c>
      <c r="N16" s="220">
        <v>1808</v>
      </c>
      <c r="O16" s="220">
        <v>113</v>
      </c>
      <c r="P16" s="221">
        <v>6.666666666666667</v>
      </c>
      <c r="Q16" s="220">
        <v>-748</v>
      </c>
      <c r="R16" s="222">
        <v>-29.264475743348981</v>
      </c>
    </row>
    <row r="17" spans="1:18" s="33" customFormat="1" ht="15.6" customHeight="1">
      <c r="A17" s="217"/>
      <c r="B17" s="224"/>
      <c r="C17" s="225" t="s">
        <v>376</v>
      </c>
      <c r="D17" s="225">
        <v>48715</v>
      </c>
      <c r="E17" s="225">
        <v>14359</v>
      </c>
      <c r="F17" s="226">
        <v>41.794737454884157</v>
      </c>
      <c r="G17" s="225">
        <v>-1975</v>
      </c>
      <c r="H17" s="226">
        <v>-3.8962319984217793</v>
      </c>
      <c r="I17" s="225">
        <v>17456</v>
      </c>
      <c r="J17" s="225">
        <v>4475</v>
      </c>
      <c r="K17" s="226">
        <v>34.473461212541409</v>
      </c>
      <c r="L17" s="225">
        <v>-1236</v>
      </c>
      <c r="M17" s="226">
        <v>-6.6124545260004277</v>
      </c>
      <c r="N17" s="225">
        <v>31259</v>
      </c>
      <c r="O17" s="225">
        <v>9884</v>
      </c>
      <c r="P17" s="226">
        <v>46.240935672514617</v>
      </c>
      <c r="Q17" s="225">
        <v>-739</v>
      </c>
      <c r="R17" s="226">
        <v>-2.3095193449590599</v>
      </c>
    </row>
    <row r="18" spans="1:18" s="33" customFormat="1" ht="15.6" customHeight="1">
      <c r="A18" s="217"/>
      <c r="B18" s="218" t="s">
        <v>377</v>
      </c>
      <c r="C18" s="227" t="s">
        <v>371</v>
      </c>
      <c r="D18" s="220">
        <v>18315</v>
      </c>
      <c r="E18" s="220">
        <v>1097</v>
      </c>
      <c r="F18" s="221">
        <v>6.3712394006272506</v>
      </c>
      <c r="G18" s="220">
        <v>-632</v>
      </c>
      <c r="H18" s="221">
        <v>-3.3356204148413995</v>
      </c>
      <c r="I18" s="220">
        <v>10910</v>
      </c>
      <c r="J18" s="220">
        <v>1089</v>
      </c>
      <c r="K18" s="221">
        <v>11.088483861113939</v>
      </c>
      <c r="L18" s="220">
        <v>-287</v>
      </c>
      <c r="M18" s="221">
        <v>-2.5631865678306691</v>
      </c>
      <c r="N18" s="220">
        <v>7405</v>
      </c>
      <c r="O18" s="220">
        <v>8</v>
      </c>
      <c r="P18" s="221">
        <v>0.10815195349466</v>
      </c>
      <c r="Q18" s="220">
        <v>-345</v>
      </c>
      <c r="R18" s="222">
        <v>-4.4516129032258061</v>
      </c>
    </row>
    <row r="19" spans="1:18" s="33" customFormat="1" ht="15.6" customHeight="1">
      <c r="A19" s="217"/>
      <c r="B19" s="223"/>
      <c r="C19" s="227" t="s">
        <v>372</v>
      </c>
      <c r="D19" s="220">
        <v>17</v>
      </c>
      <c r="E19" s="220">
        <v>3</v>
      </c>
      <c r="F19" s="221">
        <v>21.428571428571427</v>
      </c>
      <c r="G19" s="220">
        <v>-19</v>
      </c>
      <c r="H19" s="221">
        <v>-52.777777777777779</v>
      </c>
      <c r="I19" s="220">
        <v>14</v>
      </c>
      <c r="J19" s="220">
        <v>3</v>
      </c>
      <c r="K19" s="221">
        <v>27.272727272727273</v>
      </c>
      <c r="L19" s="220">
        <v>-14</v>
      </c>
      <c r="M19" s="221">
        <v>-50</v>
      </c>
      <c r="N19" s="220">
        <v>3</v>
      </c>
      <c r="O19" s="220">
        <v>0</v>
      </c>
      <c r="P19" s="221">
        <v>0</v>
      </c>
      <c r="Q19" s="220">
        <v>-5</v>
      </c>
      <c r="R19" s="222">
        <v>-62.5</v>
      </c>
    </row>
    <row r="20" spans="1:18" s="33" customFormat="1" ht="15.6" customHeight="1">
      <c r="A20" s="217"/>
      <c r="B20" s="223"/>
      <c r="C20" s="227" t="s">
        <v>373</v>
      </c>
      <c r="D20" s="220">
        <v>55</v>
      </c>
      <c r="E20" s="220">
        <v>-2</v>
      </c>
      <c r="F20" s="221">
        <v>-3.5087719298245612</v>
      </c>
      <c r="G20" s="220">
        <v>-25</v>
      </c>
      <c r="H20" s="221">
        <v>-31.25</v>
      </c>
      <c r="I20" s="220">
        <v>31</v>
      </c>
      <c r="J20" s="220">
        <v>0</v>
      </c>
      <c r="K20" s="221">
        <v>0</v>
      </c>
      <c r="L20" s="220">
        <v>-19</v>
      </c>
      <c r="M20" s="221">
        <v>-38</v>
      </c>
      <c r="N20" s="220">
        <v>24</v>
      </c>
      <c r="O20" s="220">
        <v>-2</v>
      </c>
      <c r="P20" s="221">
        <v>-7.6923076923076925</v>
      </c>
      <c r="Q20" s="220">
        <v>-6</v>
      </c>
      <c r="R20" s="222">
        <v>-20</v>
      </c>
    </row>
    <row r="21" spans="1:18" s="33" customFormat="1" ht="15.6" customHeight="1">
      <c r="A21" s="217"/>
      <c r="B21" s="223"/>
      <c r="C21" s="227" t="s">
        <v>374</v>
      </c>
      <c r="D21" s="220">
        <v>67</v>
      </c>
      <c r="E21" s="220">
        <v>23</v>
      </c>
      <c r="F21" s="221">
        <v>52.272727272727273</v>
      </c>
      <c r="G21" s="220">
        <v>-27</v>
      </c>
      <c r="H21" s="221">
        <v>-28.723404255319149</v>
      </c>
      <c r="I21" s="220">
        <v>36</v>
      </c>
      <c r="J21" s="220">
        <v>17</v>
      </c>
      <c r="K21" s="221">
        <v>89.473684210526315</v>
      </c>
      <c r="L21" s="220">
        <v>-19</v>
      </c>
      <c r="M21" s="221">
        <v>-34.545454545454547</v>
      </c>
      <c r="N21" s="220">
        <v>31</v>
      </c>
      <c r="O21" s="220">
        <v>6</v>
      </c>
      <c r="P21" s="221">
        <v>24</v>
      </c>
      <c r="Q21" s="220">
        <v>-8</v>
      </c>
      <c r="R21" s="222">
        <v>-20.512820512820515</v>
      </c>
    </row>
    <row r="22" spans="1:18" s="33" customFormat="1" ht="15.6" customHeight="1">
      <c r="A22" s="217"/>
      <c r="B22" s="223"/>
      <c r="C22" s="227" t="s">
        <v>375</v>
      </c>
      <c r="D22" s="220">
        <v>1771</v>
      </c>
      <c r="E22" s="220">
        <v>408</v>
      </c>
      <c r="F22" s="221">
        <v>29.933969185619954</v>
      </c>
      <c r="G22" s="220">
        <v>-296</v>
      </c>
      <c r="H22" s="221">
        <v>-14.320270924044509</v>
      </c>
      <c r="I22" s="220">
        <v>1157</v>
      </c>
      <c r="J22" s="220">
        <v>234</v>
      </c>
      <c r="K22" s="221">
        <v>25.35211267605634</v>
      </c>
      <c r="L22" s="220">
        <v>-234</v>
      </c>
      <c r="M22" s="221">
        <v>-16.822429906542055</v>
      </c>
      <c r="N22" s="220">
        <v>614</v>
      </c>
      <c r="O22" s="220">
        <v>174</v>
      </c>
      <c r="P22" s="221">
        <v>39.545454545454547</v>
      </c>
      <c r="Q22" s="220">
        <v>-62</v>
      </c>
      <c r="R22" s="222">
        <v>-9.1715976331360949</v>
      </c>
    </row>
    <row r="23" spans="1:18" s="33" customFormat="1" ht="15.6" customHeight="1">
      <c r="A23" s="217"/>
      <c r="B23" s="224"/>
      <c r="C23" s="225" t="s">
        <v>378</v>
      </c>
      <c r="D23" s="225">
        <v>20225</v>
      </c>
      <c r="E23" s="225">
        <v>1529</v>
      </c>
      <c r="F23" s="226">
        <v>8.178219940094138</v>
      </c>
      <c r="G23" s="225">
        <v>-999</v>
      </c>
      <c r="H23" s="226">
        <v>-4.7069355446664156</v>
      </c>
      <c r="I23" s="225">
        <v>12148</v>
      </c>
      <c r="J23" s="225">
        <v>1343</v>
      </c>
      <c r="K23" s="226">
        <v>12.429430819065248</v>
      </c>
      <c r="L23" s="225">
        <v>-573</v>
      </c>
      <c r="M23" s="226">
        <v>-4.5043628645546736</v>
      </c>
      <c r="N23" s="225">
        <v>8077</v>
      </c>
      <c r="O23" s="225">
        <v>186</v>
      </c>
      <c r="P23" s="226">
        <v>2.357115701432011</v>
      </c>
      <c r="Q23" s="225">
        <v>-426</v>
      </c>
      <c r="R23" s="226">
        <v>-5.0099964718334702</v>
      </c>
    </row>
    <row r="24" spans="1:18" s="33" customFormat="1" ht="15.6" customHeight="1">
      <c r="A24" s="217"/>
      <c r="B24" s="218" t="s">
        <v>379</v>
      </c>
      <c r="C24" s="227" t="s">
        <v>371</v>
      </c>
      <c r="D24" s="220">
        <v>10551</v>
      </c>
      <c r="E24" s="220">
        <v>-1961</v>
      </c>
      <c r="F24" s="221">
        <v>-15.672953964194374</v>
      </c>
      <c r="G24" s="220">
        <v>-1614</v>
      </c>
      <c r="H24" s="221">
        <v>-13.267570900123305</v>
      </c>
      <c r="I24" s="220">
        <v>5612</v>
      </c>
      <c r="J24" s="220">
        <v>-1255</v>
      </c>
      <c r="K24" s="221">
        <v>-18.275811853793506</v>
      </c>
      <c r="L24" s="220">
        <v>-920</v>
      </c>
      <c r="M24" s="221">
        <v>-14.084507042253522</v>
      </c>
      <c r="N24" s="220">
        <v>4939</v>
      </c>
      <c r="O24" s="220">
        <v>-706</v>
      </c>
      <c r="P24" s="221">
        <v>-12.506643046944198</v>
      </c>
      <c r="Q24" s="220">
        <v>-694</v>
      </c>
      <c r="R24" s="222">
        <v>-12.320255636428191</v>
      </c>
    </row>
    <row r="25" spans="1:18" s="33" customFormat="1" ht="15.6" customHeight="1">
      <c r="A25" s="217"/>
      <c r="B25" s="223"/>
      <c r="C25" s="227" t="s">
        <v>372</v>
      </c>
      <c r="D25" s="220">
        <v>4</v>
      </c>
      <c r="E25" s="220">
        <v>2</v>
      </c>
      <c r="F25" s="221">
        <v>100</v>
      </c>
      <c r="G25" s="220">
        <v>0</v>
      </c>
      <c r="H25" s="221">
        <v>0</v>
      </c>
      <c r="I25" s="220">
        <v>4</v>
      </c>
      <c r="J25" s="220">
        <v>2</v>
      </c>
      <c r="K25" s="221">
        <v>100</v>
      </c>
      <c r="L25" s="220">
        <v>0</v>
      </c>
      <c r="M25" s="221">
        <v>0</v>
      </c>
      <c r="N25" s="220">
        <v>0</v>
      </c>
      <c r="O25" s="220">
        <v>0</v>
      </c>
      <c r="P25" s="221" t="s">
        <v>492</v>
      </c>
      <c r="Q25" s="220">
        <v>0</v>
      </c>
      <c r="R25" s="222" t="s">
        <v>492</v>
      </c>
    </row>
    <row r="26" spans="1:18" s="33" customFormat="1" ht="15.6" customHeight="1">
      <c r="A26" s="217"/>
      <c r="B26" s="223"/>
      <c r="C26" s="227" t="s">
        <v>373</v>
      </c>
      <c r="D26" s="220">
        <v>5</v>
      </c>
      <c r="E26" s="220">
        <v>-1</v>
      </c>
      <c r="F26" s="221">
        <v>-16.666666666666668</v>
      </c>
      <c r="G26" s="220">
        <v>-8</v>
      </c>
      <c r="H26" s="221">
        <v>-61.53846153846154</v>
      </c>
      <c r="I26" s="220">
        <v>4</v>
      </c>
      <c r="J26" s="220">
        <v>0</v>
      </c>
      <c r="K26" s="221">
        <v>0</v>
      </c>
      <c r="L26" s="220">
        <v>-5</v>
      </c>
      <c r="M26" s="221">
        <v>-55.555555555555557</v>
      </c>
      <c r="N26" s="220">
        <v>1</v>
      </c>
      <c r="O26" s="220">
        <v>-1</v>
      </c>
      <c r="P26" s="221">
        <v>-50</v>
      </c>
      <c r="Q26" s="220">
        <v>-3</v>
      </c>
      <c r="R26" s="222">
        <v>-75</v>
      </c>
    </row>
    <row r="27" spans="1:18" s="33" customFormat="1" ht="15.6" customHeight="1">
      <c r="A27" s="217"/>
      <c r="B27" s="223"/>
      <c r="C27" s="227" t="s">
        <v>374</v>
      </c>
      <c r="D27" s="220">
        <v>19</v>
      </c>
      <c r="E27" s="220">
        <v>-7</v>
      </c>
      <c r="F27" s="221">
        <v>-26.923076923076923</v>
      </c>
      <c r="G27" s="220">
        <v>-10</v>
      </c>
      <c r="H27" s="221">
        <v>-34.482758620689658</v>
      </c>
      <c r="I27" s="220">
        <v>11</v>
      </c>
      <c r="J27" s="220">
        <v>-1</v>
      </c>
      <c r="K27" s="221">
        <v>-8.3333333333333339</v>
      </c>
      <c r="L27" s="220">
        <v>-4</v>
      </c>
      <c r="M27" s="221">
        <v>-26.666666666666668</v>
      </c>
      <c r="N27" s="220">
        <v>8</v>
      </c>
      <c r="O27" s="220">
        <v>-6</v>
      </c>
      <c r="P27" s="221">
        <v>-42.857142857142854</v>
      </c>
      <c r="Q27" s="220">
        <v>-6</v>
      </c>
      <c r="R27" s="222">
        <v>-42.857142857142854</v>
      </c>
    </row>
    <row r="28" spans="1:18" s="33" customFormat="1" ht="15.6" customHeight="1">
      <c r="A28" s="217"/>
      <c r="B28" s="223"/>
      <c r="C28" s="227" t="s">
        <v>375</v>
      </c>
      <c r="D28" s="220">
        <v>188</v>
      </c>
      <c r="E28" s="220">
        <v>-81</v>
      </c>
      <c r="F28" s="221">
        <v>-30.111524163568774</v>
      </c>
      <c r="G28" s="220">
        <v>-99</v>
      </c>
      <c r="H28" s="221">
        <v>-34.494773519163765</v>
      </c>
      <c r="I28" s="220">
        <v>115</v>
      </c>
      <c r="J28" s="220">
        <v>-77</v>
      </c>
      <c r="K28" s="221">
        <v>-40.104166666666664</v>
      </c>
      <c r="L28" s="220">
        <v>-9</v>
      </c>
      <c r="M28" s="221">
        <v>-7.258064516129032</v>
      </c>
      <c r="N28" s="220">
        <v>73</v>
      </c>
      <c r="O28" s="220">
        <v>-4</v>
      </c>
      <c r="P28" s="221">
        <v>-5.1948051948051948</v>
      </c>
      <c r="Q28" s="220">
        <v>-90</v>
      </c>
      <c r="R28" s="222">
        <v>-55.214723926380366</v>
      </c>
    </row>
    <row r="29" spans="1:18" s="33" customFormat="1" ht="15.6" customHeight="1">
      <c r="A29" s="217"/>
      <c r="B29" s="224"/>
      <c r="C29" s="225" t="s">
        <v>380</v>
      </c>
      <c r="D29" s="225">
        <v>10767</v>
      </c>
      <c r="E29" s="225">
        <v>-2048</v>
      </c>
      <c r="F29" s="226">
        <v>-15.981271946937182</v>
      </c>
      <c r="G29" s="225">
        <v>-1731</v>
      </c>
      <c r="H29" s="226">
        <v>-13.850216034565531</v>
      </c>
      <c r="I29" s="225">
        <v>5746</v>
      </c>
      <c r="J29" s="225">
        <v>-1331</v>
      </c>
      <c r="K29" s="226">
        <v>-18.807404267344921</v>
      </c>
      <c r="L29" s="225">
        <v>-938</v>
      </c>
      <c r="M29" s="226">
        <v>-14.033512866546978</v>
      </c>
      <c r="N29" s="225">
        <v>5021</v>
      </c>
      <c r="O29" s="225">
        <v>-717</v>
      </c>
      <c r="P29" s="226">
        <v>-12.495643081212966</v>
      </c>
      <c r="Q29" s="225">
        <v>-793</v>
      </c>
      <c r="R29" s="226">
        <v>-13.639490884072927</v>
      </c>
    </row>
    <row r="30" spans="1:18" s="33" customFormat="1" ht="15.6" customHeight="1">
      <c r="A30" s="214" t="s">
        <v>381</v>
      </c>
      <c r="B30" s="215" t="s">
        <v>151</v>
      </c>
      <c r="C30" s="216"/>
      <c r="D30" s="174">
        <v>84543</v>
      </c>
      <c r="E30" s="174">
        <v>-11096</v>
      </c>
      <c r="F30" s="175">
        <v>-11.601961542885224</v>
      </c>
      <c r="G30" s="174">
        <v>296</v>
      </c>
      <c r="H30" s="175">
        <v>0.35134782247439078</v>
      </c>
      <c r="I30" s="174">
        <v>43825</v>
      </c>
      <c r="J30" s="174">
        <v>-6160</v>
      </c>
      <c r="K30" s="175">
        <v>-12.323697109132739</v>
      </c>
      <c r="L30" s="174">
        <v>146</v>
      </c>
      <c r="M30" s="175">
        <v>0.33425673664690125</v>
      </c>
      <c r="N30" s="174">
        <v>40718</v>
      </c>
      <c r="O30" s="174">
        <v>-4936</v>
      </c>
      <c r="P30" s="175">
        <v>-10.81175800587024</v>
      </c>
      <c r="Q30" s="174">
        <v>150</v>
      </c>
      <c r="R30" s="194">
        <v>0.36974955630053247</v>
      </c>
    </row>
    <row r="31" spans="1:18" s="33" customFormat="1">
      <c r="A31" s="217"/>
      <c r="B31" s="223"/>
      <c r="C31" s="228" t="s">
        <v>382</v>
      </c>
      <c r="D31" s="220">
        <v>33097</v>
      </c>
      <c r="E31" s="220">
        <v>-4345</v>
      </c>
      <c r="F31" s="221">
        <v>-11.604615138080231</v>
      </c>
      <c r="G31" s="220">
        <v>155</v>
      </c>
      <c r="H31" s="221">
        <v>0.47052395118693463</v>
      </c>
      <c r="I31" s="220">
        <v>14451</v>
      </c>
      <c r="J31" s="220">
        <v>-2647</v>
      </c>
      <c r="K31" s="221">
        <v>-15.481342847116622</v>
      </c>
      <c r="L31" s="220">
        <v>-50</v>
      </c>
      <c r="M31" s="221">
        <v>-0.34480380663402527</v>
      </c>
      <c r="N31" s="220">
        <v>18646</v>
      </c>
      <c r="O31" s="220">
        <v>-1698</v>
      </c>
      <c r="P31" s="221">
        <v>-8.346441211167912</v>
      </c>
      <c r="Q31" s="220">
        <v>205</v>
      </c>
      <c r="R31" s="222">
        <v>1.1116533810530882</v>
      </c>
    </row>
    <row r="32" spans="1:18" ht="15.6" customHeight="1">
      <c r="A32" s="217"/>
      <c r="B32" s="223"/>
      <c r="C32" s="227" t="s">
        <v>383</v>
      </c>
      <c r="D32" s="220">
        <v>8843</v>
      </c>
      <c r="E32" s="220">
        <v>2195</v>
      </c>
      <c r="F32" s="221">
        <v>33.017448856799035</v>
      </c>
      <c r="G32" s="220">
        <v>55</v>
      </c>
      <c r="H32" s="221">
        <v>0.62585343650432412</v>
      </c>
      <c r="I32" s="220">
        <v>5550</v>
      </c>
      <c r="J32" s="220">
        <v>1459</v>
      </c>
      <c r="K32" s="221">
        <v>35.663651918846249</v>
      </c>
      <c r="L32" s="220">
        <v>124</v>
      </c>
      <c r="M32" s="221">
        <v>2.2852930335422044</v>
      </c>
      <c r="N32" s="220">
        <v>3293</v>
      </c>
      <c r="O32" s="220">
        <v>736</v>
      </c>
      <c r="P32" s="221">
        <v>28.783730934689089</v>
      </c>
      <c r="Q32" s="220">
        <v>-69</v>
      </c>
      <c r="R32" s="222">
        <v>-2.0523497917906006</v>
      </c>
    </row>
    <row r="33" spans="1:18" ht="15.6" customHeight="1">
      <c r="A33" s="217"/>
      <c r="B33" s="223"/>
      <c r="C33" s="227" t="s">
        <v>384</v>
      </c>
      <c r="D33" s="220">
        <v>138</v>
      </c>
      <c r="E33" s="220">
        <v>15</v>
      </c>
      <c r="F33" s="221">
        <v>12.195121951219512</v>
      </c>
      <c r="G33" s="220">
        <v>-31</v>
      </c>
      <c r="H33" s="221">
        <v>-18.34319526627219</v>
      </c>
      <c r="I33" s="220">
        <v>55</v>
      </c>
      <c r="J33" s="220">
        <v>7</v>
      </c>
      <c r="K33" s="221">
        <v>14.583333333333334</v>
      </c>
      <c r="L33" s="220">
        <v>-16</v>
      </c>
      <c r="M33" s="221">
        <v>-22.535211267605632</v>
      </c>
      <c r="N33" s="220">
        <v>83</v>
      </c>
      <c r="O33" s="220">
        <v>8</v>
      </c>
      <c r="P33" s="221">
        <v>10.666666666666666</v>
      </c>
      <c r="Q33" s="220">
        <v>-15</v>
      </c>
      <c r="R33" s="222">
        <v>-15.306122448979592</v>
      </c>
    </row>
    <row r="34" spans="1:18" ht="15.6" customHeight="1">
      <c r="A34" s="217"/>
      <c r="B34" s="223"/>
      <c r="C34" s="227" t="s">
        <v>385</v>
      </c>
      <c r="D34" s="220">
        <v>0</v>
      </c>
      <c r="E34" s="220">
        <v>0</v>
      </c>
      <c r="F34" s="221" t="s">
        <v>492</v>
      </c>
      <c r="G34" s="220">
        <v>0</v>
      </c>
      <c r="H34" s="221" t="s">
        <v>492</v>
      </c>
      <c r="I34" s="220">
        <v>0</v>
      </c>
      <c r="J34" s="220">
        <v>0</v>
      </c>
      <c r="K34" s="221" t="s">
        <v>492</v>
      </c>
      <c r="L34" s="220">
        <v>0</v>
      </c>
      <c r="M34" s="221" t="s">
        <v>492</v>
      </c>
      <c r="N34" s="220">
        <v>0</v>
      </c>
      <c r="O34" s="220">
        <v>0</v>
      </c>
      <c r="P34" s="221" t="s">
        <v>492</v>
      </c>
      <c r="Q34" s="220">
        <v>0</v>
      </c>
      <c r="R34" s="222" t="s">
        <v>492</v>
      </c>
    </row>
    <row r="35" spans="1:18" ht="15.6" customHeight="1">
      <c r="A35" s="217"/>
      <c r="B35" s="223"/>
      <c r="C35" s="227" t="s">
        <v>386</v>
      </c>
      <c r="D35" s="220">
        <v>25</v>
      </c>
      <c r="E35" s="220">
        <v>-4</v>
      </c>
      <c r="F35" s="221">
        <v>-13.793103448275861</v>
      </c>
      <c r="G35" s="220">
        <v>9</v>
      </c>
      <c r="H35" s="221">
        <v>56.25</v>
      </c>
      <c r="I35" s="220">
        <v>14</v>
      </c>
      <c r="J35" s="220">
        <v>-2</v>
      </c>
      <c r="K35" s="221">
        <v>-12.5</v>
      </c>
      <c r="L35" s="220">
        <v>8</v>
      </c>
      <c r="M35" s="221">
        <v>133.33333333333334</v>
      </c>
      <c r="N35" s="220">
        <v>11</v>
      </c>
      <c r="O35" s="220">
        <v>-2</v>
      </c>
      <c r="P35" s="221">
        <v>-15.384615384615385</v>
      </c>
      <c r="Q35" s="220">
        <v>1</v>
      </c>
      <c r="R35" s="222">
        <v>10</v>
      </c>
    </row>
    <row r="36" spans="1:18" ht="15.6" customHeight="1">
      <c r="A36" s="217"/>
      <c r="B36" s="223"/>
      <c r="C36" s="227" t="s">
        <v>387</v>
      </c>
      <c r="D36" s="220">
        <v>0</v>
      </c>
      <c r="E36" s="220">
        <v>0</v>
      </c>
      <c r="F36" s="221" t="s">
        <v>492</v>
      </c>
      <c r="G36" s="220">
        <v>0</v>
      </c>
      <c r="H36" s="221" t="s">
        <v>492</v>
      </c>
      <c r="I36" s="220">
        <v>0</v>
      </c>
      <c r="J36" s="220">
        <v>0</v>
      </c>
      <c r="K36" s="221" t="s">
        <v>492</v>
      </c>
      <c r="L36" s="220">
        <v>0</v>
      </c>
      <c r="M36" s="221" t="s">
        <v>492</v>
      </c>
      <c r="N36" s="220">
        <v>0</v>
      </c>
      <c r="O36" s="220">
        <v>0</v>
      </c>
      <c r="P36" s="221" t="s">
        <v>492</v>
      </c>
      <c r="Q36" s="220">
        <v>0</v>
      </c>
      <c r="R36" s="222" t="s">
        <v>492</v>
      </c>
    </row>
    <row r="37" spans="1:18" ht="15.6" customHeight="1">
      <c r="A37" s="217"/>
      <c r="B37" s="223"/>
      <c r="C37" s="227" t="s">
        <v>388</v>
      </c>
      <c r="D37" s="220">
        <v>715</v>
      </c>
      <c r="E37" s="220">
        <v>337</v>
      </c>
      <c r="F37" s="221">
        <v>89.153439153439152</v>
      </c>
      <c r="G37" s="220">
        <v>-126</v>
      </c>
      <c r="H37" s="221">
        <v>-14.98216409036861</v>
      </c>
      <c r="I37" s="220">
        <v>341</v>
      </c>
      <c r="J37" s="220">
        <v>165</v>
      </c>
      <c r="K37" s="221">
        <v>93.75</v>
      </c>
      <c r="L37" s="220">
        <v>-45</v>
      </c>
      <c r="M37" s="221">
        <v>-11.658031088082902</v>
      </c>
      <c r="N37" s="220">
        <v>374</v>
      </c>
      <c r="O37" s="220">
        <v>172</v>
      </c>
      <c r="P37" s="221">
        <v>85.148514851485146</v>
      </c>
      <c r="Q37" s="220">
        <v>-81</v>
      </c>
      <c r="R37" s="222">
        <v>-17.802197802197803</v>
      </c>
    </row>
    <row r="38" spans="1:18">
      <c r="A38" s="217"/>
      <c r="B38" s="223"/>
      <c r="C38" s="228" t="s">
        <v>389</v>
      </c>
      <c r="D38" s="220">
        <v>289</v>
      </c>
      <c r="E38" s="220">
        <v>239</v>
      </c>
      <c r="F38" s="221">
        <v>478</v>
      </c>
      <c r="G38" s="220">
        <v>8</v>
      </c>
      <c r="H38" s="221">
        <v>2.8469750889679717</v>
      </c>
      <c r="I38" s="220">
        <v>142</v>
      </c>
      <c r="J38" s="220">
        <v>117</v>
      </c>
      <c r="K38" s="221">
        <v>468</v>
      </c>
      <c r="L38" s="220">
        <v>-12</v>
      </c>
      <c r="M38" s="221">
        <v>-7.7922077922077921</v>
      </c>
      <c r="N38" s="220">
        <v>147</v>
      </c>
      <c r="O38" s="220">
        <v>122</v>
      </c>
      <c r="P38" s="221">
        <v>488</v>
      </c>
      <c r="Q38" s="220">
        <v>20</v>
      </c>
      <c r="R38" s="222">
        <v>15.748031496062993</v>
      </c>
    </row>
    <row r="39" spans="1:18" ht="15.6" customHeight="1">
      <c r="A39" s="217"/>
      <c r="B39" s="223"/>
      <c r="C39" s="227" t="s">
        <v>390</v>
      </c>
      <c r="D39" s="220">
        <v>582</v>
      </c>
      <c r="E39" s="220">
        <v>136</v>
      </c>
      <c r="F39" s="221">
        <v>30.493273542600896</v>
      </c>
      <c r="G39" s="220">
        <v>154</v>
      </c>
      <c r="H39" s="221">
        <v>35.981308411214954</v>
      </c>
      <c r="I39" s="220">
        <v>315</v>
      </c>
      <c r="J39" s="220">
        <v>91</v>
      </c>
      <c r="K39" s="221">
        <v>40.625</v>
      </c>
      <c r="L39" s="220">
        <v>80</v>
      </c>
      <c r="M39" s="221">
        <v>34.042553191489361</v>
      </c>
      <c r="N39" s="220">
        <v>267</v>
      </c>
      <c r="O39" s="220">
        <v>45</v>
      </c>
      <c r="P39" s="221">
        <v>20.27027027027027</v>
      </c>
      <c r="Q39" s="220">
        <v>74</v>
      </c>
      <c r="R39" s="222">
        <v>38.3419689119171</v>
      </c>
    </row>
    <row r="40" spans="1:18" ht="15.6" customHeight="1">
      <c r="A40" s="217"/>
      <c r="B40" s="223"/>
      <c r="C40" s="227" t="s">
        <v>391</v>
      </c>
      <c r="D40" s="220">
        <v>50</v>
      </c>
      <c r="E40" s="220">
        <v>-64</v>
      </c>
      <c r="F40" s="221">
        <v>-56.140350877192979</v>
      </c>
      <c r="G40" s="220">
        <v>-277</v>
      </c>
      <c r="H40" s="221">
        <v>-84.709480122324166</v>
      </c>
      <c r="I40" s="220">
        <v>27</v>
      </c>
      <c r="J40" s="220">
        <v>-44</v>
      </c>
      <c r="K40" s="221">
        <v>-61.971830985915496</v>
      </c>
      <c r="L40" s="220">
        <v>-209</v>
      </c>
      <c r="M40" s="221">
        <v>-88.559322033898312</v>
      </c>
      <c r="N40" s="220">
        <v>23</v>
      </c>
      <c r="O40" s="220">
        <v>-20</v>
      </c>
      <c r="P40" s="221">
        <v>-46.511627906976742</v>
      </c>
      <c r="Q40" s="220">
        <v>-68</v>
      </c>
      <c r="R40" s="222">
        <v>-74.72527472527473</v>
      </c>
    </row>
    <row r="41" spans="1:18" ht="15.6" customHeight="1">
      <c r="A41" s="217"/>
      <c r="B41" s="223"/>
      <c r="C41" s="227" t="s">
        <v>78</v>
      </c>
      <c r="D41" s="220">
        <v>9205</v>
      </c>
      <c r="E41" s="220">
        <v>-1697</v>
      </c>
      <c r="F41" s="221">
        <v>-15.565951201614382</v>
      </c>
      <c r="G41" s="220">
        <v>530</v>
      </c>
      <c r="H41" s="221">
        <v>6.1095100864553311</v>
      </c>
      <c r="I41" s="220">
        <v>3948</v>
      </c>
      <c r="J41" s="220">
        <v>-761</v>
      </c>
      <c r="K41" s="221">
        <v>-16.160543639838608</v>
      </c>
      <c r="L41" s="220">
        <v>483</v>
      </c>
      <c r="M41" s="221">
        <v>13.939393939393939</v>
      </c>
      <c r="N41" s="220">
        <v>5257</v>
      </c>
      <c r="O41" s="220">
        <v>-936</v>
      </c>
      <c r="P41" s="221">
        <v>-15.113838204424351</v>
      </c>
      <c r="Q41" s="220">
        <v>47</v>
      </c>
      <c r="R41" s="222">
        <v>0.90211132437619956</v>
      </c>
    </row>
    <row r="42" spans="1:18" ht="15.6" customHeight="1">
      <c r="A42" s="217"/>
      <c r="B42" s="224"/>
      <c r="C42" s="225" t="s">
        <v>392</v>
      </c>
      <c r="D42" s="225">
        <v>52944</v>
      </c>
      <c r="E42" s="225">
        <v>-3188</v>
      </c>
      <c r="F42" s="226">
        <v>-5.6794698211358936</v>
      </c>
      <c r="G42" s="225">
        <v>477</v>
      </c>
      <c r="H42" s="226">
        <v>0.90914288981645608</v>
      </c>
      <c r="I42" s="225">
        <v>24843</v>
      </c>
      <c r="J42" s="225">
        <v>-1615</v>
      </c>
      <c r="K42" s="226">
        <v>-6.104013908836647</v>
      </c>
      <c r="L42" s="225">
        <v>363</v>
      </c>
      <c r="M42" s="226">
        <v>1.482843137254902</v>
      </c>
      <c r="N42" s="225">
        <v>28101</v>
      </c>
      <c r="O42" s="225">
        <v>-1573</v>
      </c>
      <c r="P42" s="226">
        <v>-5.3009368470715108</v>
      </c>
      <c r="Q42" s="225">
        <v>114</v>
      </c>
      <c r="R42" s="226">
        <v>0.40733197556008149</v>
      </c>
    </row>
    <row r="43" spans="1:18">
      <c r="A43" s="217"/>
      <c r="B43" s="223"/>
      <c r="C43" s="228" t="s">
        <v>382</v>
      </c>
      <c r="D43" s="220">
        <v>23377</v>
      </c>
      <c r="E43" s="220">
        <v>-8949</v>
      </c>
      <c r="F43" s="221">
        <v>-27.683598341891976</v>
      </c>
      <c r="G43" s="220">
        <v>-301</v>
      </c>
      <c r="H43" s="221">
        <v>-1.2712222316073993</v>
      </c>
      <c r="I43" s="220">
        <v>13191</v>
      </c>
      <c r="J43" s="220">
        <v>-5401</v>
      </c>
      <c r="K43" s="221">
        <v>-29.050129087779691</v>
      </c>
      <c r="L43" s="220">
        <v>-310</v>
      </c>
      <c r="M43" s="221">
        <v>-2.2961262128731206</v>
      </c>
      <c r="N43" s="220">
        <v>10186</v>
      </c>
      <c r="O43" s="220">
        <v>-3548</v>
      </c>
      <c r="P43" s="221">
        <v>-25.833697393330421</v>
      </c>
      <c r="Q43" s="220">
        <v>9</v>
      </c>
      <c r="R43" s="222">
        <v>8.8434705708951553E-2</v>
      </c>
    </row>
    <row r="44" spans="1:18" ht="15.6" customHeight="1">
      <c r="A44" s="217"/>
      <c r="B44" s="223"/>
      <c r="C44" s="227" t="s">
        <v>383</v>
      </c>
      <c r="D44" s="220">
        <v>6327</v>
      </c>
      <c r="E44" s="220">
        <v>1288</v>
      </c>
      <c r="F44" s="221">
        <v>25.560627108553284</v>
      </c>
      <c r="G44" s="220">
        <v>152</v>
      </c>
      <c r="H44" s="221">
        <v>2.4615384615384617</v>
      </c>
      <c r="I44" s="220">
        <v>4899</v>
      </c>
      <c r="J44" s="220">
        <v>927</v>
      </c>
      <c r="K44" s="221">
        <v>23.338368580060422</v>
      </c>
      <c r="L44" s="220">
        <v>65</v>
      </c>
      <c r="M44" s="221">
        <v>1.3446421183285064</v>
      </c>
      <c r="N44" s="220">
        <v>1428</v>
      </c>
      <c r="O44" s="220">
        <v>361</v>
      </c>
      <c r="P44" s="221">
        <v>33.833177132146204</v>
      </c>
      <c r="Q44" s="220">
        <v>87</v>
      </c>
      <c r="R44" s="222">
        <v>6.4876957494407161</v>
      </c>
    </row>
    <row r="45" spans="1:18" ht="15.6" customHeight="1">
      <c r="A45" s="217"/>
      <c r="B45" s="223"/>
      <c r="C45" s="227" t="s">
        <v>384</v>
      </c>
      <c r="D45" s="220">
        <v>135</v>
      </c>
      <c r="E45" s="220">
        <v>61</v>
      </c>
      <c r="F45" s="221">
        <v>82.432432432432435</v>
      </c>
      <c r="G45" s="220">
        <v>49</v>
      </c>
      <c r="H45" s="221">
        <v>56.97674418604651</v>
      </c>
      <c r="I45" s="220">
        <v>69</v>
      </c>
      <c r="J45" s="220">
        <v>28</v>
      </c>
      <c r="K45" s="221">
        <v>68.292682926829272</v>
      </c>
      <c r="L45" s="220">
        <v>20</v>
      </c>
      <c r="M45" s="221">
        <v>40.816326530612244</v>
      </c>
      <c r="N45" s="220">
        <v>66</v>
      </c>
      <c r="O45" s="220">
        <v>33</v>
      </c>
      <c r="P45" s="221">
        <v>100</v>
      </c>
      <c r="Q45" s="220">
        <v>29</v>
      </c>
      <c r="R45" s="222">
        <v>78.378378378378372</v>
      </c>
    </row>
    <row r="46" spans="1:18" ht="15.6" customHeight="1">
      <c r="A46" s="217"/>
      <c r="B46" s="223"/>
      <c r="C46" s="227" t="s">
        <v>385</v>
      </c>
      <c r="D46" s="220">
        <v>4</v>
      </c>
      <c r="E46" s="220">
        <v>4</v>
      </c>
      <c r="F46" s="221" t="s">
        <v>493</v>
      </c>
      <c r="G46" s="220">
        <v>4</v>
      </c>
      <c r="H46" s="221" t="s">
        <v>493</v>
      </c>
      <c r="I46" s="220">
        <v>2</v>
      </c>
      <c r="J46" s="220">
        <v>2</v>
      </c>
      <c r="K46" s="221" t="s">
        <v>493</v>
      </c>
      <c r="L46" s="220">
        <v>2</v>
      </c>
      <c r="M46" s="221" t="s">
        <v>493</v>
      </c>
      <c r="N46" s="220">
        <v>2</v>
      </c>
      <c r="O46" s="220">
        <v>2</v>
      </c>
      <c r="P46" s="221" t="s">
        <v>493</v>
      </c>
      <c r="Q46" s="220">
        <v>2</v>
      </c>
      <c r="R46" s="222" t="s">
        <v>493</v>
      </c>
    </row>
    <row r="47" spans="1:18" ht="15.6" customHeight="1">
      <c r="A47" s="217"/>
      <c r="B47" s="223"/>
      <c r="C47" s="227" t="s">
        <v>393</v>
      </c>
      <c r="D47" s="220">
        <v>237</v>
      </c>
      <c r="E47" s="220">
        <v>-127</v>
      </c>
      <c r="F47" s="221">
        <v>-34.890109890109891</v>
      </c>
      <c r="G47" s="220">
        <v>16</v>
      </c>
      <c r="H47" s="221">
        <v>7.2398190045248869</v>
      </c>
      <c r="I47" s="220">
        <v>79</v>
      </c>
      <c r="J47" s="220">
        <v>-41</v>
      </c>
      <c r="K47" s="221">
        <v>-34.166666666666664</v>
      </c>
      <c r="L47" s="220">
        <v>0</v>
      </c>
      <c r="M47" s="221">
        <v>0</v>
      </c>
      <c r="N47" s="220">
        <v>158</v>
      </c>
      <c r="O47" s="220">
        <v>-86</v>
      </c>
      <c r="P47" s="221">
        <v>-35.245901639344261</v>
      </c>
      <c r="Q47" s="220">
        <v>16</v>
      </c>
      <c r="R47" s="222">
        <v>11.267605633802816</v>
      </c>
    </row>
    <row r="48" spans="1:18" ht="15.6" customHeight="1">
      <c r="A48" s="217"/>
      <c r="B48" s="223"/>
      <c r="C48" s="227" t="s">
        <v>386</v>
      </c>
      <c r="D48" s="220">
        <v>66</v>
      </c>
      <c r="E48" s="220">
        <v>-5</v>
      </c>
      <c r="F48" s="221">
        <v>-7.042253521126761</v>
      </c>
      <c r="G48" s="220">
        <v>-3</v>
      </c>
      <c r="H48" s="221">
        <v>-4.3478260869565215</v>
      </c>
      <c r="I48" s="220">
        <v>43</v>
      </c>
      <c r="J48" s="220">
        <v>-3</v>
      </c>
      <c r="K48" s="221">
        <v>-6.5217391304347823</v>
      </c>
      <c r="L48" s="220">
        <v>-9</v>
      </c>
      <c r="M48" s="221">
        <v>-17.307692307692307</v>
      </c>
      <c r="N48" s="220">
        <v>23</v>
      </c>
      <c r="O48" s="220">
        <v>-2</v>
      </c>
      <c r="P48" s="221">
        <v>-8</v>
      </c>
      <c r="Q48" s="220">
        <v>6</v>
      </c>
      <c r="R48" s="222">
        <v>35.294117647058826</v>
      </c>
    </row>
    <row r="49" spans="1:18" ht="15.6" customHeight="1">
      <c r="A49" s="217"/>
      <c r="B49" s="223"/>
      <c r="C49" s="227" t="s">
        <v>388</v>
      </c>
      <c r="D49" s="220">
        <v>128</v>
      </c>
      <c r="E49" s="220">
        <v>17</v>
      </c>
      <c r="F49" s="221">
        <v>15.315315315315315</v>
      </c>
      <c r="G49" s="220">
        <v>9</v>
      </c>
      <c r="H49" s="221">
        <v>7.5630252100840334</v>
      </c>
      <c r="I49" s="220">
        <v>94</v>
      </c>
      <c r="J49" s="220">
        <v>3</v>
      </c>
      <c r="K49" s="221">
        <v>3.2967032967032965</v>
      </c>
      <c r="L49" s="220">
        <v>14</v>
      </c>
      <c r="M49" s="221">
        <v>17.5</v>
      </c>
      <c r="N49" s="220">
        <v>34</v>
      </c>
      <c r="O49" s="220">
        <v>14</v>
      </c>
      <c r="P49" s="221">
        <v>70</v>
      </c>
      <c r="Q49" s="220">
        <v>-5</v>
      </c>
      <c r="R49" s="222">
        <v>-12.820512820512821</v>
      </c>
    </row>
    <row r="50" spans="1:18" ht="15.6" customHeight="1">
      <c r="A50" s="217"/>
      <c r="B50" s="223"/>
      <c r="C50" s="227" t="s">
        <v>391</v>
      </c>
      <c r="D50" s="220">
        <v>11</v>
      </c>
      <c r="E50" s="220">
        <v>1</v>
      </c>
      <c r="F50" s="221">
        <v>10</v>
      </c>
      <c r="G50" s="220">
        <v>0</v>
      </c>
      <c r="H50" s="221">
        <v>0</v>
      </c>
      <c r="I50" s="220">
        <v>10</v>
      </c>
      <c r="J50" s="220">
        <v>3</v>
      </c>
      <c r="K50" s="221">
        <v>42.857142857142854</v>
      </c>
      <c r="L50" s="220">
        <v>2</v>
      </c>
      <c r="M50" s="221">
        <v>25</v>
      </c>
      <c r="N50" s="220">
        <v>1</v>
      </c>
      <c r="O50" s="220">
        <v>-2</v>
      </c>
      <c r="P50" s="221">
        <v>-66.666666666666671</v>
      </c>
      <c r="Q50" s="220">
        <v>-2</v>
      </c>
      <c r="R50" s="222">
        <v>-66.666666666666671</v>
      </c>
    </row>
    <row r="51" spans="1:18" ht="15.6" customHeight="1">
      <c r="A51" s="217"/>
      <c r="B51" s="223"/>
      <c r="C51" s="227" t="s">
        <v>394</v>
      </c>
      <c r="D51" s="220">
        <v>1314</v>
      </c>
      <c r="E51" s="220">
        <v>-198</v>
      </c>
      <c r="F51" s="221">
        <v>-13.095238095238095</v>
      </c>
      <c r="G51" s="220">
        <v>-107</v>
      </c>
      <c r="H51" s="221">
        <v>-7.5299085151301899</v>
      </c>
      <c r="I51" s="220">
        <v>595</v>
      </c>
      <c r="J51" s="220">
        <v>-63</v>
      </c>
      <c r="K51" s="221">
        <v>-9.5744680851063837</v>
      </c>
      <c r="L51" s="220">
        <v>-1</v>
      </c>
      <c r="M51" s="221">
        <v>-0.16778523489932887</v>
      </c>
      <c r="N51" s="220">
        <v>719</v>
      </c>
      <c r="O51" s="220">
        <v>-135</v>
      </c>
      <c r="P51" s="221">
        <v>-15.807962529274004</v>
      </c>
      <c r="Q51" s="220">
        <v>-106</v>
      </c>
      <c r="R51" s="222">
        <v>-12.848484848484848</v>
      </c>
    </row>
    <row r="52" spans="1:18" ht="15.6" customHeight="1">
      <c r="A52" s="217"/>
      <c r="B52" s="223"/>
      <c r="C52" s="225" t="s">
        <v>395</v>
      </c>
      <c r="D52" s="225">
        <v>31599</v>
      </c>
      <c r="E52" s="225">
        <v>-7908</v>
      </c>
      <c r="F52" s="226">
        <v>-20.016705900220213</v>
      </c>
      <c r="G52" s="225">
        <v>-181</v>
      </c>
      <c r="H52" s="226">
        <v>-0.5695405915670233</v>
      </c>
      <c r="I52" s="225">
        <v>18982</v>
      </c>
      <c r="J52" s="225">
        <v>-4545</v>
      </c>
      <c r="K52" s="226">
        <v>-19.318230118587156</v>
      </c>
      <c r="L52" s="225">
        <v>-217</v>
      </c>
      <c r="M52" s="226">
        <v>-1.1302672014167405</v>
      </c>
      <c r="N52" s="225">
        <v>12617</v>
      </c>
      <c r="O52" s="225">
        <v>-3363</v>
      </c>
      <c r="P52" s="226">
        <v>-21.045056320400501</v>
      </c>
      <c r="Q52" s="225">
        <v>36</v>
      </c>
      <c r="R52" s="226">
        <v>0.28614577537556635</v>
      </c>
    </row>
    <row r="53" spans="1:18" ht="4.5" customHeight="1">
      <c r="A53" s="176"/>
      <c r="B53" s="131"/>
      <c r="C53" s="131"/>
      <c r="D53" s="229"/>
      <c r="E53" s="229"/>
      <c r="F53" s="229"/>
      <c r="G53" s="229"/>
      <c r="H53" s="229"/>
      <c r="I53" s="229"/>
      <c r="J53" s="229"/>
      <c r="K53" s="229"/>
      <c r="L53" s="229"/>
      <c r="M53" s="229"/>
      <c r="N53" s="229"/>
      <c r="O53" s="229"/>
      <c r="P53" s="229"/>
      <c r="Q53" s="229"/>
      <c r="R53" s="229"/>
    </row>
    <row r="54" spans="1:18">
      <c r="A54" s="119" t="s">
        <v>136</v>
      </c>
      <c r="B54" s="119"/>
      <c r="C54" s="119"/>
    </row>
    <row r="56" spans="1:18">
      <c r="B56" s="121"/>
      <c r="D56" s="121" t="s">
        <v>62</v>
      </c>
    </row>
  </sheetData>
  <mergeCells count="24">
    <mergeCell ref="A30:A52"/>
    <mergeCell ref="B30:C30"/>
    <mergeCell ref="B31:B42"/>
    <mergeCell ref="B43:B52"/>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09"/>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491</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0" t="s">
        <v>64</v>
      </c>
      <c r="E6" s="231" t="s">
        <v>396</v>
      </c>
      <c r="F6" s="232" t="s">
        <v>176</v>
      </c>
      <c r="G6" s="233"/>
      <c r="H6" s="231"/>
      <c r="I6" s="232" t="s">
        <v>179</v>
      </c>
      <c r="J6" s="233"/>
      <c r="K6" s="231"/>
      <c r="L6" s="232" t="s">
        <v>182</v>
      </c>
    </row>
    <row r="7" spans="1:12" s="33" customFormat="1" ht="38.1" customHeight="1">
      <c r="A7" s="206"/>
      <c r="B7" s="207"/>
      <c r="C7" s="207"/>
      <c r="D7" s="234"/>
      <c r="E7" s="235"/>
      <c r="F7" s="236" t="s">
        <v>64</v>
      </c>
      <c r="G7" s="237" t="s">
        <v>101</v>
      </c>
      <c r="H7" s="238" t="s">
        <v>102</v>
      </c>
      <c r="I7" s="236" t="s">
        <v>64</v>
      </c>
      <c r="J7" s="238" t="s">
        <v>104</v>
      </c>
      <c r="K7" s="238" t="s">
        <v>105</v>
      </c>
      <c r="L7" s="239"/>
    </row>
    <row r="8" spans="1:12" s="33" customFormat="1" ht="0.95" customHeight="1">
      <c r="A8" s="240"/>
      <c r="B8" s="241"/>
      <c r="C8" s="241"/>
      <c r="D8" s="126"/>
      <c r="E8" s="126"/>
      <c r="F8" s="126"/>
      <c r="G8" s="126"/>
      <c r="H8" s="126"/>
    </row>
    <row r="9" spans="1:12" s="33" customFormat="1" ht="15.6" customHeight="1">
      <c r="A9" s="208" t="s">
        <v>64</v>
      </c>
      <c r="B9" s="209"/>
      <c r="C9" s="210"/>
      <c r="D9" s="211">
        <v>164250</v>
      </c>
      <c r="E9" s="211">
        <v>46985</v>
      </c>
      <c r="F9" s="211">
        <v>73450</v>
      </c>
      <c r="G9" s="211">
        <v>7948</v>
      </c>
      <c r="H9" s="211">
        <v>65502</v>
      </c>
      <c r="I9" s="211">
        <v>43385</v>
      </c>
      <c r="J9" s="211">
        <v>7894</v>
      </c>
      <c r="K9" s="211">
        <v>35491</v>
      </c>
      <c r="L9" s="211">
        <v>430</v>
      </c>
    </row>
    <row r="10" spans="1:12" s="33" customFormat="1" ht="15.6" customHeight="1">
      <c r="A10" s="214" t="s">
        <v>369</v>
      </c>
      <c r="B10" s="215" t="s">
        <v>149</v>
      </c>
      <c r="C10" s="216"/>
      <c r="D10" s="211">
        <v>79707</v>
      </c>
      <c r="E10" s="211">
        <v>23743</v>
      </c>
      <c r="F10" s="211">
        <v>31932</v>
      </c>
      <c r="G10" s="211">
        <v>3007</v>
      </c>
      <c r="H10" s="211">
        <v>28925</v>
      </c>
      <c r="I10" s="211">
        <v>23638</v>
      </c>
      <c r="J10" s="211">
        <v>3737</v>
      </c>
      <c r="K10" s="211">
        <v>19901</v>
      </c>
      <c r="L10" s="211">
        <v>394</v>
      </c>
    </row>
    <row r="11" spans="1:12" s="33" customFormat="1" ht="15.6" customHeight="1">
      <c r="A11" s="217"/>
      <c r="B11" s="218" t="s">
        <v>370</v>
      </c>
      <c r="C11" s="219" t="s">
        <v>371</v>
      </c>
      <c r="D11" s="177">
        <v>45351</v>
      </c>
      <c r="E11" s="177">
        <v>12666</v>
      </c>
      <c r="F11" s="177">
        <v>15579</v>
      </c>
      <c r="G11" s="177">
        <v>1572</v>
      </c>
      <c r="H11" s="177">
        <v>14007</v>
      </c>
      <c r="I11" s="177">
        <v>16814</v>
      </c>
      <c r="J11" s="177">
        <v>2359</v>
      </c>
      <c r="K11" s="177">
        <v>14455</v>
      </c>
      <c r="L11" s="177">
        <v>292</v>
      </c>
    </row>
    <row r="12" spans="1:12" s="33" customFormat="1" ht="15.6" customHeight="1">
      <c r="A12" s="217"/>
      <c r="B12" s="223"/>
      <c r="C12" s="219" t="s">
        <v>372</v>
      </c>
      <c r="D12" s="177">
        <v>78</v>
      </c>
      <c r="E12" s="177">
        <v>8</v>
      </c>
      <c r="F12" s="177">
        <v>39</v>
      </c>
      <c r="G12" s="177">
        <v>8</v>
      </c>
      <c r="H12" s="177">
        <v>31</v>
      </c>
      <c r="I12" s="177">
        <v>31</v>
      </c>
      <c r="J12" s="177">
        <v>9</v>
      </c>
      <c r="K12" s="177">
        <v>22</v>
      </c>
      <c r="L12" s="177">
        <v>0</v>
      </c>
    </row>
    <row r="13" spans="1:12" s="33" customFormat="1" ht="15.6" customHeight="1">
      <c r="A13" s="217"/>
      <c r="B13" s="223"/>
      <c r="C13" s="219" t="s">
        <v>373</v>
      </c>
      <c r="D13" s="177">
        <v>93</v>
      </c>
      <c r="E13" s="177">
        <v>33</v>
      </c>
      <c r="F13" s="177">
        <v>39</v>
      </c>
      <c r="G13" s="177">
        <v>3</v>
      </c>
      <c r="H13" s="177">
        <v>36</v>
      </c>
      <c r="I13" s="177">
        <v>21</v>
      </c>
      <c r="J13" s="177">
        <v>4</v>
      </c>
      <c r="K13" s="177">
        <v>17</v>
      </c>
      <c r="L13" s="177">
        <v>0</v>
      </c>
    </row>
    <row r="14" spans="1:12" s="33" customFormat="1" ht="15.6" customHeight="1">
      <c r="A14" s="217"/>
      <c r="B14" s="223"/>
      <c r="C14" s="219" t="s">
        <v>374</v>
      </c>
      <c r="D14" s="177">
        <v>61</v>
      </c>
      <c r="E14" s="177">
        <v>32</v>
      </c>
      <c r="F14" s="177">
        <v>21</v>
      </c>
      <c r="G14" s="177">
        <v>1</v>
      </c>
      <c r="H14" s="177">
        <v>20</v>
      </c>
      <c r="I14" s="177">
        <v>8</v>
      </c>
      <c r="J14" s="177">
        <v>1</v>
      </c>
      <c r="K14" s="177">
        <v>7</v>
      </c>
      <c r="L14" s="177">
        <v>0</v>
      </c>
    </row>
    <row r="15" spans="1:12" s="33" customFormat="1" ht="15.6" customHeight="1">
      <c r="A15" s="217"/>
      <c r="B15" s="223"/>
      <c r="C15" s="219" t="s">
        <v>375</v>
      </c>
      <c r="D15" s="177">
        <v>3132</v>
      </c>
      <c r="E15" s="177">
        <v>814</v>
      </c>
      <c r="F15" s="177">
        <v>1326</v>
      </c>
      <c r="G15" s="177">
        <v>232</v>
      </c>
      <c r="H15" s="177">
        <v>1094</v>
      </c>
      <c r="I15" s="177">
        <v>992</v>
      </c>
      <c r="J15" s="177">
        <v>277</v>
      </c>
      <c r="K15" s="177">
        <v>715</v>
      </c>
      <c r="L15" s="177">
        <v>0</v>
      </c>
    </row>
    <row r="16" spans="1:12" s="33" customFormat="1">
      <c r="A16" s="217"/>
      <c r="B16" s="224"/>
      <c r="C16" s="242" t="s">
        <v>376</v>
      </c>
      <c r="D16" s="225">
        <v>48715</v>
      </c>
      <c r="E16" s="225">
        <v>13553</v>
      </c>
      <c r="F16" s="225">
        <v>17004</v>
      </c>
      <c r="G16" s="225">
        <v>1816</v>
      </c>
      <c r="H16" s="225">
        <v>15188</v>
      </c>
      <c r="I16" s="225">
        <v>17866</v>
      </c>
      <c r="J16" s="225">
        <v>2650</v>
      </c>
      <c r="K16" s="225">
        <v>15216</v>
      </c>
      <c r="L16" s="225">
        <v>292</v>
      </c>
    </row>
    <row r="17" spans="1:12" s="33" customFormat="1" ht="15.6" customHeight="1">
      <c r="A17" s="217"/>
      <c r="B17" s="218" t="s">
        <v>377</v>
      </c>
      <c r="C17" s="227" t="s">
        <v>371</v>
      </c>
      <c r="D17" s="177">
        <v>18315</v>
      </c>
      <c r="E17" s="177">
        <v>6353</v>
      </c>
      <c r="F17" s="177">
        <v>8716</v>
      </c>
      <c r="G17" s="177">
        <v>662</v>
      </c>
      <c r="H17" s="177">
        <v>8054</v>
      </c>
      <c r="I17" s="177">
        <v>3147</v>
      </c>
      <c r="J17" s="177">
        <v>622</v>
      </c>
      <c r="K17" s="177">
        <v>2525</v>
      </c>
      <c r="L17" s="177">
        <v>99</v>
      </c>
    </row>
    <row r="18" spans="1:12" s="33" customFormat="1" ht="15.6" customHeight="1">
      <c r="A18" s="217"/>
      <c r="B18" s="223"/>
      <c r="C18" s="227" t="s">
        <v>372</v>
      </c>
      <c r="D18" s="177">
        <v>17</v>
      </c>
      <c r="E18" s="177">
        <v>4</v>
      </c>
      <c r="F18" s="177">
        <v>4</v>
      </c>
      <c r="G18" s="177">
        <v>2</v>
      </c>
      <c r="H18" s="177">
        <v>2</v>
      </c>
      <c r="I18" s="177">
        <v>9</v>
      </c>
      <c r="J18" s="177">
        <v>3</v>
      </c>
      <c r="K18" s="177">
        <v>6</v>
      </c>
      <c r="L18" s="177">
        <v>0</v>
      </c>
    </row>
    <row r="19" spans="1:12" s="33" customFormat="1" ht="15.6" customHeight="1">
      <c r="A19" s="217"/>
      <c r="B19" s="223"/>
      <c r="C19" s="227" t="s">
        <v>373</v>
      </c>
      <c r="D19" s="177">
        <v>55</v>
      </c>
      <c r="E19" s="177">
        <v>15</v>
      </c>
      <c r="F19" s="177">
        <v>35</v>
      </c>
      <c r="G19" s="177">
        <v>6</v>
      </c>
      <c r="H19" s="177">
        <v>29</v>
      </c>
      <c r="I19" s="177">
        <v>5</v>
      </c>
      <c r="J19" s="177">
        <v>1</v>
      </c>
      <c r="K19" s="177">
        <v>4</v>
      </c>
      <c r="L19" s="177">
        <v>0</v>
      </c>
    </row>
    <row r="20" spans="1:12" s="33" customFormat="1" ht="15.6" customHeight="1">
      <c r="A20" s="217"/>
      <c r="B20" s="223"/>
      <c r="C20" s="227" t="s">
        <v>374</v>
      </c>
      <c r="D20" s="177">
        <v>67</v>
      </c>
      <c r="E20" s="177">
        <v>43</v>
      </c>
      <c r="F20" s="177">
        <v>20</v>
      </c>
      <c r="G20" s="177">
        <v>2</v>
      </c>
      <c r="H20" s="177">
        <v>18</v>
      </c>
      <c r="I20" s="177">
        <v>4</v>
      </c>
      <c r="J20" s="177">
        <v>0</v>
      </c>
      <c r="K20" s="177">
        <v>4</v>
      </c>
      <c r="L20" s="177">
        <v>0</v>
      </c>
    </row>
    <row r="21" spans="1:12" s="33" customFormat="1" ht="15.6" customHeight="1">
      <c r="A21" s="217"/>
      <c r="B21" s="223"/>
      <c r="C21" s="227" t="s">
        <v>375</v>
      </c>
      <c r="D21" s="177">
        <v>1771</v>
      </c>
      <c r="E21" s="177">
        <v>555</v>
      </c>
      <c r="F21" s="177">
        <v>920</v>
      </c>
      <c r="G21" s="177">
        <v>107</v>
      </c>
      <c r="H21" s="177">
        <v>813</v>
      </c>
      <c r="I21" s="177">
        <v>296</v>
      </c>
      <c r="J21" s="177">
        <v>83</v>
      </c>
      <c r="K21" s="177">
        <v>213</v>
      </c>
      <c r="L21" s="177">
        <v>0</v>
      </c>
    </row>
    <row r="22" spans="1:12" s="33" customFormat="1" ht="15.6" customHeight="1">
      <c r="A22" s="217"/>
      <c r="B22" s="224"/>
      <c r="C22" s="225" t="s">
        <v>378</v>
      </c>
      <c r="D22" s="225">
        <v>20225</v>
      </c>
      <c r="E22" s="225">
        <v>6970</v>
      </c>
      <c r="F22" s="225">
        <v>9695</v>
      </c>
      <c r="G22" s="225">
        <v>779</v>
      </c>
      <c r="H22" s="225">
        <v>8916</v>
      </c>
      <c r="I22" s="225">
        <v>3461</v>
      </c>
      <c r="J22" s="225">
        <v>709</v>
      </c>
      <c r="K22" s="225">
        <v>2752</v>
      </c>
      <c r="L22" s="225">
        <v>99</v>
      </c>
    </row>
    <row r="23" spans="1:12" s="33" customFormat="1" ht="15.6" customHeight="1">
      <c r="A23" s="217"/>
      <c r="B23" s="218" t="s">
        <v>379</v>
      </c>
      <c r="C23" s="227" t="s">
        <v>371</v>
      </c>
      <c r="D23" s="177">
        <v>10551</v>
      </c>
      <c r="E23" s="177">
        <v>3159</v>
      </c>
      <c r="F23" s="177">
        <v>5123</v>
      </c>
      <c r="G23" s="177">
        <v>399</v>
      </c>
      <c r="H23" s="177">
        <v>4724</v>
      </c>
      <c r="I23" s="177">
        <v>2266</v>
      </c>
      <c r="J23" s="177">
        <v>370</v>
      </c>
      <c r="K23" s="177">
        <v>1896</v>
      </c>
      <c r="L23" s="177">
        <v>3</v>
      </c>
    </row>
    <row r="24" spans="1:12" s="33" customFormat="1" ht="15.6" customHeight="1">
      <c r="A24" s="217"/>
      <c r="B24" s="223"/>
      <c r="C24" s="227" t="s">
        <v>372</v>
      </c>
      <c r="D24" s="177">
        <v>4</v>
      </c>
      <c r="E24" s="177">
        <v>2</v>
      </c>
      <c r="F24" s="177">
        <v>1</v>
      </c>
      <c r="G24" s="177">
        <v>0</v>
      </c>
      <c r="H24" s="177">
        <v>1</v>
      </c>
      <c r="I24" s="177">
        <v>1</v>
      </c>
      <c r="J24" s="177">
        <v>0</v>
      </c>
      <c r="K24" s="177">
        <v>1</v>
      </c>
      <c r="L24" s="177">
        <v>0</v>
      </c>
    </row>
    <row r="25" spans="1:12" s="33" customFormat="1" ht="15.6" customHeight="1">
      <c r="A25" s="217"/>
      <c r="B25" s="223"/>
      <c r="C25" s="227" t="s">
        <v>373</v>
      </c>
      <c r="D25" s="177">
        <v>5</v>
      </c>
      <c r="E25" s="177">
        <v>3</v>
      </c>
      <c r="F25" s="177">
        <v>1</v>
      </c>
      <c r="G25" s="177">
        <v>1</v>
      </c>
      <c r="H25" s="177">
        <v>0</v>
      </c>
      <c r="I25" s="177">
        <v>1</v>
      </c>
      <c r="J25" s="177">
        <v>0</v>
      </c>
      <c r="K25" s="177">
        <v>1</v>
      </c>
      <c r="L25" s="177">
        <v>0</v>
      </c>
    </row>
    <row r="26" spans="1:12" s="33" customFormat="1" ht="15.6" customHeight="1">
      <c r="A26" s="217"/>
      <c r="B26" s="223"/>
      <c r="C26" s="227" t="s">
        <v>374</v>
      </c>
      <c r="D26" s="177">
        <v>19</v>
      </c>
      <c r="E26" s="177">
        <v>17</v>
      </c>
      <c r="F26" s="177">
        <v>1</v>
      </c>
      <c r="G26" s="177">
        <v>0</v>
      </c>
      <c r="H26" s="177">
        <v>1</v>
      </c>
      <c r="I26" s="177">
        <v>1</v>
      </c>
      <c r="J26" s="177">
        <v>0</v>
      </c>
      <c r="K26" s="177">
        <v>1</v>
      </c>
      <c r="L26" s="177">
        <v>0</v>
      </c>
    </row>
    <row r="27" spans="1:12" s="33" customFormat="1" ht="15.6" customHeight="1">
      <c r="A27" s="217"/>
      <c r="B27" s="223"/>
      <c r="C27" s="227" t="s">
        <v>375</v>
      </c>
      <c r="D27" s="177">
        <v>188</v>
      </c>
      <c r="E27" s="177">
        <v>39</v>
      </c>
      <c r="F27" s="177">
        <v>107</v>
      </c>
      <c r="G27" s="177">
        <v>12</v>
      </c>
      <c r="H27" s="177">
        <v>95</v>
      </c>
      <c r="I27" s="177">
        <v>42</v>
      </c>
      <c r="J27" s="177">
        <v>8</v>
      </c>
      <c r="K27" s="177">
        <v>34</v>
      </c>
      <c r="L27" s="177">
        <v>0</v>
      </c>
    </row>
    <row r="28" spans="1:12" s="33" customFormat="1" ht="15.6" customHeight="1">
      <c r="A28" s="217"/>
      <c r="B28" s="224"/>
      <c r="C28" s="225" t="s">
        <v>380</v>
      </c>
      <c r="D28" s="225">
        <v>10767</v>
      </c>
      <c r="E28" s="225">
        <v>3220</v>
      </c>
      <c r="F28" s="225">
        <v>5233</v>
      </c>
      <c r="G28" s="225">
        <v>412</v>
      </c>
      <c r="H28" s="225">
        <v>4821</v>
      </c>
      <c r="I28" s="225">
        <v>2311</v>
      </c>
      <c r="J28" s="225">
        <v>378</v>
      </c>
      <c r="K28" s="225">
        <v>1933</v>
      </c>
      <c r="L28" s="225">
        <v>3</v>
      </c>
    </row>
    <row r="29" spans="1:12" s="33" customFormat="1" ht="15.6" customHeight="1">
      <c r="A29" s="214" t="s">
        <v>381</v>
      </c>
      <c r="B29" s="215" t="s">
        <v>151</v>
      </c>
      <c r="C29" s="216"/>
      <c r="D29" s="174">
        <v>84543</v>
      </c>
      <c r="E29" s="174">
        <v>23242</v>
      </c>
      <c r="F29" s="174">
        <v>41518</v>
      </c>
      <c r="G29" s="174">
        <v>4941</v>
      </c>
      <c r="H29" s="174">
        <v>36577</v>
      </c>
      <c r="I29" s="174">
        <v>19747</v>
      </c>
      <c r="J29" s="174">
        <v>4157</v>
      </c>
      <c r="K29" s="174">
        <v>15590</v>
      </c>
      <c r="L29" s="174">
        <v>0</v>
      </c>
    </row>
    <row r="30" spans="1:12" s="33" customFormat="1">
      <c r="A30" s="217"/>
      <c r="B30" s="223"/>
      <c r="C30" s="228" t="s">
        <v>382</v>
      </c>
      <c r="D30" s="177">
        <v>33097</v>
      </c>
      <c r="E30" s="177">
        <v>11436</v>
      </c>
      <c r="F30" s="177">
        <v>15906</v>
      </c>
      <c r="G30" s="177">
        <v>1439</v>
      </c>
      <c r="H30" s="177">
        <v>14467</v>
      </c>
      <c r="I30" s="177">
        <v>5727</v>
      </c>
      <c r="J30" s="177">
        <v>1418</v>
      </c>
      <c r="K30" s="177">
        <v>4309</v>
      </c>
      <c r="L30" s="177">
        <v>0</v>
      </c>
    </row>
    <row r="31" spans="1:12" s="33" customFormat="1" ht="15.6" customHeight="1">
      <c r="A31" s="217"/>
      <c r="B31" s="223"/>
      <c r="C31" s="227" t="s">
        <v>383</v>
      </c>
      <c r="D31" s="177">
        <v>8843</v>
      </c>
      <c r="E31" s="177">
        <v>2023</v>
      </c>
      <c r="F31" s="177">
        <v>3716</v>
      </c>
      <c r="G31" s="177">
        <v>1003</v>
      </c>
      <c r="H31" s="177">
        <v>2713</v>
      </c>
      <c r="I31" s="177">
        <v>3104</v>
      </c>
      <c r="J31" s="177">
        <v>608</v>
      </c>
      <c r="K31" s="177">
        <v>2496</v>
      </c>
      <c r="L31" s="177">
        <v>0</v>
      </c>
    </row>
    <row r="32" spans="1:12" ht="15.6" customHeight="1">
      <c r="A32" s="217"/>
      <c r="B32" s="223"/>
      <c r="C32" s="227" t="s">
        <v>384</v>
      </c>
      <c r="D32" s="177">
        <v>138</v>
      </c>
      <c r="E32" s="177">
        <v>41</v>
      </c>
      <c r="F32" s="177">
        <v>81</v>
      </c>
      <c r="G32" s="177">
        <v>10</v>
      </c>
      <c r="H32" s="177">
        <v>71</v>
      </c>
      <c r="I32" s="177">
        <v>16</v>
      </c>
      <c r="J32" s="177">
        <v>5</v>
      </c>
      <c r="K32" s="177">
        <v>11</v>
      </c>
      <c r="L32" s="177">
        <v>0</v>
      </c>
    </row>
    <row r="33" spans="1:12" ht="15.6" customHeight="1">
      <c r="A33" s="217"/>
      <c r="B33" s="223"/>
      <c r="C33" s="227" t="s">
        <v>385</v>
      </c>
      <c r="D33" s="177">
        <v>0</v>
      </c>
      <c r="E33" s="177">
        <v>0</v>
      </c>
      <c r="F33" s="177">
        <v>0</v>
      </c>
      <c r="G33" s="177">
        <v>0</v>
      </c>
      <c r="H33" s="177">
        <v>0</v>
      </c>
      <c r="I33" s="177">
        <v>0</v>
      </c>
      <c r="J33" s="177">
        <v>0</v>
      </c>
      <c r="K33" s="177">
        <v>0</v>
      </c>
      <c r="L33" s="177">
        <v>0</v>
      </c>
    </row>
    <row r="34" spans="1:12" ht="15.6" customHeight="1">
      <c r="A34" s="217"/>
      <c r="B34" s="223"/>
      <c r="C34" s="227" t="s">
        <v>386</v>
      </c>
      <c r="D34" s="177">
        <v>25</v>
      </c>
      <c r="E34" s="177">
        <v>2</v>
      </c>
      <c r="F34" s="177">
        <v>9</v>
      </c>
      <c r="G34" s="177">
        <v>0</v>
      </c>
      <c r="H34" s="177">
        <v>9</v>
      </c>
      <c r="I34" s="177">
        <v>14</v>
      </c>
      <c r="J34" s="177">
        <v>2</v>
      </c>
      <c r="K34" s="177">
        <v>12</v>
      </c>
      <c r="L34" s="177">
        <v>0</v>
      </c>
    </row>
    <row r="35" spans="1:12" ht="15.6" customHeight="1">
      <c r="A35" s="217"/>
      <c r="B35" s="223"/>
      <c r="C35" s="227" t="s">
        <v>387</v>
      </c>
      <c r="D35" s="177">
        <v>0</v>
      </c>
      <c r="E35" s="177">
        <v>0</v>
      </c>
      <c r="F35" s="177">
        <v>0</v>
      </c>
      <c r="G35" s="177">
        <v>0</v>
      </c>
      <c r="H35" s="177">
        <v>0</v>
      </c>
      <c r="I35" s="177">
        <v>0</v>
      </c>
      <c r="J35" s="177">
        <v>0</v>
      </c>
      <c r="K35" s="177">
        <v>0</v>
      </c>
      <c r="L35" s="177">
        <v>0</v>
      </c>
    </row>
    <row r="36" spans="1:12" ht="15.6" customHeight="1">
      <c r="A36" s="217"/>
      <c r="B36" s="223"/>
      <c r="C36" s="227" t="s">
        <v>388</v>
      </c>
      <c r="D36" s="177">
        <v>715</v>
      </c>
      <c r="E36" s="177">
        <v>1</v>
      </c>
      <c r="F36" s="177">
        <v>63</v>
      </c>
      <c r="G36" s="177">
        <v>57</v>
      </c>
      <c r="H36" s="177">
        <v>6</v>
      </c>
      <c r="I36" s="177">
        <v>651</v>
      </c>
      <c r="J36" s="177">
        <v>147</v>
      </c>
      <c r="K36" s="177">
        <v>504</v>
      </c>
      <c r="L36" s="177">
        <v>0</v>
      </c>
    </row>
    <row r="37" spans="1:12" ht="22.5">
      <c r="A37" s="217"/>
      <c r="B37" s="223"/>
      <c r="C37" s="228" t="s">
        <v>389</v>
      </c>
      <c r="D37" s="177">
        <v>289</v>
      </c>
      <c r="E37" s="177">
        <v>0</v>
      </c>
      <c r="F37" s="177">
        <v>0</v>
      </c>
      <c r="G37" s="177">
        <v>0</v>
      </c>
      <c r="H37" s="177">
        <v>0</v>
      </c>
      <c r="I37" s="177">
        <v>289</v>
      </c>
      <c r="J37" s="177">
        <v>0</v>
      </c>
      <c r="K37" s="177">
        <v>289</v>
      </c>
      <c r="L37" s="177">
        <v>0</v>
      </c>
    </row>
    <row r="38" spans="1:12" ht="15.6" customHeight="1">
      <c r="A38" s="217"/>
      <c r="B38" s="223"/>
      <c r="C38" s="227" t="s">
        <v>390</v>
      </c>
      <c r="D38" s="177">
        <v>582</v>
      </c>
      <c r="E38" s="177">
        <v>231</v>
      </c>
      <c r="F38" s="177">
        <v>291</v>
      </c>
      <c r="G38" s="177">
        <v>47</v>
      </c>
      <c r="H38" s="177">
        <v>244</v>
      </c>
      <c r="I38" s="177">
        <v>60</v>
      </c>
      <c r="J38" s="177">
        <v>24</v>
      </c>
      <c r="K38" s="177">
        <v>36</v>
      </c>
      <c r="L38" s="177">
        <v>0</v>
      </c>
    </row>
    <row r="39" spans="1:12" ht="15.6" customHeight="1">
      <c r="A39" s="217"/>
      <c r="B39" s="223"/>
      <c r="C39" s="227" t="s">
        <v>391</v>
      </c>
      <c r="D39" s="177">
        <v>50</v>
      </c>
      <c r="E39" s="177">
        <v>3</v>
      </c>
      <c r="F39" s="177">
        <v>13</v>
      </c>
      <c r="G39" s="177">
        <v>5</v>
      </c>
      <c r="H39" s="177">
        <v>8</v>
      </c>
      <c r="I39" s="177">
        <v>34</v>
      </c>
      <c r="J39" s="177">
        <v>10</v>
      </c>
      <c r="K39" s="177">
        <v>24</v>
      </c>
      <c r="L39" s="177">
        <v>0</v>
      </c>
    </row>
    <row r="40" spans="1:12" ht="15.6" customHeight="1">
      <c r="A40" s="217"/>
      <c r="B40" s="223"/>
      <c r="C40" s="227" t="s">
        <v>78</v>
      </c>
      <c r="D40" s="177">
        <v>9205</v>
      </c>
      <c r="E40" s="177">
        <v>851</v>
      </c>
      <c r="F40" s="177">
        <v>4860</v>
      </c>
      <c r="G40" s="177">
        <v>565</v>
      </c>
      <c r="H40" s="177">
        <v>4295</v>
      </c>
      <c r="I40" s="177">
        <v>3494</v>
      </c>
      <c r="J40" s="177">
        <v>703</v>
      </c>
      <c r="K40" s="177">
        <v>2791</v>
      </c>
      <c r="L40" s="177">
        <v>0</v>
      </c>
    </row>
    <row r="41" spans="1:12">
      <c r="A41" s="217"/>
      <c r="B41" s="224"/>
      <c r="C41" s="242" t="s">
        <v>392</v>
      </c>
      <c r="D41" s="225">
        <v>52944</v>
      </c>
      <c r="E41" s="225">
        <v>14588</v>
      </c>
      <c r="F41" s="225">
        <v>24939</v>
      </c>
      <c r="G41" s="225">
        <v>3126</v>
      </c>
      <c r="H41" s="225">
        <v>21813</v>
      </c>
      <c r="I41" s="225">
        <v>13389</v>
      </c>
      <c r="J41" s="225">
        <v>2917</v>
      </c>
      <c r="K41" s="225">
        <v>10472</v>
      </c>
      <c r="L41" s="225">
        <v>0</v>
      </c>
    </row>
    <row r="42" spans="1:12">
      <c r="A42" s="217"/>
      <c r="B42" s="223"/>
      <c r="C42" s="228" t="s">
        <v>382</v>
      </c>
      <c r="D42" s="177">
        <v>23377</v>
      </c>
      <c r="E42" s="177">
        <v>6688</v>
      </c>
      <c r="F42" s="177">
        <v>12905</v>
      </c>
      <c r="G42" s="177">
        <v>1087</v>
      </c>
      <c r="H42" s="177">
        <v>11818</v>
      </c>
      <c r="I42" s="177">
        <v>3776</v>
      </c>
      <c r="J42" s="177">
        <v>841</v>
      </c>
      <c r="K42" s="177">
        <v>2935</v>
      </c>
      <c r="L42" s="177">
        <v>0</v>
      </c>
    </row>
    <row r="43" spans="1:12" ht="15.6" customHeight="1">
      <c r="A43" s="217"/>
      <c r="B43" s="223"/>
      <c r="C43" s="227" t="s">
        <v>383</v>
      </c>
      <c r="D43" s="177">
        <v>6327</v>
      </c>
      <c r="E43" s="177">
        <v>1731</v>
      </c>
      <c r="F43" s="177">
        <v>3079</v>
      </c>
      <c r="G43" s="177">
        <v>564</v>
      </c>
      <c r="H43" s="177">
        <v>2515</v>
      </c>
      <c r="I43" s="177">
        <v>1517</v>
      </c>
      <c r="J43" s="177">
        <v>280</v>
      </c>
      <c r="K43" s="177">
        <v>1237</v>
      </c>
      <c r="L43" s="177">
        <v>0</v>
      </c>
    </row>
    <row r="44" spans="1:12" ht="15.6" customHeight="1">
      <c r="A44" s="217"/>
      <c r="B44" s="223"/>
      <c r="C44" s="227" t="s">
        <v>384</v>
      </c>
      <c r="D44" s="177">
        <v>135</v>
      </c>
      <c r="E44" s="177">
        <v>60</v>
      </c>
      <c r="F44" s="177">
        <v>65</v>
      </c>
      <c r="G44" s="177">
        <v>11</v>
      </c>
      <c r="H44" s="177">
        <v>54</v>
      </c>
      <c r="I44" s="177">
        <v>10</v>
      </c>
      <c r="J44" s="177">
        <v>6</v>
      </c>
      <c r="K44" s="177">
        <v>4</v>
      </c>
      <c r="L44" s="177">
        <v>0</v>
      </c>
    </row>
    <row r="45" spans="1:12" ht="15.6" customHeight="1">
      <c r="A45" s="217"/>
      <c r="B45" s="223"/>
      <c r="C45" s="227" t="s">
        <v>385</v>
      </c>
      <c r="D45" s="177">
        <v>4</v>
      </c>
      <c r="E45" s="177">
        <v>3</v>
      </c>
      <c r="F45" s="177">
        <v>1</v>
      </c>
      <c r="G45" s="177">
        <v>0</v>
      </c>
      <c r="H45" s="177">
        <v>1</v>
      </c>
      <c r="I45" s="177">
        <v>0</v>
      </c>
      <c r="J45" s="177">
        <v>0</v>
      </c>
      <c r="K45" s="177">
        <v>0</v>
      </c>
      <c r="L45" s="177">
        <v>0</v>
      </c>
    </row>
    <row r="46" spans="1:12" ht="15.6" customHeight="1">
      <c r="A46" s="217"/>
      <c r="B46" s="223"/>
      <c r="C46" s="227" t="s">
        <v>393</v>
      </c>
      <c r="D46" s="177">
        <v>237</v>
      </c>
      <c r="E46" s="177">
        <v>76</v>
      </c>
      <c r="F46" s="177">
        <v>78</v>
      </c>
      <c r="G46" s="177">
        <v>10</v>
      </c>
      <c r="H46" s="177">
        <v>68</v>
      </c>
      <c r="I46" s="177">
        <v>83</v>
      </c>
      <c r="J46" s="177">
        <v>22</v>
      </c>
      <c r="K46" s="177">
        <v>61</v>
      </c>
      <c r="L46" s="177">
        <v>0</v>
      </c>
    </row>
    <row r="47" spans="1:12" ht="15.6" customHeight="1">
      <c r="A47" s="217"/>
      <c r="B47" s="223"/>
      <c r="C47" s="227" t="s">
        <v>386</v>
      </c>
      <c r="D47" s="177">
        <v>66</v>
      </c>
      <c r="E47" s="177">
        <v>9</v>
      </c>
      <c r="F47" s="177">
        <v>21</v>
      </c>
      <c r="G47" s="177">
        <v>5</v>
      </c>
      <c r="H47" s="177">
        <v>16</v>
      </c>
      <c r="I47" s="177">
        <v>36</v>
      </c>
      <c r="J47" s="177">
        <v>4</v>
      </c>
      <c r="K47" s="177">
        <v>32</v>
      </c>
      <c r="L47" s="177">
        <v>0</v>
      </c>
    </row>
    <row r="48" spans="1:12" ht="15.6" customHeight="1">
      <c r="A48" s="217"/>
      <c r="B48" s="223"/>
      <c r="C48" s="227" t="s">
        <v>388</v>
      </c>
      <c r="D48" s="177">
        <v>128</v>
      </c>
      <c r="E48" s="177">
        <v>0</v>
      </c>
      <c r="F48" s="177">
        <v>54</v>
      </c>
      <c r="G48" s="177">
        <v>53</v>
      </c>
      <c r="H48" s="177">
        <v>1</v>
      </c>
      <c r="I48" s="177">
        <v>74</v>
      </c>
      <c r="J48" s="177">
        <v>21</v>
      </c>
      <c r="K48" s="177">
        <v>53</v>
      </c>
      <c r="L48" s="177">
        <v>0</v>
      </c>
    </row>
    <row r="49" spans="1:13" ht="15.6" customHeight="1">
      <c r="A49" s="217"/>
      <c r="B49" s="223"/>
      <c r="C49" s="227" t="s">
        <v>391</v>
      </c>
      <c r="D49" s="177">
        <v>11</v>
      </c>
      <c r="E49" s="177">
        <v>1</v>
      </c>
      <c r="F49" s="177">
        <v>4</v>
      </c>
      <c r="G49" s="177">
        <v>2</v>
      </c>
      <c r="H49" s="177">
        <v>2</v>
      </c>
      <c r="I49" s="177">
        <v>6</v>
      </c>
      <c r="J49" s="177">
        <v>1</v>
      </c>
      <c r="K49" s="177">
        <v>5</v>
      </c>
      <c r="L49" s="177">
        <v>0</v>
      </c>
    </row>
    <row r="50" spans="1:13" ht="15.6" customHeight="1">
      <c r="A50" s="217"/>
      <c r="B50" s="223"/>
      <c r="C50" s="227" t="s">
        <v>394</v>
      </c>
      <c r="D50" s="177">
        <v>1314</v>
      </c>
      <c r="E50" s="177">
        <v>86</v>
      </c>
      <c r="F50" s="177">
        <v>372</v>
      </c>
      <c r="G50" s="177">
        <v>83</v>
      </c>
      <c r="H50" s="177">
        <v>289</v>
      </c>
      <c r="I50" s="177">
        <v>856</v>
      </c>
      <c r="J50" s="177">
        <v>65</v>
      </c>
      <c r="K50" s="177">
        <v>791</v>
      </c>
      <c r="L50" s="177">
        <v>0</v>
      </c>
    </row>
    <row r="51" spans="1:13" ht="15.6" customHeight="1">
      <c r="A51" s="217"/>
      <c r="B51" s="223"/>
      <c r="C51" s="225" t="s">
        <v>395</v>
      </c>
      <c r="D51" s="225">
        <v>31599</v>
      </c>
      <c r="E51" s="225">
        <v>8654</v>
      </c>
      <c r="F51" s="225">
        <v>16579</v>
      </c>
      <c r="G51" s="225">
        <v>1815</v>
      </c>
      <c r="H51" s="225">
        <v>14764</v>
      </c>
      <c r="I51" s="225">
        <v>6358</v>
      </c>
      <c r="J51" s="225">
        <v>1240</v>
      </c>
      <c r="K51" s="225">
        <v>5118</v>
      </c>
      <c r="L51" s="225">
        <v>0</v>
      </c>
    </row>
    <row r="52" spans="1:13" ht="4.5" customHeight="1">
      <c r="A52" s="243"/>
      <c r="B52" s="244"/>
      <c r="C52" s="244"/>
      <c r="D52" s="10"/>
      <c r="E52" s="10"/>
      <c r="F52" s="10"/>
      <c r="G52" s="10"/>
      <c r="H52" s="10"/>
      <c r="I52" s="10"/>
      <c r="J52" s="10"/>
      <c r="K52" s="10"/>
      <c r="L52" s="10"/>
      <c r="M52" s="10"/>
    </row>
    <row r="53" spans="1:13" ht="12.75" customHeight="1">
      <c r="A53" s="119" t="s">
        <v>136</v>
      </c>
      <c r="B53" s="119"/>
      <c r="C53" s="119"/>
      <c r="D53" s="10"/>
      <c r="E53" s="10"/>
      <c r="F53" s="10"/>
      <c r="G53" s="10"/>
      <c r="H53" s="10"/>
      <c r="I53" s="10"/>
      <c r="J53" s="10"/>
      <c r="K53" s="10"/>
      <c r="L53" s="10"/>
      <c r="M53" s="10"/>
    </row>
    <row r="54" spans="1:13" s="10" customFormat="1" ht="15.6" customHeight="1"/>
    <row r="55" spans="1:13" s="10" customFormat="1" ht="15.6" customHeight="1">
      <c r="D55" s="121" t="s">
        <v>62</v>
      </c>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row r="69" s="10" customFormat="1"/>
    <row r="109" spans="4:4">
      <c r="D109" s="121" t="s">
        <v>62</v>
      </c>
    </row>
  </sheetData>
  <mergeCells count="17">
    <mergeCell ref="A29:A51"/>
    <mergeCell ref="B29:C29"/>
    <mergeCell ref="B30:B41"/>
    <mergeCell ref="B42:B51"/>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491</v>
      </c>
    </row>
    <row r="5" spans="1:57" s="33" customFormat="1" ht="31.5" customHeight="1">
      <c r="A5" s="245" t="s">
        <v>27</v>
      </c>
      <c r="B5" s="245"/>
      <c r="C5" s="245"/>
      <c r="D5" s="245"/>
      <c r="E5" s="245"/>
      <c r="F5" s="245"/>
      <c r="G5" s="245"/>
      <c r="H5" s="245"/>
      <c r="I5" s="245"/>
      <c r="J5" s="245"/>
      <c r="K5" s="245"/>
      <c r="L5" s="245"/>
      <c r="M5" s="1"/>
      <c r="N5" s="1"/>
      <c r="O5" s="1"/>
      <c r="P5" s="1"/>
    </row>
    <row r="6" spans="1:57" s="33" customFormat="1" ht="15.75" customHeight="1">
      <c r="A6" s="246"/>
      <c r="B6" s="246"/>
      <c r="C6" s="246"/>
      <c r="D6" s="36" t="s">
        <v>64</v>
      </c>
      <c r="E6" s="36"/>
      <c r="F6" s="247"/>
      <c r="G6" s="35" t="s">
        <v>397</v>
      </c>
      <c r="H6" s="36"/>
      <c r="I6" s="247"/>
      <c r="J6" s="35" t="s">
        <v>398</v>
      </c>
      <c r="K6" s="36"/>
      <c r="L6" s="247"/>
      <c r="M6" s="35" t="s">
        <v>399</v>
      </c>
      <c r="N6" s="36"/>
      <c r="O6" s="247"/>
      <c r="P6" s="35" t="s">
        <v>85</v>
      </c>
      <c r="Q6" s="36"/>
      <c r="R6" s="247"/>
      <c r="S6" s="35" t="s">
        <v>400</v>
      </c>
      <c r="T6" s="36"/>
      <c r="U6" s="247"/>
      <c r="V6" s="35" t="s">
        <v>401</v>
      </c>
      <c r="W6" s="36"/>
      <c r="X6" s="247"/>
      <c r="Y6" s="35" t="s">
        <v>402</v>
      </c>
      <c r="Z6" s="36"/>
      <c r="AA6" s="247"/>
      <c r="AB6" s="35" t="s">
        <v>403</v>
      </c>
      <c r="AC6" s="36"/>
      <c r="AD6" s="247"/>
      <c r="AE6" s="35" t="s">
        <v>404</v>
      </c>
      <c r="AF6" s="36"/>
      <c r="AG6" s="247"/>
      <c r="AH6" s="35" t="s">
        <v>405</v>
      </c>
      <c r="AI6" s="36"/>
      <c r="AJ6" s="247"/>
      <c r="AK6" s="35" t="s">
        <v>406</v>
      </c>
      <c r="AL6" s="36"/>
      <c r="AM6" s="247"/>
      <c r="AN6" s="35" t="s">
        <v>93</v>
      </c>
      <c r="AO6" s="36"/>
      <c r="AP6" s="247"/>
      <c r="AQ6" s="35" t="s">
        <v>94</v>
      </c>
      <c r="AR6" s="36"/>
      <c r="AS6" s="247"/>
      <c r="AT6" s="35" t="s">
        <v>95</v>
      </c>
      <c r="AU6" s="36"/>
      <c r="AV6" s="247"/>
      <c r="AW6" s="35" t="s">
        <v>96</v>
      </c>
      <c r="AX6" s="36"/>
      <c r="AY6" s="247"/>
      <c r="AZ6" s="35" t="s">
        <v>97</v>
      </c>
      <c r="BA6" s="36"/>
      <c r="BB6" s="247"/>
      <c r="BC6" s="35" t="s">
        <v>98</v>
      </c>
      <c r="BD6" s="36"/>
      <c r="BE6" s="247"/>
    </row>
    <row r="7" spans="1:57" s="33" customFormat="1" ht="29.25" customHeight="1">
      <c r="A7" s="246"/>
      <c r="B7" s="246"/>
      <c r="C7" s="246"/>
      <c r="D7" s="248" t="s">
        <v>64</v>
      </c>
      <c r="E7" s="249" t="s">
        <v>407</v>
      </c>
      <c r="F7" s="249" t="s">
        <v>408</v>
      </c>
      <c r="G7" s="249" t="s">
        <v>64</v>
      </c>
      <c r="H7" s="249" t="s">
        <v>407</v>
      </c>
      <c r="I7" s="249" t="s">
        <v>408</v>
      </c>
      <c r="J7" s="249" t="s">
        <v>64</v>
      </c>
      <c r="K7" s="249" t="s">
        <v>407</v>
      </c>
      <c r="L7" s="249" t="s">
        <v>408</v>
      </c>
      <c r="M7" s="249" t="s">
        <v>64</v>
      </c>
      <c r="N7" s="249" t="s">
        <v>407</v>
      </c>
      <c r="O7" s="249" t="s">
        <v>408</v>
      </c>
      <c r="P7" s="249" t="s">
        <v>64</v>
      </c>
      <c r="Q7" s="249" t="s">
        <v>407</v>
      </c>
      <c r="R7" s="249" t="s">
        <v>408</v>
      </c>
      <c r="S7" s="249" t="s">
        <v>64</v>
      </c>
      <c r="T7" s="249" t="s">
        <v>407</v>
      </c>
      <c r="U7" s="249" t="s">
        <v>408</v>
      </c>
      <c r="V7" s="249" t="s">
        <v>64</v>
      </c>
      <c r="W7" s="249" t="s">
        <v>407</v>
      </c>
      <c r="X7" s="249" t="s">
        <v>408</v>
      </c>
      <c r="Y7" s="249" t="s">
        <v>64</v>
      </c>
      <c r="Z7" s="249" t="s">
        <v>407</v>
      </c>
      <c r="AA7" s="249" t="s">
        <v>408</v>
      </c>
      <c r="AB7" s="249" t="s">
        <v>64</v>
      </c>
      <c r="AC7" s="249" t="s">
        <v>407</v>
      </c>
      <c r="AD7" s="249" t="s">
        <v>408</v>
      </c>
      <c r="AE7" s="249" t="s">
        <v>64</v>
      </c>
      <c r="AF7" s="249" t="s">
        <v>407</v>
      </c>
      <c r="AG7" s="249" t="s">
        <v>408</v>
      </c>
      <c r="AH7" s="249" t="s">
        <v>64</v>
      </c>
      <c r="AI7" s="249" t="s">
        <v>407</v>
      </c>
      <c r="AJ7" s="249" t="s">
        <v>408</v>
      </c>
      <c r="AK7" s="249" t="s">
        <v>64</v>
      </c>
      <c r="AL7" s="249" t="s">
        <v>407</v>
      </c>
      <c r="AM7" s="249" t="s">
        <v>408</v>
      </c>
      <c r="AN7" s="249" t="s">
        <v>64</v>
      </c>
      <c r="AO7" s="249" t="s">
        <v>407</v>
      </c>
      <c r="AP7" s="249" t="s">
        <v>408</v>
      </c>
      <c r="AQ7" s="249" t="s">
        <v>64</v>
      </c>
      <c r="AR7" s="249" t="s">
        <v>407</v>
      </c>
      <c r="AS7" s="249" t="s">
        <v>408</v>
      </c>
      <c r="AT7" s="249" t="s">
        <v>64</v>
      </c>
      <c r="AU7" s="249" t="s">
        <v>407</v>
      </c>
      <c r="AV7" s="249" t="s">
        <v>408</v>
      </c>
      <c r="AW7" s="249" t="s">
        <v>64</v>
      </c>
      <c r="AX7" s="249" t="s">
        <v>407</v>
      </c>
      <c r="AY7" s="249" t="s">
        <v>408</v>
      </c>
      <c r="AZ7" s="249" t="s">
        <v>64</v>
      </c>
      <c r="BA7" s="249" t="s">
        <v>407</v>
      </c>
      <c r="BB7" s="249" t="s">
        <v>408</v>
      </c>
      <c r="BC7" s="249" t="s">
        <v>64</v>
      </c>
      <c r="BD7" s="249" t="s">
        <v>407</v>
      </c>
      <c r="BE7" s="249" t="s">
        <v>408</v>
      </c>
    </row>
    <row r="8" spans="1:57" s="33" customFormat="1" ht="3.6" customHeight="1">
      <c r="C8" s="126"/>
      <c r="D8" s="126"/>
      <c r="E8" s="126"/>
      <c r="F8" s="126"/>
      <c r="G8" s="126"/>
      <c r="H8" s="126"/>
    </row>
    <row r="9" spans="1:57" s="33" customFormat="1" ht="15.6" customHeight="1">
      <c r="A9" s="250" t="s">
        <v>204</v>
      </c>
      <c r="B9" s="251"/>
      <c r="C9" s="252"/>
      <c r="D9" s="253">
        <v>164250</v>
      </c>
      <c r="E9" s="253">
        <v>79175</v>
      </c>
      <c r="F9" s="253">
        <v>85075</v>
      </c>
      <c r="G9" s="253">
        <v>7083</v>
      </c>
      <c r="H9" s="253">
        <v>3376</v>
      </c>
      <c r="I9" s="253">
        <v>3707</v>
      </c>
      <c r="J9" s="253">
        <v>29655</v>
      </c>
      <c r="K9" s="253">
        <v>14694</v>
      </c>
      <c r="L9" s="253">
        <v>14961</v>
      </c>
      <c r="M9" s="253">
        <v>28416</v>
      </c>
      <c r="N9" s="253">
        <v>13903</v>
      </c>
      <c r="O9" s="253">
        <v>14513</v>
      </c>
      <c r="P9" s="253">
        <v>21877</v>
      </c>
      <c r="Q9" s="253">
        <v>10315</v>
      </c>
      <c r="R9" s="253">
        <v>11562</v>
      </c>
      <c r="S9" s="253">
        <v>17490</v>
      </c>
      <c r="T9" s="253">
        <v>8037</v>
      </c>
      <c r="U9" s="253">
        <v>9453</v>
      </c>
      <c r="V9" s="253">
        <v>16353</v>
      </c>
      <c r="W9" s="253">
        <v>7921</v>
      </c>
      <c r="X9" s="253">
        <v>8432</v>
      </c>
      <c r="Y9" s="253">
        <v>16235</v>
      </c>
      <c r="Z9" s="253">
        <v>7916</v>
      </c>
      <c r="AA9" s="253">
        <v>8319</v>
      </c>
      <c r="AB9" s="253">
        <v>12643</v>
      </c>
      <c r="AC9" s="253">
        <v>6120</v>
      </c>
      <c r="AD9" s="253">
        <v>6523</v>
      </c>
      <c r="AE9" s="253">
        <v>8604</v>
      </c>
      <c r="AF9" s="253">
        <v>4133</v>
      </c>
      <c r="AG9" s="253">
        <v>4471</v>
      </c>
      <c r="AH9" s="253">
        <v>4489</v>
      </c>
      <c r="AI9" s="253">
        <v>2147</v>
      </c>
      <c r="AJ9" s="253">
        <v>2342</v>
      </c>
      <c r="AK9" s="253">
        <v>1405</v>
      </c>
      <c r="AL9" s="253">
        <v>613</v>
      </c>
      <c r="AM9" s="253">
        <v>792</v>
      </c>
      <c r="AN9" s="253">
        <v>36738</v>
      </c>
      <c r="AO9" s="253">
        <v>18070</v>
      </c>
      <c r="AP9" s="253">
        <v>18668</v>
      </c>
      <c r="AQ9" s="253">
        <v>65154</v>
      </c>
      <c r="AR9" s="253">
        <v>31973</v>
      </c>
      <c r="AS9" s="253">
        <v>33181</v>
      </c>
      <c r="AT9" s="253">
        <v>84598</v>
      </c>
      <c r="AU9" s="253">
        <v>40309</v>
      </c>
      <c r="AV9" s="253">
        <v>44289</v>
      </c>
      <c r="AW9" s="253">
        <v>13093</v>
      </c>
      <c r="AX9" s="253">
        <v>6280</v>
      </c>
      <c r="AY9" s="253">
        <v>6813</v>
      </c>
      <c r="AZ9" s="253">
        <v>162845</v>
      </c>
      <c r="BA9" s="253">
        <v>78562</v>
      </c>
      <c r="BB9" s="253">
        <v>84283</v>
      </c>
      <c r="BC9" s="253">
        <v>164250</v>
      </c>
      <c r="BD9" s="253">
        <v>79175</v>
      </c>
      <c r="BE9" s="253">
        <v>85075</v>
      </c>
    </row>
    <row r="10" spans="1:57" s="33" customFormat="1" ht="15.6" customHeight="1">
      <c r="A10" s="214" t="s">
        <v>369</v>
      </c>
      <c r="B10" s="215" t="s">
        <v>149</v>
      </c>
      <c r="C10" s="216"/>
      <c r="D10" s="253">
        <v>79707</v>
      </c>
      <c r="E10" s="253">
        <v>35350</v>
      </c>
      <c r="F10" s="253">
        <v>44357</v>
      </c>
      <c r="G10" s="253">
        <v>3180</v>
      </c>
      <c r="H10" s="253">
        <v>1517</v>
      </c>
      <c r="I10" s="253">
        <v>1663</v>
      </c>
      <c r="J10" s="253">
        <v>13437</v>
      </c>
      <c r="K10" s="253">
        <v>6386</v>
      </c>
      <c r="L10" s="253">
        <v>7051</v>
      </c>
      <c r="M10" s="253">
        <v>14387</v>
      </c>
      <c r="N10" s="253">
        <v>6598</v>
      </c>
      <c r="O10" s="253">
        <v>7789</v>
      </c>
      <c r="P10" s="253">
        <v>11213</v>
      </c>
      <c r="Q10" s="253">
        <v>4884</v>
      </c>
      <c r="R10" s="253">
        <v>6329</v>
      </c>
      <c r="S10" s="253">
        <v>8942</v>
      </c>
      <c r="T10" s="253">
        <v>3774</v>
      </c>
      <c r="U10" s="253">
        <v>5168</v>
      </c>
      <c r="V10" s="253">
        <v>8263</v>
      </c>
      <c r="W10" s="253">
        <v>3571</v>
      </c>
      <c r="X10" s="253">
        <v>4692</v>
      </c>
      <c r="Y10" s="253">
        <v>7790</v>
      </c>
      <c r="Z10" s="253">
        <v>3386</v>
      </c>
      <c r="AA10" s="253">
        <v>4404</v>
      </c>
      <c r="AB10" s="253">
        <v>6052</v>
      </c>
      <c r="AC10" s="253">
        <v>2529</v>
      </c>
      <c r="AD10" s="253">
        <v>3523</v>
      </c>
      <c r="AE10" s="253">
        <v>4087</v>
      </c>
      <c r="AF10" s="253">
        <v>1669</v>
      </c>
      <c r="AG10" s="253">
        <v>2418</v>
      </c>
      <c r="AH10" s="253">
        <v>1865</v>
      </c>
      <c r="AI10" s="253">
        <v>805</v>
      </c>
      <c r="AJ10" s="253">
        <v>1060</v>
      </c>
      <c r="AK10" s="253">
        <v>491</v>
      </c>
      <c r="AL10" s="253">
        <v>231</v>
      </c>
      <c r="AM10" s="253">
        <v>260</v>
      </c>
      <c r="AN10" s="253">
        <v>16617</v>
      </c>
      <c r="AO10" s="253">
        <v>7903</v>
      </c>
      <c r="AP10" s="253">
        <v>8714</v>
      </c>
      <c r="AQ10" s="253">
        <v>31004</v>
      </c>
      <c r="AR10" s="253">
        <v>14501</v>
      </c>
      <c r="AS10" s="253">
        <v>16503</v>
      </c>
      <c r="AT10" s="253">
        <v>42260</v>
      </c>
      <c r="AU10" s="253">
        <v>18144</v>
      </c>
      <c r="AV10" s="253">
        <v>24116</v>
      </c>
      <c r="AW10" s="253">
        <v>5952</v>
      </c>
      <c r="AX10" s="253">
        <v>2474</v>
      </c>
      <c r="AY10" s="253">
        <v>3478</v>
      </c>
      <c r="AZ10" s="253">
        <v>79216</v>
      </c>
      <c r="BA10" s="253">
        <v>35119</v>
      </c>
      <c r="BB10" s="253">
        <v>44097</v>
      </c>
      <c r="BC10" s="253">
        <v>79707</v>
      </c>
      <c r="BD10" s="253">
        <v>35350</v>
      </c>
      <c r="BE10" s="253">
        <v>44357</v>
      </c>
    </row>
    <row r="11" spans="1:57" s="33" customFormat="1" ht="15.6" customHeight="1">
      <c r="A11" s="217"/>
      <c r="B11" s="218" t="s">
        <v>370</v>
      </c>
      <c r="C11" s="219" t="s">
        <v>371</v>
      </c>
      <c r="D11" s="220">
        <v>45351</v>
      </c>
      <c r="E11" s="220">
        <v>16037</v>
      </c>
      <c r="F11" s="220">
        <v>29314</v>
      </c>
      <c r="G11" s="220">
        <v>610</v>
      </c>
      <c r="H11" s="220">
        <v>171</v>
      </c>
      <c r="I11" s="220">
        <v>439</v>
      </c>
      <c r="J11" s="220">
        <v>5432</v>
      </c>
      <c r="K11" s="220">
        <v>1985</v>
      </c>
      <c r="L11" s="220">
        <v>3447</v>
      </c>
      <c r="M11" s="220">
        <v>8400</v>
      </c>
      <c r="N11" s="220">
        <v>3317</v>
      </c>
      <c r="O11" s="220">
        <v>5083</v>
      </c>
      <c r="P11" s="220">
        <v>7021</v>
      </c>
      <c r="Q11" s="220">
        <v>2631</v>
      </c>
      <c r="R11" s="220">
        <v>4390</v>
      </c>
      <c r="S11" s="220">
        <v>5693</v>
      </c>
      <c r="T11" s="220">
        <v>1991</v>
      </c>
      <c r="U11" s="220">
        <v>3702</v>
      </c>
      <c r="V11" s="220">
        <v>5168</v>
      </c>
      <c r="W11" s="220">
        <v>1745</v>
      </c>
      <c r="X11" s="220">
        <v>3423</v>
      </c>
      <c r="Y11" s="220">
        <v>5010</v>
      </c>
      <c r="Z11" s="220">
        <v>1662</v>
      </c>
      <c r="AA11" s="220">
        <v>3348</v>
      </c>
      <c r="AB11" s="220">
        <v>3990</v>
      </c>
      <c r="AC11" s="220">
        <v>1276</v>
      </c>
      <c r="AD11" s="220">
        <v>2714</v>
      </c>
      <c r="AE11" s="220">
        <v>2607</v>
      </c>
      <c r="AF11" s="220">
        <v>808</v>
      </c>
      <c r="AG11" s="220">
        <v>1799</v>
      </c>
      <c r="AH11" s="220">
        <v>1146</v>
      </c>
      <c r="AI11" s="220">
        <v>354</v>
      </c>
      <c r="AJ11" s="220">
        <v>792</v>
      </c>
      <c r="AK11" s="220">
        <v>274</v>
      </c>
      <c r="AL11" s="220">
        <v>97</v>
      </c>
      <c r="AM11" s="220">
        <v>177</v>
      </c>
      <c r="AN11" s="220">
        <v>6042</v>
      </c>
      <c r="AO11" s="220">
        <v>2156</v>
      </c>
      <c r="AP11" s="220">
        <v>3886</v>
      </c>
      <c r="AQ11" s="220">
        <v>14442</v>
      </c>
      <c r="AR11" s="220">
        <v>5473</v>
      </c>
      <c r="AS11" s="220">
        <v>8969</v>
      </c>
      <c r="AT11" s="220">
        <v>26882</v>
      </c>
      <c r="AU11" s="220">
        <v>9305</v>
      </c>
      <c r="AV11" s="220">
        <v>17577</v>
      </c>
      <c r="AW11" s="220">
        <v>3753</v>
      </c>
      <c r="AX11" s="220">
        <v>1162</v>
      </c>
      <c r="AY11" s="220">
        <v>2591</v>
      </c>
      <c r="AZ11" s="220">
        <v>45077</v>
      </c>
      <c r="BA11" s="220">
        <v>15940</v>
      </c>
      <c r="BB11" s="220">
        <v>29137</v>
      </c>
      <c r="BC11" s="220">
        <v>45351</v>
      </c>
      <c r="BD11" s="220">
        <v>16037</v>
      </c>
      <c r="BE11" s="220">
        <v>29314</v>
      </c>
    </row>
    <row r="12" spans="1:57" s="33" customFormat="1" ht="15.6" customHeight="1">
      <c r="A12" s="217"/>
      <c r="B12" s="223"/>
      <c r="C12" s="219" t="s">
        <v>372</v>
      </c>
      <c r="D12" s="220">
        <v>78</v>
      </c>
      <c r="E12" s="220">
        <v>37</v>
      </c>
      <c r="F12" s="220">
        <v>41</v>
      </c>
      <c r="G12" s="220">
        <v>0</v>
      </c>
      <c r="H12" s="220">
        <v>0</v>
      </c>
      <c r="I12" s="220">
        <v>0</v>
      </c>
      <c r="J12" s="220">
        <v>6</v>
      </c>
      <c r="K12" s="220">
        <v>5</v>
      </c>
      <c r="L12" s="220">
        <v>1</v>
      </c>
      <c r="M12" s="220">
        <v>14</v>
      </c>
      <c r="N12" s="220">
        <v>6</v>
      </c>
      <c r="O12" s="220">
        <v>8</v>
      </c>
      <c r="P12" s="220">
        <v>8</v>
      </c>
      <c r="Q12" s="220">
        <v>3</v>
      </c>
      <c r="R12" s="220">
        <v>5</v>
      </c>
      <c r="S12" s="220">
        <v>7</v>
      </c>
      <c r="T12" s="220">
        <v>4</v>
      </c>
      <c r="U12" s="220">
        <v>3</v>
      </c>
      <c r="V12" s="220">
        <v>6</v>
      </c>
      <c r="W12" s="220">
        <v>4</v>
      </c>
      <c r="X12" s="220">
        <v>2</v>
      </c>
      <c r="Y12" s="220">
        <v>7</v>
      </c>
      <c r="Z12" s="220">
        <v>4</v>
      </c>
      <c r="AA12" s="220">
        <v>3</v>
      </c>
      <c r="AB12" s="220">
        <v>11</v>
      </c>
      <c r="AC12" s="220">
        <v>4</v>
      </c>
      <c r="AD12" s="220">
        <v>7</v>
      </c>
      <c r="AE12" s="220">
        <v>13</v>
      </c>
      <c r="AF12" s="220">
        <v>4</v>
      </c>
      <c r="AG12" s="220">
        <v>9</v>
      </c>
      <c r="AH12" s="220">
        <v>6</v>
      </c>
      <c r="AI12" s="220">
        <v>3</v>
      </c>
      <c r="AJ12" s="220">
        <v>3</v>
      </c>
      <c r="AK12" s="220">
        <v>0</v>
      </c>
      <c r="AL12" s="220">
        <v>0</v>
      </c>
      <c r="AM12" s="220">
        <v>0</v>
      </c>
      <c r="AN12" s="220">
        <v>6</v>
      </c>
      <c r="AO12" s="220">
        <v>5</v>
      </c>
      <c r="AP12" s="220">
        <v>1</v>
      </c>
      <c r="AQ12" s="220">
        <v>20</v>
      </c>
      <c r="AR12" s="220">
        <v>11</v>
      </c>
      <c r="AS12" s="220">
        <v>9</v>
      </c>
      <c r="AT12" s="220">
        <v>39</v>
      </c>
      <c r="AU12" s="220">
        <v>19</v>
      </c>
      <c r="AV12" s="220">
        <v>20</v>
      </c>
      <c r="AW12" s="220">
        <v>19</v>
      </c>
      <c r="AX12" s="220">
        <v>7</v>
      </c>
      <c r="AY12" s="220">
        <v>12</v>
      </c>
      <c r="AZ12" s="220">
        <v>78</v>
      </c>
      <c r="BA12" s="220">
        <v>37</v>
      </c>
      <c r="BB12" s="220">
        <v>41</v>
      </c>
      <c r="BC12" s="220">
        <v>78</v>
      </c>
      <c r="BD12" s="220">
        <v>37</v>
      </c>
      <c r="BE12" s="220">
        <v>41</v>
      </c>
    </row>
    <row r="13" spans="1:57" s="33" customFormat="1" ht="15.6" customHeight="1">
      <c r="A13" s="217"/>
      <c r="B13" s="223"/>
      <c r="C13" s="219" t="s">
        <v>373</v>
      </c>
      <c r="D13" s="220">
        <v>93</v>
      </c>
      <c r="E13" s="220">
        <v>29</v>
      </c>
      <c r="F13" s="220">
        <v>64</v>
      </c>
      <c r="G13" s="220">
        <v>0</v>
      </c>
      <c r="H13" s="220">
        <v>0</v>
      </c>
      <c r="I13" s="220">
        <v>0</v>
      </c>
      <c r="J13" s="220">
        <v>5</v>
      </c>
      <c r="K13" s="220">
        <v>3</v>
      </c>
      <c r="L13" s="220">
        <v>2</v>
      </c>
      <c r="M13" s="220">
        <v>9</v>
      </c>
      <c r="N13" s="220">
        <v>3</v>
      </c>
      <c r="O13" s="220">
        <v>6</v>
      </c>
      <c r="P13" s="220">
        <v>5</v>
      </c>
      <c r="Q13" s="220">
        <v>1</v>
      </c>
      <c r="R13" s="220">
        <v>4</v>
      </c>
      <c r="S13" s="220">
        <v>13</v>
      </c>
      <c r="T13" s="220">
        <v>4</v>
      </c>
      <c r="U13" s="220">
        <v>9</v>
      </c>
      <c r="V13" s="220">
        <v>9</v>
      </c>
      <c r="W13" s="220">
        <v>2</v>
      </c>
      <c r="X13" s="220">
        <v>7</v>
      </c>
      <c r="Y13" s="220">
        <v>14</v>
      </c>
      <c r="Z13" s="220">
        <v>4</v>
      </c>
      <c r="AA13" s="220">
        <v>10</v>
      </c>
      <c r="AB13" s="220">
        <v>13</v>
      </c>
      <c r="AC13" s="220">
        <v>5</v>
      </c>
      <c r="AD13" s="220">
        <v>8</v>
      </c>
      <c r="AE13" s="220">
        <v>14</v>
      </c>
      <c r="AF13" s="220">
        <v>4</v>
      </c>
      <c r="AG13" s="220">
        <v>10</v>
      </c>
      <c r="AH13" s="220">
        <v>11</v>
      </c>
      <c r="AI13" s="220">
        <v>3</v>
      </c>
      <c r="AJ13" s="220">
        <v>8</v>
      </c>
      <c r="AK13" s="220">
        <v>0</v>
      </c>
      <c r="AL13" s="220">
        <v>0</v>
      </c>
      <c r="AM13" s="220">
        <v>0</v>
      </c>
      <c r="AN13" s="220">
        <v>5</v>
      </c>
      <c r="AO13" s="220">
        <v>3</v>
      </c>
      <c r="AP13" s="220">
        <v>2</v>
      </c>
      <c r="AQ13" s="220">
        <v>14</v>
      </c>
      <c r="AR13" s="220">
        <v>6</v>
      </c>
      <c r="AS13" s="220">
        <v>8</v>
      </c>
      <c r="AT13" s="220">
        <v>54</v>
      </c>
      <c r="AU13" s="220">
        <v>16</v>
      </c>
      <c r="AV13" s="220">
        <v>38</v>
      </c>
      <c r="AW13" s="220">
        <v>25</v>
      </c>
      <c r="AX13" s="220">
        <v>7</v>
      </c>
      <c r="AY13" s="220">
        <v>18</v>
      </c>
      <c r="AZ13" s="220">
        <v>93</v>
      </c>
      <c r="BA13" s="220">
        <v>29</v>
      </c>
      <c r="BB13" s="220">
        <v>64</v>
      </c>
      <c r="BC13" s="220">
        <v>93</v>
      </c>
      <c r="BD13" s="220">
        <v>29</v>
      </c>
      <c r="BE13" s="220">
        <v>64</v>
      </c>
    </row>
    <row r="14" spans="1:57" s="33" customFormat="1" ht="15.6" customHeight="1">
      <c r="A14" s="217"/>
      <c r="B14" s="223"/>
      <c r="C14" s="219" t="s">
        <v>374</v>
      </c>
      <c r="D14" s="220">
        <v>61</v>
      </c>
      <c r="E14" s="220">
        <v>29</v>
      </c>
      <c r="F14" s="220">
        <v>32</v>
      </c>
      <c r="G14" s="220">
        <v>1</v>
      </c>
      <c r="H14" s="220">
        <v>0</v>
      </c>
      <c r="I14" s="220">
        <v>1</v>
      </c>
      <c r="J14" s="220">
        <v>4</v>
      </c>
      <c r="K14" s="220">
        <v>2</v>
      </c>
      <c r="L14" s="220">
        <v>2</v>
      </c>
      <c r="M14" s="220">
        <v>5</v>
      </c>
      <c r="N14" s="220">
        <v>0</v>
      </c>
      <c r="O14" s="220">
        <v>5</v>
      </c>
      <c r="P14" s="220">
        <v>7</v>
      </c>
      <c r="Q14" s="220">
        <v>1</v>
      </c>
      <c r="R14" s="220">
        <v>6</v>
      </c>
      <c r="S14" s="220">
        <v>5</v>
      </c>
      <c r="T14" s="220">
        <v>4</v>
      </c>
      <c r="U14" s="220">
        <v>1</v>
      </c>
      <c r="V14" s="220">
        <v>7</v>
      </c>
      <c r="W14" s="220">
        <v>6</v>
      </c>
      <c r="X14" s="220">
        <v>1</v>
      </c>
      <c r="Y14" s="220">
        <v>10</v>
      </c>
      <c r="Z14" s="220">
        <v>5</v>
      </c>
      <c r="AA14" s="220">
        <v>5</v>
      </c>
      <c r="AB14" s="220">
        <v>8</v>
      </c>
      <c r="AC14" s="220">
        <v>4</v>
      </c>
      <c r="AD14" s="220">
        <v>4</v>
      </c>
      <c r="AE14" s="220">
        <v>11</v>
      </c>
      <c r="AF14" s="220">
        <v>6</v>
      </c>
      <c r="AG14" s="220">
        <v>5</v>
      </c>
      <c r="AH14" s="220">
        <v>3</v>
      </c>
      <c r="AI14" s="220">
        <v>1</v>
      </c>
      <c r="AJ14" s="220">
        <v>2</v>
      </c>
      <c r="AK14" s="220">
        <v>0</v>
      </c>
      <c r="AL14" s="220">
        <v>0</v>
      </c>
      <c r="AM14" s="220">
        <v>0</v>
      </c>
      <c r="AN14" s="220">
        <v>5</v>
      </c>
      <c r="AO14" s="220">
        <v>2</v>
      </c>
      <c r="AP14" s="220">
        <v>3</v>
      </c>
      <c r="AQ14" s="220">
        <v>10</v>
      </c>
      <c r="AR14" s="220">
        <v>2</v>
      </c>
      <c r="AS14" s="220">
        <v>8</v>
      </c>
      <c r="AT14" s="220">
        <v>37</v>
      </c>
      <c r="AU14" s="220">
        <v>20</v>
      </c>
      <c r="AV14" s="220">
        <v>17</v>
      </c>
      <c r="AW14" s="220">
        <v>14</v>
      </c>
      <c r="AX14" s="220">
        <v>7</v>
      </c>
      <c r="AY14" s="220">
        <v>7</v>
      </c>
      <c r="AZ14" s="220">
        <v>61</v>
      </c>
      <c r="BA14" s="220">
        <v>29</v>
      </c>
      <c r="BB14" s="220">
        <v>32</v>
      </c>
      <c r="BC14" s="220">
        <v>61</v>
      </c>
      <c r="BD14" s="220">
        <v>29</v>
      </c>
      <c r="BE14" s="220">
        <v>32</v>
      </c>
    </row>
    <row r="15" spans="1:57" s="33" customFormat="1" ht="15.6" customHeight="1">
      <c r="A15" s="217"/>
      <c r="B15" s="223"/>
      <c r="C15" s="219" t="s">
        <v>375</v>
      </c>
      <c r="D15" s="220">
        <v>3132</v>
      </c>
      <c r="E15" s="220">
        <v>1324</v>
      </c>
      <c r="F15" s="220">
        <v>1808</v>
      </c>
      <c r="G15" s="220">
        <v>48</v>
      </c>
      <c r="H15" s="220">
        <v>15</v>
      </c>
      <c r="I15" s="220">
        <v>33</v>
      </c>
      <c r="J15" s="220">
        <v>567</v>
      </c>
      <c r="K15" s="220">
        <v>219</v>
      </c>
      <c r="L15" s="220">
        <v>348</v>
      </c>
      <c r="M15" s="220">
        <v>663</v>
      </c>
      <c r="N15" s="220">
        <v>325</v>
      </c>
      <c r="O15" s="220">
        <v>338</v>
      </c>
      <c r="P15" s="220">
        <v>439</v>
      </c>
      <c r="Q15" s="220">
        <v>190</v>
      </c>
      <c r="R15" s="220">
        <v>249</v>
      </c>
      <c r="S15" s="220">
        <v>360</v>
      </c>
      <c r="T15" s="220">
        <v>149</v>
      </c>
      <c r="U15" s="220">
        <v>211</v>
      </c>
      <c r="V15" s="220">
        <v>348</v>
      </c>
      <c r="W15" s="220">
        <v>146</v>
      </c>
      <c r="X15" s="220">
        <v>202</v>
      </c>
      <c r="Y15" s="220">
        <v>297</v>
      </c>
      <c r="Z15" s="220">
        <v>129</v>
      </c>
      <c r="AA15" s="220">
        <v>168</v>
      </c>
      <c r="AB15" s="220">
        <v>208</v>
      </c>
      <c r="AC15" s="220">
        <v>89</v>
      </c>
      <c r="AD15" s="220">
        <v>119</v>
      </c>
      <c r="AE15" s="220">
        <v>134</v>
      </c>
      <c r="AF15" s="220">
        <v>43</v>
      </c>
      <c r="AG15" s="220">
        <v>91</v>
      </c>
      <c r="AH15" s="220">
        <v>57</v>
      </c>
      <c r="AI15" s="220">
        <v>15</v>
      </c>
      <c r="AJ15" s="220">
        <v>42</v>
      </c>
      <c r="AK15" s="220">
        <v>11</v>
      </c>
      <c r="AL15" s="220">
        <v>4</v>
      </c>
      <c r="AM15" s="220">
        <v>7</v>
      </c>
      <c r="AN15" s="220">
        <v>615</v>
      </c>
      <c r="AO15" s="220">
        <v>234</v>
      </c>
      <c r="AP15" s="220">
        <v>381</v>
      </c>
      <c r="AQ15" s="220">
        <v>1278</v>
      </c>
      <c r="AR15" s="220">
        <v>559</v>
      </c>
      <c r="AS15" s="220">
        <v>719</v>
      </c>
      <c r="AT15" s="220">
        <v>1652</v>
      </c>
      <c r="AU15" s="220">
        <v>703</v>
      </c>
      <c r="AV15" s="220">
        <v>949</v>
      </c>
      <c r="AW15" s="220">
        <v>191</v>
      </c>
      <c r="AX15" s="220">
        <v>58</v>
      </c>
      <c r="AY15" s="220">
        <v>133</v>
      </c>
      <c r="AZ15" s="220">
        <v>3121</v>
      </c>
      <c r="BA15" s="220">
        <v>1320</v>
      </c>
      <c r="BB15" s="220">
        <v>1801</v>
      </c>
      <c r="BC15" s="220">
        <v>3132</v>
      </c>
      <c r="BD15" s="220">
        <v>1324</v>
      </c>
      <c r="BE15" s="220">
        <v>1808</v>
      </c>
    </row>
    <row r="16" spans="1:57" s="33" customFormat="1" ht="15.6" customHeight="1">
      <c r="A16" s="217"/>
      <c r="B16" s="224"/>
      <c r="C16" s="242" t="s">
        <v>376</v>
      </c>
      <c r="D16" s="225">
        <v>48715</v>
      </c>
      <c r="E16" s="225">
        <v>17456</v>
      </c>
      <c r="F16" s="225">
        <v>31259</v>
      </c>
      <c r="G16" s="225">
        <v>659</v>
      </c>
      <c r="H16" s="225">
        <v>186</v>
      </c>
      <c r="I16" s="225">
        <v>473</v>
      </c>
      <c r="J16" s="225">
        <v>6014</v>
      </c>
      <c r="K16" s="225">
        <v>2214</v>
      </c>
      <c r="L16" s="225">
        <v>3800</v>
      </c>
      <c r="M16" s="225">
        <v>9091</v>
      </c>
      <c r="N16" s="225">
        <v>3651</v>
      </c>
      <c r="O16" s="225">
        <v>5440</v>
      </c>
      <c r="P16" s="225">
        <v>7480</v>
      </c>
      <c r="Q16" s="225">
        <v>2826</v>
      </c>
      <c r="R16" s="225">
        <v>4654</v>
      </c>
      <c r="S16" s="225">
        <v>6078</v>
      </c>
      <c r="T16" s="225">
        <v>2152</v>
      </c>
      <c r="U16" s="225">
        <v>3926</v>
      </c>
      <c r="V16" s="225">
        <v>5538</v>
      </c>
      <c r="W16" s="225">
        <v>1903</v>
      </c>
      <c r="X16" s="225">
        <v>3635</v>
      </c>
      <c r="Y16" s="225">
        <v>5338</v>
      </c>
      <c r="Z16" s="225">
        <v>1804</v>
      </c>
      <c r="AA16" s="225">
        <v>3534</v>
      </c>
      <c r="AB16" s="225">
        <v>4230</v>
      </c>
      <c r="AC16" s="225">
        <v>1378</v>
      </c>
      <c r="AD16" s="225">
        <v>2852</v>
      </c>
      <c r="AE16" s="225">
        <v>2779</v>
      </c>
      <c r="AF16" s="225">
        <v>865</v>
      </c>
      <c r="AG16" s="225">
        <v>1914</v>
      </c>
      <c r="AH16" s="225">
        <v>1223</v>
      </c>
      <c r="AI16" s="225">
        <v>376</v>
      </c>
      <c r="AJ16" s="225">
        <v>847</v>
      </c>
      <c r="AK16" s="225">
        <v>285</v>
      </c>
      <c r="AL16" s="225">
        <v>101</v>
      </c>
      <c r="AM16" s="225">
        <v>184</v>
      </c>
      <c r="AN16" s="225">
        <v>6673</v>
      </c>
      <c r="AO16" s="225">
        <v>2400</v>
      </c>
      <c r="AP16" s="225">
        <v>4273</v>
      </c>
      <c r="AQ16" s="225">
        <v>15764</v>
      </c>
      <c r="AR16" s="225">
        <v>6051</v>
      </c>
      <c r="AS16" s="225">
        <v>9713</v>
      </c>
      <c r="AT16" s="225">
        <v>28664</v>
      </c>
      <c r="AU16" s="225">
        <v>10063</v>
      </c>
      <c r="AV16" s="225">
        <v>18601</v>
      </c>
      <c r="AW16" s="225">
        <v>4002</v>
      </c>
      <c r="AX16" s="225">
        <v>1241</v>
      </c>
      <c r="AY16" s="225">
        <v>2761</v>
      </c>
      <c r="AZ16" s="225">
        <v>48430</v>
      </c>
      <c r="BA16" s="225">
        <v>17355</v>
      </c>
      <c r="BB16" s="225">
        <v>31075</v>
      </c>
      <c r="BC16" s="225">
        <v>48715</v>
      </c>
      <c r="BD16" s="225">
        <v>17456</v>
      </c>
      <c r="BE16" s="225">
        <v>31259</v>
      </c>
    </row>
    <row r="17" spans="1:57" s="33" customFormat="1" ht="15.6" customHeight="1">
      <c r="A17" s="217"/>
      <c r="B17" s="218" t="s">
        <v>377</v>
      </c>
      <c r="C17" s="227" t="s">
        <v>371</v>
      </c>
      <c r="D17" s="220">
        <v>18315</v>
      </c>
      <c r="E17" s="220">
        <v>10910</v>
      </c>
      <c r="F17" s="220">
        <v>7405</v>
      </c>
      <c r="G17" s="220">
        <v>1441</v>
      </c>
      <c r="H17" s="220">
        <v>745</v>
      </c>
      <c r="I17" s="220">
        <v>696</v>
      </c>
      <c r="J17" s="220">
        <v>4242</v>
      </c>
      <c r="K17" s="220">
        <v>2398</v>
      </c>
      <c r="L17" s="220">
        <v>1844</v>
      </c>
      <c r="M17" s="220">
        <v>3188</v>
      </c>
      <c r="N17" s="220">
        <v>1814</v>
      </c>
      <c r="O17" s="220">
        <v>1374</v>
      </c>
      <c r="P17" s="220">
        <v>2295</v>
      </c>
      <c r="Q17" s="220">
        <v>1352</v>
      </c>
      <c r="R17" s="220">
        <v>943</v>
      </c>
      <c r="S17" s="220">
        <v>1679</v>
      </c>
      <c r="T17" s="220">
        <v>983</v>
      </c>
      <c r="U17" s="220">
        <v>696</v>
      </c>
      <c r="V17" s="220">
        <v>1568</v>
      </c>
      <c r="W17" s="220">
        <v>1004</v>
      </c>
      <c r="X17" s="220">
        <v>564</v>
      </c>
      <c r="Y17" s="220">
        <v>1457</v>
      </c>
      <c r="Z17" s="220">
        <v>984</v>
      </c>
      <c r="AA17" s="220">
        <v>473</v>
      </c>
      <c r="AB17" s="220">
        <v>1067</v>
      </c>
      <c r="AC17" s="220">
        <v>701</v>
      </c>
      <c r="AD17" s="220">
        <v>366</v>
      </c>
      <c r="AE17" s="220">
        <v>784</v>
      </c>
      <c r="AF17" s="220">
        <v>514</v>
      </c>
      <c r="AG17" s="220">
        <v>270</v>
      </c>
      <c r="AH17" s="220">
        <v>436</v>
      </c>
      <c r="AI17" s="220">
        <v>311</v>
      </c>
      <c r="AJ17" s="220">
        <v>125</v>
      </c>
      <c r="AK17" s="220">
        <v>158</v>
      </c>
      <c r="AL17" s="220">
        <v>104</v>
      </c>
      <c r="AM17" s="220">
        <v>54</v>
      </c>
      <c r="AN17" s="220">
        <v>5683</v>
      </c>
      <c r="AO17" s="220">
        <v>3143</v>
      </c>
      <c r="AP17" s="220">
        <v>2540</v>
      </c>
      <c r="AQ17" s="220">
        <v>8871</v>
      </c>
      <c r="AR17" s="220">
        <v>4957</v>
      </c>
      <c r="AS17" s="220">
        <v>3914</v>
      </c>
      <c r="AT17" s="220">
        <v>8066</v>
      </c>
      <c r="AU17" s="220">
        <v>5024</v>
      </c>
      <c r="AV17" s="220">
        <v>3042</v>
      </c>
      <c r="AW17" s="220">
        <v>1220</v>
      </c>
      <c r="AX17" s="220">
        <v>825</v>
      </c>
      <c r="AY17" s="220">
        <v>395</v>
      </c>
      <c r="AZ17" s="220">
        <v>18157</v>
      </c>
      <c r="BA17" s="220">
        <v>10806</v>
      </c>
      <c r="BB17" s="220">
        <v>7351</v>
      </c>
      <c r="BC17" s="220">
        <v>18315</v>
      </c>
      <c r="BD17" s="220">
        <v>10910</v>
      </c>
      <c r="BE17" s="220">
        <v>7405</v>
      </c>
    </row>
    <row r="18" spans="1:57" s="33" customFormat="1" ht="15.6" customHeight="1">
      <c r="A18" s="217"/>
      <c r="B18" s="223"/>
      <c r="C18" s="227" t="s">
        <v>372</v>
      </c>
      <c r="D18" s="220">
        <v>17</v>
      </c>
      <c r="E18" s="220">
        <v>14</v>
      </c>
      <c r="F18" s="220">
        <v>3</v>
      </c>
      <c r="G18" s="220">
        <v>0</v>
      </c>
      <c r="H18" s="220">
        <v>0</v>
      </c>
      <c r="I18" s="220">
        <v>0</v>
      </c>
      <c r="J18" s="220">
        <v>0</v>
      </c>
      <c r="K18" s="220">
        <v>0</v>
      </c>
      <c r="L18" s="220">
        <v>0</v>
      </c>
      <c r="M18" s="220">
        <v>0</v>
      </c>
      <c r="N18" s="220">
        <v>0</v>
      </c>
      <c r="O18" s="220">
        <v>0</v>
      </c>
      <c r="P18" s="220">
        <v>0</v>
      </c>
      <c r="Q18" s="220">
        <v>0</v>
      </c>
      <c r="R18" s="220">
        <v>0</v>
      </c>
      <c r="S18" s="220">
        <v>0</v>
      </c>
      <c r="T18" s="220">
        <v>0</v>
      </c>
      <c r="U18" s="220">
        <v>0</v>
      </c>
      <c r="V18" s="220">
        <v>5</v>
      </c>
      <c r="W18" s="220">
        <v>5</v>
      </c>
      <c r="X18" s="220">
        <v>0</v>
      </c>
      <c r="Y18" s="220">
        <v>3</v>
      </c>
      <c r="Z18" s="220">
        <v>3</v>
      </c>
      <c r="AA18" s="220">
        <v>0</v>
      </c>
      <c r="AB18" s="220">
        <v>2</v>
      </c>
      <c r="AC18" s="220">
        <v>1</v>
      </c>
      <c r="AD18" s="220">
        <v>1</v>
      </c>
      <c r="AE18" s="220">
        <v>3</v>
      </c>
      <c r="AF18" s="220">
        <v>2</v>
      </c>
      <c r="AG18" s="220">
        <v>1</v>
      </c>
      <c r="AH18" s="220">
        <v>4</v>
      </c>
      <c r="AI18" s="220">
        <v>3</v>
      </c>
      <c r="AJ18" s="220">
        <v>1</v>
      </c>
      <c r="AK18" s="220">
        <v>0</v>
      </c>
      <c r="AL18" s="220">
        <v>0</v>
      </c>
      <c r="AM18" s="220">
        <v>0</v>
      </c>
      <c r="AN18" s="220">
        <v>0</v>
      </c>
      <c r="AO18" s="220">
        <v>0</v>
      </c>
      <c r="AP18" s="220">
        <v>0</v>
      </c>
      <c r="AQ18" s="220">
        <v>0</v>
      </c>
      <c r="AR18" s="220">
        <v>0</v>
      </c>
      <c r="AS18" s="220">
        <v>0</v>
      </c>
      <c r="AT18" s="220">
        <v>10</v>
      </c>
      <c r="AU18" s="220">
        <v>9</v>
      </c>
      <c r="AV18" s="220">
        <v>1</v>
      </c>
      <c r="AW18" s="220">
        <v>7</v>
      </c>
      <c r="AX18" s="220">
        <v>5</v>
      </c>
      <c r="AY18" s="220">
        <v>2</v>
      </c>
      <c r="AZ18" s="220">
        <v>17</v>
      </c>
      <c r="BA18" s="220">
        <v>14</v>
      </c>
      <c r="BB18" s="220">
        <v>3</v>
      </c>
      <c r="BC18" s="220">
        <v>17</v>
      </c>
      <c r="BD18" s="220">
        <v>14</v>
      </c>
      <c r="BE18" s="220">
        <v>3</v>
      </c>
    </row>
    <row r="19" spans="1:57" s="33" customFormat="1" ht="15.6" customHeight="1">
      <c r="A19" s="217"/>
      <c r="B19" s="223"/>
      <c r="C19" s="227" t="s">
        <v>373</v>
      </c>
      <c r="D19" s="220">
        <v>55</v>
      </c>
      <c r="E19" s="220">
        <v>31</v>
      </c>
      <c r="F19" s="220">
        <v>24</v>
      </c>
      <c r="G19" s="220">
        <v>3</v>
      </c>
      <c r="H19" s="220">
        <v>0</v>
      </c>
      <c r="I19" s="220">
        <v>3</v>
      </c>
      <c r="J19" s="220">
        <v>4</v>
      </c>
      <c r="K19" s="220">
        <v>2</v>
      </c>
      <c r="L19" s="220">
        <v>2</v>
      </c>
      <c r="M19" s="220">
        <v>8</v>
      </c>
      <c r="N19" s="220">
        <v>4</v>
      </c>
      <c r="O19" s="220">
        <v>4</v>
      </c>
      <c r="P19" s="220">
        <v>5</v>
      </c>
      <c r="Q19" s="220">
        <v>2</v>
      </c>
      <c r="R19" s="220">
        <v>3</v>
      </c>
      <c r="S19" s="220">
        <v>3</v>
      </c>
      <c r="T19" s="220">
        <v>2</v>
      </c>
      <c r="U19" s="220">
        <v>1</v>
      </c>
      <c r="V19" s="220">
        <v>7</v>
      </c>
      <c r="W19" s="220">
        <v>4</v>
      </c>
      <c r="X19" s="220">
        <v>3</v>
      </c>
      <c r="Y19" s="220">
        <v>11</v>
      </c>
      <c r="Z19" s="220">
        <v>8</v>
      </c>
      <c r="AA19" s="220">
        <v>3</v>
      </c>
      <c r="AB19" s="220">
        <v>5</v>
      </c>
      <c r="AC19" s="220">
        <v>3</v>
      </c>
      <c r="AD19" s="220">
        <v>2</v>
      </c>
      <c r="AE19" s="220">
        <v>8</v>
      </c>
      <c r="AF19" s="220">
        <v>5</v>
      </c>
      <c r="AG19" s="220">
        <v>3</v>
      </c>
      <c r="AH19" s="220">
        <v>1</v>
      </c>
      <c r="AI19" s="220">
        <v>1</v>
      </c>
      <c r="AJ19" s="220">
        <v>0</v>
      </c>
      <c r="AK19" s="220">
        <v>0</v>
      </c>
      <c r="AL19" s="220">
        <v>0</v>
      </c>
      <c r="AM19" s="220">
        <v>0</v>
      </c>
      <c r="AN19" s="220">
        <v>7</v>
      </c>
      <c r="AO19" s="220">
        <v>2</v>
      </c>
      <c r="AP19" s="220">
        <v>5</v>
      </c>
      <c r="AQ19" s="220">
        <v>15</v>
      </c>
      <c r="AR19" s="220">
        <v>6</v>
      </c>
      <c r="AS19" s="220">
        <v>9</v>
      </c>
      <c r="AT19" s="220">
        <v>31</v>
      </c>
      <c r="AU19" s="220">
        <v>19</v>
      </c>
      <c r="AV19" s="220">
        <v>12</v>
      </c>
      <c r="AW19" s="220">
        <v>9</v>
      </c>
      <c r="AX19" s="220">
        <v>6</v>
      </c>
      <c r="AY19" s="220">
        <v>3</v>
      </c>
      <c r="AZ19" s="220">
        <v>55</v>
      </c>
      <c r="BA19" s="220">
        <v>31</v>
      </c>
      <c r="BB19" s="220">
        <v>24</v>
      </c>
      <c r="BC19" s="220">
        <v>55</v>
      </c>
      <c r="BD19" s="220">
        <v>31</v>
      </c>
      <c r="BE19" s="220">
        <v>24</v>
      </c>
    </row>
    <row r="20" spans="1:57" s="33" customFormat="1" ht="15.6" customHeight="1">
      <c r="A20" s="217"/>
      <c r="B20" s="223"/>
      <c r="C20" s="227" t="s">
        <v>374</v>
      </c>
      <c r="D20" s="220">
        <v>67</v>
      </c>
      <c r="E20" s="220">
        <v>36</v>
      </c>
      <c r="F20" s="220">
        <v>31</v>
      </c>
      <c r="G20" s="220">
        <v>3</v>
      </c>
      <c r="H20" s="220">
        <v>1</v>
      </c>
      <c r="I20" s="220">
        <v>2</v>
      </c>
      <c r="J20" s="220">
        <v>7</v>
      </c>
      <c r="K20" s="220">
        <v>2</v>
      </c>
      <c r="L20" s="220">
        <v>5</v>
      </c>
      <c r="M20" s="220">
        <v>8</v>
      </c>
      <c r="N20" s="220">
        <v>3</v>
      </c>
      <c r="O20" s="220">
        <v>5</v>
      </c>
      <c r="P20" s="220">
        <v>8</v>
      </c>
      <c r="Q20" s="220">
        <v>4</v>
      </c>
      <c r="R20" s="220">
        <v>4</v>
      </c>
      <c r="S20" s="220">
        <v>10</v>
      </c>
      <c r="T20" s="220">
        <v>6</v>
      </c>
      <c r="U20" s="220">
        <v>4</v>
      </c>
      <c r="V20" s="220">
        <v>5</v>
      </c>
      <c r="W20" s="220">
        <v>3</v>
      </c>
      <c r="X20" s="220">
        <v>2</v>
      </c>
      <c r="Y20" s="220">
        <v>11</v>
      </c>
      <c r="Z20" s="220">
        <v>6</v>
      </c>
      <c r="AA20" s="220">
        <v>5</v>
      </c>
      <c r="AB20" s="220">
        <v>8</v>
      </c>
      <c r="AC20" s="220">
        <v>5</v>
      </c>
      <c r="AD20" s="220">
        <v>3</v>
      </c>
      <c r="AE20" s="220">
        <v>3</v>
      </c>
      <c r="AF20" s="220">
        <v>2</v>
      </c>
      <c r="AG20" s="220">
        <v>1</v>
      </c>
      <c r="AH20" s="220">
        <v>4</v>
      </c>
      <c r="AI20" s="220">
        <v>4</v>
      </c>
      <c r="AJ20" s="220">
        <v>0</v>
      </c>
      <c r="AK20" s="220">
        <v>0</v>
      </c>
      <c r="AL20" s="220">
        <v>0</v>
      </c>
      <c r="AM20" s="220">
        <v>0</v>
      </c>
      <c r="AN20" s="220">
        <v>10</v>
      </c>
      <c r="AO20" s="220">
        <v>3</v>
      </c>
      <c r="AP20" s="220">
        <v>7</v>
      </c>
      <c r="AQ20" s="220">
        <v>18</v>
      </c>
      <c r="AR20" s="220">
        <v>6</v>
      </c>
      <c r="AS20" s="220">
        <v>12</v>
      </c>
      <c r="AT20" s="220">
        <v>42</v>
      </c>
      <c r="AU20" s="220">
        <v>24</v>
      </c>
      <c r="AV20" s="220">
        <v>18</v>
      </c>
      <c r="AW20" s="220">
        <v>7</v>
      </c>
      <c r="AX20" s="220">
        <v>6</v>
      </c>
      <c r="AY20" s="220">
        <v>1</v>
      </c>
      <c r="AZ20" s="220">
        <v>67</v>
      </c>
      <c r="BA20" s="220">
        <v>36</v>
      </c>
      <c r="BB20" s="220">
        <v>31</v>
      </c>
      <c r="BC20" s="220">
        <v>67</v>
      </c>
      <c r="BD20" s="220">
        <v>36</v>
      </c>
      <c r="BE20" s="220">
        <v>31</v>
      </c>
    </row>
    <row r="21" spans="1:57" s="33" customFormat="1" ht="15.6" customHeight="1">
      <c r="A21" s="217"/>
      <c r="B21" s="223"/>
      <c r="C21" s="227" t="s">
        <v>375</v>
      </c>
      <c r="D21" s="220">
        <v>1771</v>
      </c>
      <c r="E21" s="220">
        <v>1157</v>
      </c>
      <c r="F21" s="220">
        <v>614</v>
      </c>
      <c r="G21" s="220">
        <v>142</v>
      </c>
      <c r="H21" s="220">
        <v>83</v>
      </c>
      <c r="I21" s="220">
        <v>59</v>
      </c>
      <c r="J21" s="220">
        <v>462</v>
      </c>
      <c r="K21" s="220">
        <v>288</v>
      </c>
      <c r="L21" s="220">
        <v>174</v>
      </c>
      <c r="M21" s="220">
        <v>316</v>
      </c>
      <c r="N21" s="220">
        <v>200</v>
      </c>
      <c r="O21" s="220">
        <v>116</v>
      </c>
      <c r="P21" s="220">
        <v>180</v>
      </c>
      <c r="Q21" s="220">
        <v>108</v>
      </c>
      <c r="R21" s="220">
        <v>72</v>
      </c>
      <c r="S21" s="220">
        <v>161</v>
      </c>
      <c r="T21" s="220">
        <v>112</v>
      </c>
      <c r="U21" s="220">
        <v>49</v>
      </c>
      <c r="V21" s="220">
        <v>146</v>
      </c>
      <c r="W21" s="220">
        <v>102</v>
      </c>
      <c r="X21" s="220">
        <v>44</v>
      </c>
      <c r="Y21" s="220">
        <v>141</v>
      </c>
      <c r="Z21" s="220">
        <v>106</v>
      </c>
      <c r="AA21" s="220">
        <v>35</v>
      </c>
      <c r="AB21" s="220">
        <v>111</v>
      </c>
      <c r="AC21" s="220">
        <v>81</v>
      </c>
      <c r="AD21" s="220">
        <v>30</v>
      </c>
      <c r="AE21" s="220">
        <v>75</v>
      </c>
      <c r="AF21" s="220">
        <v>56</v>
      </c>
      <c r="AG21" s="220">
        <v>19</v>
      </c>
      <c r="AH21" s="220">
        <v>27</v>
      </c>
      <c r="AI21" s="220">
        <v>16</v>
      </c>
      <c r="AJ21" s="220">
        <v>11</v>
      </c>
      <c r="AK21" s="220">
        <v>10</v>
      </c>
      <c r="AL21" s="220">
        <v>5</v>
      </c>
      <c r="AM21" s="220">
        <v>5</v>
      </c>
      <c r="AN21" s="220">
        <v>604</v>
      </c>
      <c r="AO21" s="220">
        <v>371</v>
      </c>
      <c r="AP21" s="220">
        <v>233</v>
      </c>
      <c r="AQ21" s="220">
        <v>920</v>
      </c>
      <c r="AR21" s="220">
        <v>571</v>
      </c>
      <c r="AS21" s="220">
        <v>349</v>
      </c>
      <c r="AT21" s="220">
        <v>739</v>
      </c>
      <c r="AU21" s="220">
        <v>509</v>
      </c>
      <c r="AV21" s="220">
        <v>230</v>
      </c>
      <c r="AW21" s="220">
        <v>102</v>
      </c>
      <c r="AX21" s="220">
        <v>72</v>
      </c>
      <c r="AY21" s="220">
        <v>30</v>
      </c>
      <c r="AZ21" s="220">
        <v>1761</v>
      </c>
      <c r="BA21" s="220">
        <v>1152</v>
      </c>
      <c r="BB21" s="220">
        <v>609</v>
      </c>
      <c r="BC21" s="220">
        <v>1771</v>
      </c>
      <c r="BD21" s="220">
        <v>1157</v>
      </c>
      <c r="BE21" s="220">
        <v>614</v>
      </c>
    </row>
    <row r="22" spans="1:57" s="33" customFormat="1" ht="15.6" customHeight="1">
      <c r="A22" s="217"/>
      <c r="B22" s="224"/>
      <c r="C22" s="225" t="s">
        <v>378</v>
      </c>
      <c r="D22" s="225">
        <v>20225</v>
      </c>
      <c r="E22" s="225">
        <v>12148</v>
      </c>
      <c r="F22" s="225">
        <v>8077</v>
      </c>
      <c r="G22" s="225">
        <v>1589</v>
      </c>
      <c r="H22" s="225">
        <v>829</v>
      </c>
      <c r="I22" s="225">
        <v>760</v>
      </c>
      <c r="J22" s="225">
        <v>4715</v>
      </c>
      <c r="K22" s="225">
        <v>2690</v>
      </c>
      <c r="L22" s="225">
        <v>2025</v>
      </c>
      <c r="M22" s="225">
        <v>3520</v>
      </c>
      <c r="N22" s="225">
        <v>2021</v>
      </c>
      <c r="O22" s="225">
        <v>1499</v>
      </c>
      <c r="P22" s="225">
        <v>2488</v>
      </c>
      <c r="Q22" s="225">
        <v>1466</v>
      </c>
      <c r="R22" s="225">
        <v>1022</v>
      </c>
      <c r="S22" s="225">
        <v>1853</v>
      </c>
      <c r="T22" s="225">
        <v>1103</v>
      </c>
      <c r="U22" s="225">
        <v>750</v>
      </c>
      <c r="V22" s="225">
        <v>1731</v>
      </c>
      <c r="W22" s="225">
        <v>1118</v>
      </c>
      <c r="X22" s="225">
        <v>613</v>
      </c>
      <c r="Y22" s="225">
        <v>1623</v>
      </c>
      <c r="Z22" s="225">
        <v>1107</v>
      </c>
      <c r="AA22" s="225">
        <v>516</v>
      </c>
      <c r="AB22" s="225">
        <v>1193</v>
      </c>
      <c r="AC22" s="225">
        <v>791</v>
      </c>
      <c r="AD22" s="225">
        <v>402</v>
      </c>
      <c r="AE22" s="225">
        <v>873</v>
      </c>
      <c r="AF22" s="225">
        <v>579</v>
      </c>
      <c r="AG22" s="225">
        <v>294</v>
      </c>
      <c r="AH22" s="225">
        <v>472</v>
      </c>
      <c r="AI22" s="225">
        <v>335</v>
      </c>
      <c r="AJ22" s="225">
        <v>137</v>
      </c>
      <c r="AK22" s="225">
        <v>168</v>
      </c>
      <c r="AL22" s="225">
        <v>109</v>
      </c>
      <c r="AM22" s="225">
        <v>59</v>
      </c>
      <c r="AN22" s="225">
        <v>6304</v>
      </c>
      <c r="AO22" s="225">
        <v>3519</v>
      </c>
      <c r="AP22" s="225">
        <v>2785</v>
      </c>
      <c r="AQ22" s="225">
        <v>9824</v>
      </c>
      <c r="AR22" s="225">
        <v>5540</v>
      </c>
      <c r="AS22" s="225">
        <v>4284</v>
      </c>
      <c r="AT22" s="225">
        <v>8888</v>
      </c>
      <c r="AU22" s="225">
        <v>5585</v>
      </c>
      <c r="AV22" s="225">
        <v>3303</v>
      </c>
      <c r="AW22" s="225">
        <v>1345</v>
      </c>
      <c r="AX22" s="225">
        <v>914</v>
      </c>
      <c r="AY22" s="225">
        <v>431</v>
      </c>
      <c r="AZ22" s="225">
        <v>20057</v>
      </c>
      <c r="BA22" s="225">
        <v>12039</v>
      </c>
      <c r="BB22" s="225">
        <v>8018</v>
      </c>
      <c r="BC22" s="225">
        <v>20225</v>
      </c>
      <c r="BD22" s="225">
        <v>12148</v>
      </c>
      <c r="BE22" s="225">
        <v>8077</v>
      </c>
    </row>
    <row r="23" spans="1:57" s="33" customFormat="1" ht="15.6" customHeight="1">
      <c r="A23" s="217"/>
      <c r="B23" s="218" t="s">
        <v>379</v>
      </c>
      <c r="C23" s="227" t="s">
        <v>371</v>
      </c>
      <c r="D23" s="220">
        <v>10551</v>
      </c>
      <c r="E23" s="220">
        <v>5612</v>
      </c>
      <c r="F23" s="220">
        <v>4939</v>
      </c>
      <c r="G23" s="220">
        <v>923</v>
      </c>
      <c r="H23" s="220">
        <v>498</v>
      </c>
      <c r="I23" s="220">
        <v>425</v>
      </c>
      <c r="J23" s="220">
        <v>2666</v>
      </c>
      <c r="K23" s="220">
        <v>1457</v>
      </c>
      <c r="L23" s="220">
        <v>1209</v>
      </c>
      <c r="M23" s="220">
        <v>1740</v>
      </c>
      <c r="N23" s="220">
        <v>906</v>
      </c>
      <c r="O23" s="220">
        <v>834</v>
      </c>
      <c r="P23" s="220">
        <v>1222</v>
      </c>
      <c r="Q23" s="220">
        <v>579</v>
      </c>
      <c r="R23" s="220">
        <v>643</v>
      </c>
      <c r="S23" s="220">
        <v>993</v>
      </c>
      <c r="T23" s="220">
        <v>507</v>
      </c>
      <c r="U23" s="220">
        <v>486</v>
      </c>
      <c r="V23" s="220">
        <v>969</v>
      </c>
      <c r="W23" s="220">
        <v>535</v>
      </c>
      <c r="X23" s="220">
        <v>434</v>
      </c>
      <c r="Y23" s="220">
        <v>807</v>
      </c>
      <c r="Z23" s="220">
        <v>458</v>
      </c>
      <c r="AA23" s="220">
        <v>349</v>
      </c>
      <c r="AB23" s="220">
        <v>604</v>
      </c>
      <c r="AC23" s="220">
        <v>343</v>
      </c>
      <c r="AD23" s="220">
        <v>261</v>
      </c>
      <c r="AE23" s="220">
        <v>424</v>
      </c>
      <c r="AF23" s="220">
        <v>218</v>
      </c>
      <c r="AG23" s="220">
        <v>206</v>
      </c>
      <c r="AH23" s="220">
        <v>166</v>
      </c>
      <c r="AI23" s="220">
        <v>91</v>
      </c>
      <c r="AJ23" s="220">
        <v>75</v>
      </c>
      <c r="AK23" s="220">
        <v>37</v>
      </c>
      <c r="AL23" s="220">
        <v>20</v>
      </c>
      <c r="AM23" s="220">
        <v>17</v>
      </c>
      <c r="AN23" s="220">
        <v>3589</v>
      </c>
      <c r="AO23" s="220">
        <v>1955</v>
      </c>
      <c r="AP23" s="220">
        <v>1634</v>
      </c>
      <c r="AQ23" s="220">
        <v>5329</v>
      </c>
      <c r="AR23" s="220">
        <v>2861</v>
      </c>
      <c r="AS23" s="220">
        <v>2468</v>
      </c>
      <c r="AT23" s="220">
        <v>4595</v>
      </c>
      <c r="AU23" s="220">
        <v>2422</v>
      </c>
      <c r="AV23" s="220">
        <v>2173</v>
      </c>
      <c r="AW23" s="220">
        <v>590</v>
      </c>
      <c r="AX23" s="220">
        <v>309</v>
      </c>
      <c r="AY23" s="220">
        <v>281</v>
      </c>
      <c r="AZ23" s="220">
        <v>10514</v>
      </c>
      <c r="BA23" s="220">
        <v>5592</v>
      </c>
      <c r="BB23" s="220">
        <v>4922</v>
      </c>
      <c r="BC23" s="220">
        <v>10551</v>
      </c>
      <c r="BD23" s="220">
        <v>5612</v>
      </c>
      <c r="BE23" s="220">
        <v>4939</v>
      </c>
    </row>
    <row r="24" spans="1:57" s="33" customFormat="1" ht="15.6" customHeight="1">
      <c r="A24" s="217"/>
      <c r="B24" s="223"/>
      <c r="C24" s="227" t="s">
        <v>372</v>
      </c>
      <c r="D24" s="220">
        <v>4</v>
      </c>
      <c r="E24" s="220">
        <v>4</v>
      </c>
      <c r="F24" s="220">
        <v>0</v>
      </c>
      <c r="G24" s="220">
        <v>0</v>
      </c>
      <c r="H24" s="220">
        <v>0</v>
      </c>
      <c r="I24" s="220">
        <v>0</v>
      </c>
      <c r="J24" s="220">
        <v>0</v>
      </c>
      <c r="K24" s="220">
        <v>0</v>
      </c>
      <c r="L24" s="220">
        <v>0</v>
      </c>
      <c r="M24" s="220">
        <v>1</v>
      </c>
      <c r="N24" s="220">
        <v>1</v>
      </c>
      <c r="O24" s="220">
        <v>0</v>
      </c>
      <c r="P24" s="220">
        <v>0</v>
      </c>
      <c r="Q24" s="220">
        <v>0</v>
      </c>
      <c r="R24" s="220">
        <v>0</v>
      </c>
      <c r="S24" s="220">
        <v>0</v>
      </c>
      <c r="T24" s="220">
        <v>0</v>
      </c>
      <c r="U24" s="220">
        <v>0</v>
      </c>
      <c r="V24" s="220">
        <v>1</v>
      </c>
      <c r="W24" s="220">
        <v>1</v>
      </c>
      <c r="X24" s="220">
        <v>0</v>
      </c>
      <c r="Y24" s="220">
        <v>1</v>
      </c>
      <c r="Z24" s="220">
        <v>1</v>
      </c>
      <c r="AA24" s="220">
        <v>0</v>
      </c>
      <c r="AB24" s="220">
        <v>1</v>
      </c>
      <c r="AC24" s="220">
        <v>1</v>
      </c>
      <c r="AD24" s="220">
        <v>0</v>
      </c>
      <c r="AE24" s="220">
        <v>0</v>
      </c>
      <c r="AF24" s="220">
        <v>0</v>
      </c>
      <c r="AG24" s="220">
        <v>0</v>
      </c>
      <c r="AH24" s="220">
        <v>0</v>
      </c>
      <c r="AI24" s="220">
        <v>0</v>
      </c>
      <c r="AJ24" s="220">
        <v>0</v>
      </c>
      <c r="AK24" s="220">
        <v>0</v>
      </c>
      <c r="AL24" s="220">
        <v>0</v>
      </c>
      <c r="AM24" s="220">
        <v>0</v>
      </c>
      <c r="AN24" s="220">
        <v>0</v>
      </c>
      <c r="AO24" s="220">
        <v>0</v>
      </c>
      <c r="AP24" s="220">
        <v>0</v>
      </c>
      <c r="AQ24" s="220">
        <v>1</v>
      </c>
      <c r="AR24" s="220">
        <v>1</v>
      </c>
      <c r="AS24" s="220">
        <v>0</v>
      </c>
      <c r="AT24" s="220">
        <v>3</v>
      </c>
      <c r="AU24" s="220">
        <v>3</v>
      </c>
      <c r="AV24" s="220">
        <v>0</v>
      </c>
      <c r="AW24" s="220">
        <v>0</v>
      </c>
      <c r="AX24" s="220">
        <v>0</v>
      </c>
      <c r="AY24" s="220">
        <v>0</v>
      </c>
      <c r="AZ24" s="220">
        <v>4</v>
      </c>
      <c r="BA24" s="220">
        <v>4</v>
      </c>
      <c r="BB24" s="220">
        <v>0</v>
      </c>
      <c r="BC24" s="220">
        <v>4</v>
      </c>
      <c r="BD24" s="220">
        <v>4</v>
      </c>
      <c r="BE24" s="220">
        <v>0</v>
      </c>
    </row>
    <row r="25" spans="1:57" s="33" customFormat="1" ht="15.6" customHeight="1">
      <c r="A25" s="217"/>
      <c r="B25" s="223"/>
      <c r="C25" s="227" t="s">
        <v>373</v>
      </c>
      <c r="D25" s="220">
        <v>5</v>
      </c>
      <c r="E25" s="220">
        <v>4</v>
      </c>
      <c r="F25" s="220">
        <v>1</v>
      </c>
      <c r="G25" s="220">
        <v>0</v>
      </c>
      <c r="H25" s="220">
        <v>0</v>
      </c>
      <c r="I25" s="220">
        <v>0</v>
      </c>
      <c r="J25" s="220">
        <v>0</v>
      </c>
      <c r="K25" s="220">
        <v>0</v>
      </c>
      <c r="L25" s="220">
        <v>0</v>
      </c>
      <c r="M25" s="220">
        <v>0</v>
      </c>
      <c r="N25" s="220">
        <v>0</v>
      </c>
      <c r="O25" s="220">
        <v>0</v>
      </c>
      <c r="P25" s="220">
        <v>2</v>
      </c>
      <c r="Q25" s="220">
        <v>2</v>
      </c>
      <c r="R25" s="220">
        <v>0</v>
      </c>
      <c r="S25" s="220">
        <v>0</v>
      </c>
      <c r="T25" s="220">
        <v>0</v>
      </c>
      <c r="U25" s="220">
        <v>0</v>
      </c>
      <c r="V25" s="220">
        <v>1</v>
      </c>
      <c r="W25" s="220">
        <v>0</v>
      </c>
      <c r="X25" s="220">
        <v>1</v>
      </c>
      <c r="Y25" s="220">
        <v>1</v>
      </c>
      <c r="Z25" s="220">
        <v>1</v>
      </c>
      <c r="AA25" s="220">
        <v>0</v>
      </c>
      <c r="AB25" s="220">
        <v>0</v>
      </c>
      <c r="AC25" s="220">
        <v>0</v>
      </c>
      <c r="AD25" s="220">
        <v>0</v>
      </c>
      <c r="AE25" s="220">
        <v>1</v>
      </c>
      <c r="AF25" s="220">
        <v>1</v>
      </c>
      <c r="AG25" s="220">
        <v>0</v>
      </c>
      <c r="AH25" s="220">
        <v>0</v>
      </c>
      <c r="AI25" s="220">
        <v>0</v>
      </c>
      <c r="AJ25" s="220">
        <v>0</v>
      </c>
      <c r="AK25" s="220">
        <v>0</v>
      </c>
      <c r="AL25" s="220">
        <v>0</v>
      </c>
      <c r="AM25" s="220">
        <v>0</v>
      </c>
      <c r="AN25" s="220">
        <v>0</v>
      </c>
      <c r="AO25" s="220">
        <v>0</v>
      </c>
      <c r="AP25" s="220">
        <v>0</v>
      </c>
      <c r="AQ25" s="220">
        <v>0</v>
      </c>
      <c r="AR25" s="220">
        <v>0</v>
      </c>
      <c r="AS25" s="220">
        <v>0</v>
      </c>
      <c r="AT25" s="220">
        <v>4</v>
      </c>
      <c r="AU25" s="220">
        <v>3</v>
      </c>
      <c r="AV25" s="220">
        <v>1</v>
      </c>
      <c r="AW25" s="220">
        <v>1</v>
      </c>
      <c r="AX25" s="220">
        <v>1</v>
      </c>
      <c r="AY25" s="220">
        <v>0</v>
      </c>
      <c r="AZ25" s="220">
        <v>5</v>
      </c>
      <c r="BA25" s="220">
        <v>4</v>
      </c>
      <c r="BB25" s="220">
        <v>1</v>
      </c>
      <c r="BC25" s="220">
        <v>5</v>
      </c>
      <c r="BD25" s="220">
        <v>4</v>
      </c>
      <c r="BE25" s="220">
        <v>1</v>
      </c>
    </row>
    <row r="26" spans="1:57" s="33" customFormat="1" ht="15.6" customHeight="1">
      <c r="A26" s="217"/>
      <c r="B26" s="223"/>
      <c r="C26" s="227" t="s">
        <v>374</v>
      </c>
      <c r="D26" s="220">
        <v>19</v>
      </c>
      <c r="E26" s="220">
        <v>11</v>
      </c>
      <c r="F26" s="220">
        <v>8</v>
      </c>
      <c r="G26" s="220">
        <v>0</v>
      </c>
      <c r="H26" s="220">
        <v>0</v>
      </c>
      <c r="I26" s="220">
        <v>0</v>
      </c>
      <c r="J26" s="220">
        <v>3</v>
      </c>
      <c r="K26" s="220">
        <v>1</v>
      </c>
      <c r="L26" s="220">
        <v>2</v>
      </c>
      <c r="M26" s="220">
        <v>3</v>
      </c>
      <c r="N26" s="220">
        <v>2</v>
      </c>
      <c r="O26" s="220">
        <v>1</v>
      </c>
      <c r="P26" s="220">
        <v>2</v>
      </c>
      <c r="Q26" s="220">
        <v>1</v>
      </c>
      <c r="R26" s="220">
        <v>1</v>
      </c>
      <c r="S26" s="220">
        <v>4</v>
      </c>
      <c r="T26" s="220">
        <v>2</v>
      </c>
      <c r="U26" s="220">
        <v>2</v>
      </c>
      <c r="V26" s="220">
        <v>2</v>
      </c>
      <c r="W26" s="220">
        <v>2</v>
      </c>
      <c r="X26" s="220">
        <v>0</v>
      </c>
      <c r="Y26" s="220">
        <v>1</v>
      </c>
      <c r="Z26" s="220">
        <v>1</v>
      </c>
      <c r="AA26" s="220">
        <v>0</v>
      </c>
      <c r="AB26" s="220">
        <v>2</v>
      </c>
      <c r="AC26" s="220">
        <v>0</v>
      </c>
      <c r="AD26" s="220">
        <v>2</v>
      </c>
      <c r="AE26" s="220">
        <v>0</v>
      </c>
      <c r="AF26" s="220">
        <v>0</v>
      </c>
      <c r="AG26" s="220">
        <v>0</v>
      </c>
      <c r="AH26" s="220">
        <v>1</v>
      </c>
      <c r="AI26" s="220">
        <v>1</v>
      </c>
      <c r="AJ26" s="220">
        <v>0</v>
      </c>
      <c r="AK26" s="220">
        <v>1</v>
      </c>
      <c r="AL26" s="220">
        <v>1</v>
      </c>
      <c r="AM26" s="220">
        <v>0</v>
      </c>
      <c r="AN26" s="220">
        <v>3</v>
      </c>
      <c r="AO26" s="220">
        <v>1</v>
      </c>
      <c r="AP26" s="220">
        <v>2</v>
      </c>
      <c r="AQ26" s="220">
        <v>6</v>
      </c>
      <c r="AR26" s="220">
        <v>3</v>
      </c>
      <c r="AS26" s="220">
        <v>3</v>
      </c>
      <c r="AT26" s="220">
        <v>11</v>
      </c>
      <c r="AU26" s="220">
        <v>6</v>
      </c>
      <c r="AV26" s="220">
        <v>5</v>
      </c>
      <c r="AW26" s="220">
        <v>1</v>
      </c>
      <c r="AX26" s="220">
        <v>1</v>
      </c>
      <c r="AY26" s="220">
        <v>0</v>
      </c>
      <c r="AZ26" s="220">
        <v>18</v>
      </c>
      <c r="BA26" s="220">
        <v>10</v>
      </c>
      <c r="BB26" s="220">
        <v>8</v>
      </c>
      <c r="BC26" s="220">
        <v>19</v>
      </c>
      <c r="BD26" s="220">
        <v>11</v>
      </c>
      <c r="BE26" s="220">
        <v>8</v>
      </c>
    </row>
    <row r="27" spans="1:57" s="33" customFormat="1" ht="15.6" customHeight="1">
      <c r="A27" s="217"/>
      <c r="B27" s="223"/>
      <c r="C27" s="227" t="s">
        <v>375</v>
      </c>
      <c r="D27" s="220">
        <v>188</v>
      </c>
      <c r="E27" s="220">
        <v>115</v>
      </c>
      <c r="F27" s="220">
        <v>73</v>
      </c>
      <c r="G27" s="220">
        <v>9</v>
      </c>
      <c r="H27" s="220">
        <v>4</v>
      </c>
      <c r="I27" s="220">
        <v>5</v>
      </c>
      <c r="J27" s="220">
        <v>39</v>
      </c>
      <c r="K27" s="220">
        <v>24</v>
      </c>
      <c r="L27" s="220">
        <v>15</v>
      </c>
      <c r="M27" s="220">
        <v>32</v>
      </c>
      <c r="N27" s="220">
        <v>17</v>
      </c>
      <c r="O27" s="220">
        <v>15</v>
      </c>
      <c r="P27" s="220">
        <v>19</v>
      </c>
      <c r="Q27" s="220">
        <v>10</v>
      </c>
      <c r="R27" s="220">
        <v>9</v>
      </c>
      <c r="S27" s="220">
        <v>14</v>
      </c>
      <c r="T27" s="220">
        <v>10</v>
      </c>
      <c r="U27" s="220">
        <v>4</v>
      </c>
      <c r="V27" s="220">
        <v>21</v>
      </c>
      <c r="W27" s="220">
        <v>12</v>
      </c>
      <c r="X27" s="220">
        <v>9</v>
      </c>
      <c r="Y27" s="220">
        <v>19</v>
      </c>
      <c r="Z27" s="220">
        <v>14</v>
      </c>
      <c r="AA27" s="220">
        <v>5</v>
      </c>
      <c r="AB27" s="220">
        <v>22</v>
      </c>
      <c r="AC27" s="220">
        <v>16</v>
      </c>
      <c r="AD27" s="220">
        <v>6</v>
      </c>
      <c r="AE27" s="220">
        <v>10</v>
      </c>
      <c r="AF27" s="220">
        <v>6</v>
      </c>
      <c r="AG27" s="220">
        <v>4</v>
      </c>
      <c r="AH27" s="220">
        <v>3</v>
      </c>
      <c r="AI27" s="220">
        <v>2</v>
      </c>
      <c r="AJ27" s="220">
        <v>1</v>
      </c>
      <c r="AK27" s="220">
        <v>0</v>
      </c>
      <c r="AL27" s="220">
        <v>0</v>
      </c>
      <c r="AM27" s="220">
        <v>0</v>
      </c>
      <c r="AN27" s="220">
        <v>48</v>
      </c>
      <c r="AO27" s="220">
        <v>28</v>
      </c>
      <c r="AP27" s="220">
        <v>20</v>
      </c>
      <c r="AQ27" s="220">
        <v>80</v>
      </c>
      <c r="AR27" s="220">
        <v>45</v>
      </c>
      <c r="AS27" s="220">
        <v>35</v>
      </c>
      <c r="AT27" s="220">
        <v>95</v>
      </c>
      <c r="AU27" s="220">
        <v>62</v>
      </c>
      <c r="AV27" s="220">
        <v>33</v>
      </c>
      <c r="AW27" s="220">
        <v>13</v>
      </c>
      <c r="AX27" s="220">
        <v>8</v>
      </c>
      <c r="AY27" s="220">
        <v>5</v>
      </c>
      <c r="AZ27" s="220">
        <v>188</v>
      </c>
      <c r="BA27" s="220">
        <v>115</v>
      </c>
      <c r="BB27" s="220">
        <v>73</v>
      </c>
      <c r="BC27" s="220">
        <v>188</v>
      </c>
      <c r="BD27" s="220">
        <v>115</v>
      </c>
      <c r="BE27" s="220">
        <v>73</v>
      </c>
    </row>
    <row r="28" spans="1:57" s="33" customFormat="1" ht="15.6" customHeight="1">
      <c r="A28" s="217"/>
      <c r="B28" s="224"/>
      <c r="C28" s="225" t="s">
        <v>380</v>
      </c>
      <c r="D28" s="225">
        <v>10767</v>
      </c>
      <c r="E28" s="225">
        <v>5746</v>
      </c>
      <c r="F28" s="225">
        <v>5021</v>
      </c>
      <c r="G28" s="225">
        <v>932</v>
      </c>
      <c r="H28" s="225">
        <v>502</v>
      </c>
      <c r="I28" s="225">
        <v>430</v>
      </c>
      <c r="J28" s="225">
        <v>2708</v>
      </c>
      <c r="K28" s="225">
        <v>1482</v>
      </c>
      <c r="L28" s="225">
        <v>1226</v>
      </c>
      <c r="M28" s="225">
        <v>1776</v>
      </c>
      <c r="N28" s="225">
        <v>926</v>
      </c>
      <c r="O28" s="225">
        <v>850</v>
      </c>
      <c r="P28" s="225">
        <v>1245</v>
      </c>
      <c r="Q28" s="225">
        <v>592</v>
      </c>
      <c r="R28" s="225">
        <v>653</v>
      </c>
      <c r="S28" s="225">
        <v>1011</v>
      </c>
      <c r="T28" s="225">
        <v>519</v>
      </c>
      <c r="U28" s="225">
        <v>492</v>
      </c>
      <c r="V28" s="225">
        <v>994</v>
      </c>
      <c r="W28" s="225">
        <v>550</v>
      </c>
      <c r="X28" s="225">
        <v>444</v>
      </c>
      <c r="Y28" s="225">
        <v>829</v>
      </c>
      <c r="Z28" s="225">
        <v>475</v>
      </c>
      <c r="AA28" s="225">
        <v>354</v>
      </c>
      <c r="AB28" s="225">
        <v>629</v>
      </c>
      <c r="AC28" s="225">
        <v>360</v>
      </c>
      <c r="AD28" s="225">
        <v>269</v>
      </c>
      <c r="AE28" s="225">
        <v>435</v>
      </c>
      <c r="AF28" s="225">
        <v>225</v>
      </c>
      <c r="AG28" s="225">
        <v>210</v>
      </c>
      <c r="AH28" s="225">
        <v>170</v>
      </c>
      <c r="AI28" s="225">
        <v>94</v>
      </c>
      <c r="AJ28" s="225">
        <v>76</v>
      </c>
      <c r="AK28" s="225">
        <v>38</v>
      </c>
      <c r="AL28" s="225">
        <v>21</v>
      </c>
      <c r="AM28" s="225">
        <v>17</v>
      </c>
      <c r="AN28" s="225">
        <v>3640</v>
      </c>
      <c r="AO28" s="225">
        <v>1984</v>
      </c>
      <c r="AP28" s="225">
        <v>1656</v>
      </c>
      <c r="AQ28" s="225">
        <v>5416</v>
      </c>
      <c r="AR28" s="225">
        <v>2910</v>
      </c>
      <c r="AS28" s="225">
        <v>2506</v>
      </c>
      <c r="AT28" s="225">
        <v>4708</v>
      </c>
      <c r="AU28" s="225">
        <v>2496</v>
      </c>
      <c r="AV28" s="225">
        <v>2212</v>
      </c>
      <c r="AW28" s="225">
        <v>605</v>
      </c>
      <c r="AX28" s="225">
        <v>319</v>
      </c>
      <c r="AY28" s="225">
        <v>286</v>
      </c>
      <c r="AZ28" s="225">
        <v>10729</v>
      </c>
      <c r="BA28" s="225">
        <v>5725</v>
      </c>
      <c r="BB28" s="225">
        <v>5004</v>
      </c>
      <c r="BC28" s="225">
        <v>10767</v>
      </c>
      <c r="BD28" s="225">
        <v>5746</v>
      </c>
      <c r="BE28" s="225">
        <v>5021</v>
      </c>
    </row>
    <row r="29" spans="1:57" s="33" customFormat="1" ht="12" customHeight="1">
      <c r="A29" s="214" t="s">
        <v>381</v>
      </c>
      <c r="B29" s="215" t="s">
        <v>151</v>
      </c>
      <c r="C29" s="216"/>
      <c r="D29" s="174">
        <v>84543</v>
      </c>
      <c r="E29" s="174">
        <v>43825</v>
      </c>
      <c r="F29" s="174">
        <v>40718</v>
      </c>
      <c r="G29" s="174">
        <v>3903</v>
      </c>
      <c r="H29" s="174">
        <v>1859</v>
      </c>
      <c r="I29" s="174">
        <v>2044</v>
      </c>
      <c r="J29" s="174">
        <v>16218</v>
      </c>
      <c r="K29" s="174">
        <v>8308</v>
      </c>
      <c r="L29" s="174">
        <v>7910</v>
      </c>
      <c r="M29" s="174">
        <v>14029</v>
      </c>
      <c r="N29" s="174">
        <v>7305</v>
      </c>
      <c r="O29" s="174">
        <v>6724</v>
      </c>
      <c r="P29" s="174">
        <v>10664</v>
      </c>
      <c r="Q29" s="174">
        <v>5431</v>
      </c>
      <c r="R29" s="174">
        <v>5233</v>
      </c>
      <c r="S29" s="174">
        <v>8548</v>
      </c>
      <c r="T29" s="174">
        <v>4263</v>
      </c>
      <c r="U29" s="174">
        <v>4285</v>
      </c>
      <c r="V29" s="174">
        <v>8090</v>
      </c>
      <c r="W29" s="174">
        <v>4350</v>
      </c>
      <c r="X29" s="174">
        <v>3740</v>
      </c>
      <c r="Y29" s="174">
        <v>8445</v>
      </c>
      <c r="Z29" s="174">
        <v>4530</v>
      </c>
      <c r="AA29" s="174">
        <v>3915</v>
      </c>
      <c r="AB29" s="174">
        <v>6591</v>
      </c>
      <c r="AC29" s="174">
        <v>3591</v>
      </c>
      <c r="AD29" s="174">
        <v>3000</v>
      </c>
      <c r="AE29" s="174">
        <v>4517</v>
      </c>
      <c r="AF29" s="174">
        <v>2464</v>
      </c>
      <c r="AG29" s="174">
        <v>2053</v>
      </c>
      <c r="AH29" s="174">
        <v>2624</v>
      </c>
      <c r="AI29" s="174">
        <v>1342</v>
      </c>
      <c r="AJ29" s="174">
        <v>1282</v>
      </c>
      <c r="AK29" s="174">
        <v>914</v>
      </c>
      <c r="AL29" s="174">
        <v>382</v>
      </c>
      <c r="AM29" s="174">
        <v>532</v>
      </c>
      <c r="AN29" s="174">
        <v>20121</v>
      </c>
      <c r="AO29" s="174">
        <v>10167</v>
      </c>
      <c r="AP29" s="174">
        <v>9954</v>
      </c>
      <c r="AQ29" s="174">
        <v>34150</v>
      </c>
      <c r="AR29" s="174">
        <v>17472</v>
      </c>
      <c r="AS29" s="174">
        <v>16678</v>
      </c>
      <c r="AT29" s="174">
        <v>42338</v>
      </c>
      <c r="AU29" s="174">
        <v>22165</v>
      </c>
      <c r="AV29" s="174">
        <v>20173</v>
      </c>
      <c r="AW29" s="174">
        <v>7141</v>
      </c>
      <c r="AX29" s="174">
        <v>3806</v>
      </c>
      <c r="AY29" s="174">
        <v>3335</v>
      </c>
      <c r="AZ29" s="174">
        <v>83629</v>
      </c>
      <c r="BA29" s="174">
        <v>43443</v>
      </c>
      <c r="BB29" s="174">
        <v>40186</v>
      </c>
      <c r="BC29" s="174">
        <v>84543</v>
      </c>
      <c r="BD29" s="174">
        <v>43825</v>
      </c>
      <c r="BE29" s="174">
        <v>40718</v>
      </c>
    </row>
    <row r="30" spans="1:57" s="33" customFormat="1" ht="12" customHeight="1">
      <c r="A30" s="217"/>
      <c r="B30" s="223"/>
      <c r="C30" s="228" t="s">
        <v>382</v>
      </c>
      <c r="D30" s="220">
        <v>33097</v>
      </c>
      <c r="E30" s="220">
        <v>14451</v>
      </c>
      <c r="F30" s="220">
        <v>18646</v>
      </c>
      <c r="G30" s="220">
        <v>1294</v>
      </c>
      <c r="H30" s="220">
        <v>531</v>
      </c>
      <c r="I30" s="220">
        <v>763</v>
      </c>
      <c r="J30" s="220">
        <v>5549</v>
      </c>
      <c r="K30" s="220">
        <v>2382</v>
      </c>
      <c r="L30" s="220">
        <v>3167</v>
      </c>
      <c r="M30" s="220">
        <v>5288</v>
      </c>
      <c r="N30" s="220">
        <v>2300</v>
      </c>
      <c r="O30" s="220">
        <v>2988</v>
      </c>
      <c r="P30" s="220">
        <v>4322</v>
      </c>
      <c r="Q30" s="220">
        <v>1914</v>
      </c>
      <c r="R30" s="220">
        <v>2408</v>
      </c>
      <c r="S30" s="220">
        <v>3599</v>
      </c>
      <c r="T30" s="220">
        <v>1527</v>
      </c>
      <c r="U30" s="220">
        <v>2072</v>
      </c>
      <c r="V30" s="220">
        <v>3355</v>
      </c>
      <c r="W30" s="220">
        <v>1525</v>
      </c>
      <c r="X30" s="220">
        <v>1830</v>
      </c>
      <c r="Y30" s="220">
        <v>3550</v>
      </c>
      <c r="Z30" s="220">
        <v>1591</v>
      </c>
      <c r="AA30" s="220">
        <v>1959</v>
      </c>
      <c r="AB30" s="220">
        <v>2779</v>
      </c>
      <c r="AC30" s="220">
        <v>1273</v>
      </c>
      <c r="AD30" s="220">
        <v>1506</v>
      </c>
      <c r="AE30" s="220">
        <v>1842</v>
      </c>
      <c r="AF30" s="220">
        <v>782</v>
      </c>
      <c r="AG30" s="220">
        <v>1060</v>
      </c>
      <c r="AH30" s="220">
        <v>1049</v>
      </c>
      <c r="AI30" s="220">
        <v>462</v>
      </c>
      <c r="AJ30" s="220">
        <v>587</v>
      </c>
      <c r="AK30" s="220">
        <v>470</v>
      </c>
      <c r="AL30" s="220">
        <v>164</v>
      </c>
      <c r="AM30" s="220">
        <v>306</v>
      </c>
      <c r="AN30" s="220">
        <v>6843</v>
      </c>
      <c r="AO30" s="220">
        <v>2913</v>
      </c>
      <c r="AP30" s="220">
        <v>3930</v>
      </c>
      <c r="AQ30" s="220">
        <v>12131</v>
      </c>
      <c r="AR30" s="220">
        <v>5213</v>
      </c>
      <c r="AS30" s="220">
        <v>6918</v>
      </c>
      <c r="AT30" s="220">
        <v>17605</v>
      </c>
      <c r="AU30" s="220">
        <v>7830</v>
      </c>
      <c r="AV30" s="220">
        <v>9775</v>
      </c>
      <c r="AW30" s="220">
        <v>2891</v>
      </c>
      <c r="AX30" s="220">
        <v>1244</v>
      </c>
      <c r="AY30" s="220">
        <v>1647</v>
      </c>
      <c r="AZ30" s="220">
        <v>32627</v>
      </c>
      <c r="BA30" s="220">
        <v>14287</v>
      </c>
      <c r="BB30" s="220">
        <v>18340</v>
      </c>
      <c r="BC30" s="220">
        <v>33097</v>
      </c>
      <c r="BD30" s="220">
        <v>14451</v>
      </c>
      <c r="BE30" s="220">
        <v>18646</v>
      </c>
    </row>
    <row r="31" spans="1:57" ht="12" customHeight="1">
      <c r="A31" s="217"/>
      <c r="B31" s="223"/>
      <c r="C31" s="227" t="s">
        <v>383</v>
      </c>
      <c r="D31" s="220">
        <v>8843</v>
      </c>
      <c r="E31" s="220">
        <v>5550</v>
      </c>
      <c r="F31" s="220">
        <v>3293</v>
      </c>
      <c r="G31" s="220">
        <v>191</v>
      </c>
      <c r="H31" s="220">
        <v>105</v>
      </c>
      <c r="I31" s="220">
        <v>86</v>
      </c>
      <c r="J31" s="220">
        <v>1376</v>
      </c>
      <c r="K31" s="220">
        <v>799</v>
      </c>
      <c r="L31" s="220">
        <v>577</v>
      </c>
      <c r="M31" s="220">
        <v>1732</v>
      </c>
      <c r="N31" s="220">
        <v>1140</v>
      </c>
      <c r="O31" s="220">
        <v>592</v>
      </c>
      <c r="P31" s="220">
        <v>1280</v>
      </c>
      <c r="Q31" s="220">
        <v>763</v>
      </c>
      <c r="R31" s="220">
        <v>517</v>
      </c>
      <c r="S31" s="220">
        <v>941</v>
      </c>
      <c r="T31" s="220">
        <v>596</v>
      </c>
      <c r="U31" s="220">
        <v>345</v>
      </c>
      <c r="V31" s="220">
        <v>852</v>
      </c>
      <c r="W31" s="220">
        <v>542</v>
      </c>
      <c r="X31" s="220">
        <v>310</v>
      </c>
      <c r="Y31" s="220">
        <v>930</v>
      </c>
      <c r="Z31" s="220">
        <v>633</v>
      </c>
      <c r="AA31" s="220">
        <v>297</v>
      </c>
      <c r="AB31" s="220">
        <v>754</v>
      </c>
      <c r="AC31" s="220">
        <v>498</v>
      </c>
      <c r="AD31" s="220">
        <v>256</v>
      </c>
      <c r="AE31" s="220">
        <v>510</v>
      </c>
      <c r="AF31" s="220">
        <v>312</v>
      </c>
      <c r="AG31" s="220">
        <v>198</v>
      </c>
      <c r="AH31" s="220">
        <v>235</v>
      </c>
      <c r="AI31" s="220">
        <v>141</v>
      </c>
      <c r="AJ31" s="220">
        <v>94</v>
      </c>
      <c r="AK31" s="220">
        <v>42</v>
      </c>
      <c r="AL31" s="220">
        <v>21</v>
      </c>
      <c r="AM31" s="220">
        <v>21</v>
      </c>
      <c r="AN31" s="220">
        <v>1567</v>
      </c>
      <c r="AO31" s="220">
        <v>904</v>
      </c>
      <c r="AP31" s="220">
        <v>663</v>
      </c>
      <c r="AQ31" s="220">
        <v>3299</v>
      </c>
      <c r="AR31" s="220">
        <v>2044</v>
      </c>
      <c r="AS31" s="220">
        <v>1255</v>
      </c>
      <c r="AT31" s="220">
        <v>4757</v>
      </c>
      <c r="AU31" s="220">
        <v>3032</v>
      </c>
      <c r="AV31" s="220">
        <v>1725</v>
      </c>
      <c r="AW31" s="220">
        <v>745</v>
      </c>
      <c r="AX31" s="220">
        <v>453</v>
      </c>
      <c r="AY31" s="220">
        <v>292</v>
      </c>
      <c r="AZ31" s="220">
        <v>8801</v>
      </c>
      <c r="BA31" s="220">
        <v>5529</v>
      </c>
      <c r="BB31" s="220">
        <v>3272</v>
      </c>
      <c r="BC31" s="220">
        <v>8843</v>
      </c>
      <c r="BD31" s="220">
        <v>5550</v>
      </c>
      <c r="BE31" s="220">
        <v>3293</v>
      </c>
    </row>
    <row r="32" spans="1:57" ht="12" customHeight="1">
      <c r="A32" s="217"/>
      <c r="B32" s="223"/>
      <c r="C32" s="227" t="s">
        <v>384</v>
      </c>
      <c r="D32" s="220">
        <v>138</v>
      </c>
      <c r="E32" s="220">
        <v>55</v>
      </c>
      <c r="F32" s="220">
        <v>83</v>
      </c>
      <c r="G32" s="220">
        <v>1</v>
      </c>
      <c r="H32" s="220">
        <v>0</v>
      </c>
      <c r="I32" s="220">
        <v>1</v>
      </c>
      <c r="J32" s="220">
        <v>7</v>
      </c>
      <c r="K32" s="220">
        <v>3</v>
      </c>
      <c r="L32" s="220">
        <v>4</v>
      </c>
      <c r="M32" s="220">
        <v>7</v>
      </c>
      <c r="N32" s="220">
        <v>3</v>
      </c>
      <c r="O32" s="220">
        <v>4</v>
      </c>
      <c r="P32" s="220">
        <v>11</v>
      </c>
      <c r="Q32" s="220">
        <v>3</v>
      </c>
      <c r="R32" s="220">
        <v>8</v>
      </c>
      <c r="S32" s="220">
        <v>16</v>
      </c>
      <c r="T32" s="220">
        <v>4</v>
      </c>
      <c r="U32" s="220">
        <v>12</v>
      </c>
      <c r="V32" s="220">
        <v>25</v>
      </c>
      <c r="W32" s="220">
        <v>11</v>
      </c>
      <c r="X32" s="220">
        <v>14</v>
      </c>
      <c r="Y32" s="220">
        <v>24</v>
      </c>
      <c r="Z32" s="220">
        <v>14</v>
      </c>
      <c r="AA32" s="220">
        <v>10</v>
      </c>
      <c r="AB32" s="220">
        <v>24</v>
      </c>
      <c r="AC32" s="220">
        <v>6</v>
      </c>
      <c r="AD32" s="220">
        <v>18</v>
      </c>
      <c r="AE32" s="220">
        <v>17</v>
      </c>
      <c r="AF32" s="220">
        <v>9</v>
      </c>
      <c r="AG32" s="220">
        <v>8</v>
      </c>
      <c r="AH32" s="220">
        <v>6</v>
      </c>
      <c r="AI32" s="220">
        <v>2</v>
      </c>
      <c r="AJ32" s="220">
        <v>4</v>
      </c>
      <c r="AK32" s="220">
        <v>0</v>
      </c>
      <c r="AL32" s="220">
        <v>0</v>
      </c>
      <c r="AM32" s="220">
        <v>0</v>
      </c>
      <c r="AN32" s="220">
        <v>8</v>
      </c>
      <c r="AO32" s="220">
        <v>3</v>
      </c>
      <c r="AP32" s="220">
        <v>5</v>
      </c>
      <c r="AQ32" s="220">
        <v>15</v>
      </c>
      <c r="AR32" s="220">
        <v>6</v>
      </c>
      <c r="AS32" s="220">
        <v>9</v>
      </c>
      <c r="AT32" s="220">
        <v>100</v>
      </c>
      <c r="AU32" s="220">
        <v>38</v>
      </c>
      <c r="AV32" s="220">
        <v>62</v>
      </c>
      <c r="AW32" s="220">
        <v>23</v>
      </c>
      <c r="AX32" s="220">
        <v>11</v>
      </c>
      <c r="AY32" s="220">
        <v>12</v>
      </c>
      <c r="AZ32" s="220">
        <v>138</v>
      </c>
      <c r="BA32" s="220">
        <v>55</v>
      </c>
      <c r="BB32" s="220">
        <v>83</v>
      </c>
      <c r="BC32" s="220">
        <v>138</v>
      </c>
      <c r="BD32" s="220">
        <v>55</v>
      </c>
      <c r="BE32" s="220">
        <v>83</v>
      </c>
    </row>
    <row r="33" spans="1:57" ht="12" customHeight="1">
      <c r="A33" s="217"/>
      <c r="B33" s="223"/>
      <c r="C33" s="227" t="s">
        <v>385</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c r="Z33" s="220">
        <v>0</v>
      </c>
      <c r="AA33" s="220">
        <v>0</v>
      </c>
      <c r="AB33" s="220">
        <v>0</v>
      </c>
      <c r="AC33" s="220">
        <v>0</v>
      </c>
      <c r="AD33" s="220">
        <v>0</v>
      </c>
      <c r="AE33" s="220">
        <v>0</v>
      </c>
      <c r="AF33" s="220">
        <v>0</v>
      </c>
      <c r="AG33" s="220">
        <v>0</v>
      </c>
      <c r="AH33" s="220">
        <v>0</v>
      </c>
      <c r="AI33" s="220">
        <v>0</v>
      </c>
      <c r="AJ33" s="220">
        <v>0</v>
      </c>
      <c r="AK33" s="220">
        <v>0</v>
      </c>
      <c r="AL33" s="220">
        <v>0</v>
      </c>
      <c r="AM33" s="220">
        <v>0</v>
      </c>
      <c r="AN33" s="220">
        <v>0</v>
      </c>
      <c r="AO33" s="220">
        <v>0</v>
      </c>
      <c r="AP33" s="220">
        <v>0</v>
      </c>
      <c r="AQ33" s="220">
        <v>0</v>
      </c>
      <c r="AR33" s="220">
        <v>0</v>
      </c>
      <c r="AS33" s="220">
        <v>0</v>
      </c>
      <c r="AT33" s="220">
        <v>0</v>
      </c>
      <c r="AU33" s="220">
        <v>0</v>
      </c>
      <c r="AV33" s="220">
        <v>0</v>
      </c>
      <c r="AW33" s="220">
        <v>0</v>
      </c>
      <c r="AX33" s="220">
        <v>0</v>
      </c>
      <c r="AY33" s="220">
        <v>0</v>
      </c>
      <c r="AZ33" s="220">
        <v>0</v>
      </c>
      <c r="BA33" s="220">
        <v>0</v>
      </c>
      <c r="BB33" s="220">
        <v>0</v>
      </c>
      <c r="BC33" s="220">
        <v>0</v>
      </c>
      <c r="BD33" s="220">
        <v>0</v>
      </c>
      <c r="BE33" s="220">
        <v>0</v>
      </c>
    </row>
    <row r="34" spans="1:57">
      <c r="A34" s="217"/>
      <c r="B34" s="223"/>
      <c r="C34" s="227" t="s">
        <v>386</v>
      </c>
      <c r="D34" s="220">
        <v>25</v>
      </c>
      <c r="E34" s="220">
        <v>14</v>
      </c>
      <c r="F34" s="220">
        <v>11</v>
      </c>
      <c r="G34" s="220">
        <v>0</v>
      </c>
      <c r="H34" s="220">
        <v>0</v>
      </c>
      <c r="I34" s="220">
        <v>0</v>
      </c>
      <c r="J34" s="220">
        <v>1</v>
      </c>
      <c r="K34" s="220">
        <v>1</v>
      </c>
      <c r="L34" s="220">
        <v>0</v>
      </c>
      <c r="M34" s="220">
        <v>1</v>
      </c>
      <c r="N34" s="220">
        <v>0</v>
      </c>
      <c r="O34" s="220">
        <v>1</v>
      </c>
      <c r="P34" s="220">
        <v>2</v>
      </c>
      <c r="Q34" s="220">
        <v>2</v>
      </c>
      <c r="R34" s="220">
        <v>0</v>
      </c>
      <c r="S34" s="220">
        <v>2</v>
      </c>
      <c r="T34" s="220">
        <v>2</v>
      </c>
      <c r="U34" s="220">
        <v>0</v>
      </c>
      <c r="V34" s="220">
        <v>5</v>
      </c>
      <c r="W34" s="220">
        <v>3</v>
      </c>
      <c r="X34" s="220">
        <v>2</v>
      </c>
      <c r="Y34" s="220">
        <v>5</v>
      </c>
      <c r="Z34" s="220">
        <v>4</v>
      </c>
      <c r="AA34" s="220">
        <v>1</v>
      </c>
      <c r="AB34" s="220">
        <v>4</v>
      </c>
      <c r="AC34" s="220">
        <v>1</v>
      </c>
      <c r="AD34" s="220">
        <v>3</v>
      </c>
      <c r="AE34" s="220">
        <v>3</v>
      </c>
      <c r="AF34" s="220">
        <v>1</v>
      </c>
      <c r="AG34" s="220">
        <v>2</v>
      </c>
      <c r="AH34" s="220">
        <v>2</v>
      </c>
      <c r="AI34" s="220">
        <v>0</v>
      </c>
      <c r="AJ34" s="220">
        <v>2</v>
      </c>
      <c r="AK34" s="220">
        <v>0</v>
      </c>
      <c r="AL34" s="220">
        <v>0</v>
      </c>
      <c r="AM34" s="220">
        <v>0</v>
      </c>
      <c r="AN34" s="220">
        <v>1</v>
      </c>
      <c r="AO34" s="220">
        <v>1</v>
      </c>
      <c r="AP34" s="220">
        <v>0</v>
      </c>
      <c r="AQ34" s="220">
        <v>2</v>
      </c>
      <c r="AR34" s="220">
        <v>1</v>
      </c>
      <c r="AS34" s="220">
        <v>1</v>
      </c>
      <c r="AT34" s="220">
        <v>18</v>
      </c>
      <c r="AU34" s="220">
        <v>12</v>
      </c>
      <c r="AV34" s="220">
        <v>6</v>
      </c>
      <c r="AW34" s="220">
        <v>5</v>
      </c>
      <c r="AX34" s="220">
        <v>1</v>
      </c>
      <c r="AY34" s="220">
        <v>4</v>
      </c>
      <c r="AZ34" s="220">
        <v>25</v>
      </c>
      <c r="BA34" s="220">
        <v>14</v>
      </c>
      <c r="BB34" s="220">
        <v>11</v>
      </c>
      <c r="BC34" s="220">
        <v>25</v>
      </c>
      <c r="BD34" s="220">
        <v>14</v>
      </c>
      <c r="BE34" s="220">
        <v>11</v>
      </c>
    </row>
    <row r="35" spans="1:57" ht="12" customHeight="1">
      <c r="A35" s="217"/>
      <c r="B35" s="223"/>
      <c r="C35" s="227" t="s">
        <v>387</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c r="Z35" s="220">
        <v>0</v>
      </c>
      <c r="AA35" s="220">
        <v>0</v>
      </c>
      <c r="AB35" s="220">
        <v>0</v>
      </c>
      <c r="AC35" s="220">
        <v>0</v>
      </c>
      <c r="AD35" s="220">
        <v>0</v>
      </c>
      <c r="AE35" s="220">
        <v>0</v>
      </c>
      <c r="AF35" s="220">
        <v>0</v>
      </c>
      <c r="AG35" s="220">
        <v>0</v>
      </c>
      <c r="AH35" s="220">
        <v>0</v>
      </c>
      <c r="AI35" s="220">
        <v>0</v>
      </c>
      <c r="AJ35" s="220">
        <v>0</v>
      </c>
      <c r="AK35" s="220">
        <v>0</v>
      </c>
      <c r="AL35" s="220">
        <v>0</v>
      </c>
      <c r="AM35" s="220">
        <v>0</v>
      </c>
      <c r="AN35" s="220">
        <v>0</v>
      </c>
      <c r="AO35" s="220">
        <v>0</v>
      </c>
      <c r="AP35" s="220">
        <v>0</v>
      </c>
      <c r="AQ35" s="220">
        <v>0</v>
      </c>
      <c r="AR35" s="220">
        <v>0</v>
      </c>
      <c r="AS35" s="220">
        <v>0</v>
      </c>
      <c r="AT35" s="220">
        <v>0</v>
      </c>
      <c r="AU35" s="220">
        <v>0</v>
      </c>
      <c r="AV35" s="220">
        <v>0</v>
      </c>
      <c r="AW35" s="220">
        <v>0</v>
      </c>
      <c r="AX35" s="220">
        <v>0</v>
      </c>
      <c r="AY35" s="220">
        <v>0</v>
      </c>
      <c r="AZ35" s="220">
        <v>0</v>
      </c>
      <c r="BA35" s="220">
        <v>0</v>
      </c>
      <c r="BB35" s="220">
        <v>0</v>
      </c>
      <c r="BC35" s="220">
        <v>0</v>
      </c>
      <c r="BD35" s="220">
        <v>0</v>
      </c>
      <c r="BE35" s="220">
        <v>0</v>
      </c>
    </row>
    <row r="36" spans="1:57">
      <c r="A36" s="217"/>
      <c r="B36" s="223"/>
      <c r="C36" s="227" t="s">
        <v>388</v>
      </c>
      <c r="D36" s="220">
        <v>715</v>
      </c>
      <c r="E36" s="220">
        <v>341</v>
      </c>
      <c r="F36" s="220">
        <v>374</v>
      </c>
      <c r="G36" s="220">
        <v>16</v>
      </c>
      <c r="H36" s="220">
        <v>3</v>
      </c>
      <c r="I36" s="220">
        <v>13</v>
      </c>
      <c r="J36" s="220">
        <v>460</v>
      </c>
      <c r="K36" s="220">
        <v>214</v>
      </c>
      <c r="L36" s="220">
        <v>246</v>
      </c>
      <c r="M36" s="220">
        <v>185</v>
      </c>
      <c r="N36" s="220">
        <v>97</v>
      </c>
      <c r="O36" s="220">
        <v>88</v>
      </c>
      <c r="P36" s="220">
        <v>35</v>
      </c>
      <c r="Q36" s="220">
        <v>18</v>
      </c>
      <c r="R36" s="220">
        <v>17</v>
      </c>
      <c r="S36" s="220">
        <v>7</v>
      </c>
      <c r="T36" s="220">
        <v>3</v>
      </c>
      <c r="U36" s="220">
        <v>4</v>
      </c>
      <c r="V36" s="220">
        <v>6</v>
      </c>
      <c r="W36" s="220">
        <v>4</v>
      </c>
      <c r="X36" s="220">
        <v>2</v>
      </c>
      <c r="Y36" s="220">
        <v>4</v>
      </c>
      <c r="Z36" s="220">
        <v>1</v>
      </c>
      <c r="AA36" s="220">
        <v>3</v>
      </c>
      <c r="AB36" s="220">
        <v>2</v>
      </c>
      <c r="AC36" s="220">
        <v>1</v>
      </c>
      <c r="AD36" s="220">
        <v>1</v>
      </c>
      <c r="AE36" s="220">
        <v>0</v>
      </c>
      <c r="AF36" s="220">
        <v>0</v>
      </c>
      <c r="AG36" s="220">
        <v>0</v>
      </c>
      <c r="AH36" s="220">
        <v>0</v>
      </c>
      <c r="AI36" s="220">
        <v>0</v>
      </c>
      <c r="AJ36" s="220">
        <v>0</v>
      </c>
      <c r="AK36" s="220">
        <v>0</v>
      </c>
      <c r="AL36" s="220">
        <v>0</v>
      </c>
      <c r="AM36" s="220">
        <v>0</v>
      </c>
      <c r="AN36" s="220">
        <v>476</v>
      </c>
      <c r="AO36" s="220">
        <v>217</v>
      </c>
      <c r="AP36" s="220">
        <v>259</v>
      </c>
      <c r="AQ36" s="220">
        <v>661</v>
      </c>
      <c r="AR36" s="220">
        <v>314</v>
      </c>
      <c r="AS36" s="220">
        <v>347</v>
      </c>
      <c r="AT36" s="220">
        <v>54</v>
      </c>
      <c r="AU36" s="220">
        <v>27</v>
      </c>
      <c r="AV36" s="220">
        <v>27</v>
      </c>
      <c r="AW36" s="220">
        <v>0</v>
      </c>
      <c r="AX36" s="220">
        <v>0</v>
      </c>
      <c r="AY36" s="220">
        <v>0</v>
      </c>
      <c r="AZ36" s="220">
        <v>715</v>
      </c>
      <c r="BA36" s="220">
        <v>341</v>
      </c>
      <c r="BB36" s="220">
        <v>374</v>
      </c>
      <c r="BC36" s="220">
        <v>715</v>
      </c>
      <c r="BD36" s="220">
        <v>341</v>
      </c>
      <c r="BE36" s="220">
        <v>374</v>
      </c>
    </row>
    <row r="37" spans="1:57" ht="22.5">
      <c r="A37" s="217"/>
      <c r="B37" s="223"/>
      <c r="C37" s="228" t="s">
        <v>389</v>
      </c>
      <c r="D37" s="220">
        <v>289</v>
      </c>
      <c r="E37" s="220">
        <v>142</v>
      </c>
      <c r="F37" s="220">
        <v>147</v>
      </c>
      <c r="G37" s="220">
        <v>0</v>
      </c>
      <c r="H37" s="220">
        <v>0</v>
      </c>
      <c r="I37" s="220">
        <v>0</v>
      </c>
      <c r="J37" s="220">
        <v>118</v>
      </c>
      <c r="K37" s="220">
        <v>63</v>
      </c>
      <c r="L37" s="220">
        <v>55</v>
      </c>
      <c r="M37" s="220">
        <v>142</v>
      </c>
      <c r="N37" s="220">
        <v>68</v>
      </c>
      <c r="O37" s="220">
        <v>74</v>
      </c>
      <c r="P37" s="220">
        <v>17</v>
      </c>
      <c r="Q37" s="220">
        <v>7</v>
      </c>
      <c r="R37" s="220">
        <v>10</v>
      </c>
      <c r="S37" s="220">
        <v>7</v>
      </c>
      <c r="T37" s="220">
        <v>1</v>
      </c>
      <c r="U37" s="220">
        <v>6</v>
      </c>
      <c r="V37" s="220">
        <v>3</v>
      </c>
      <c r="W37" s="220">
        <v>3</v>
      </c>
      <c r="X37" s="220">
        <v>0</v>
      </c>
      <c r="Y37" s="220">
        <v>0</v>
      </c>
      <c r="Z37" s="220">
        <v>0</v>
      </c>
      <c r="AA37" s="220">
        <v>0</v>
      </c>
      <c r="AB37" s="220">
        <v>1</v>
      </c>
      <c r="AC37" s="220">
        <v>0</v>
      </c>
      <c r="AD37" s="220">
        <v>1</v>
      </c>
      <c r="AE37" s="220">
        <v>0</v>
      </c>
      <c r="AF37" s="220">
        <v>0</v>
      </c>
      <c r="AG37" s="220">
        <v>0</v>
      </c>
      <c r="AH37" s="220">
        <v>0</v>
      </c>
      <c r="AI37" s="220">
        <v>0</v>
      </c>
      <c r="AJ37" s="220">
        <v>0</v>
      </c>
      <c r="AK37" s="220">
        <v>1</v>
      </c>
      <c r="AL37" s="220">
        <v>0</v>
      </c>
      <c r="AM37" s="220">
        <v>1</v>
      </c>
      <c r="AN37" s="220">
        <v>118</v>
      </c>
      <c r="AO37" s="220">
        <v>63</v>
      </c>
      <c r="AP37" s="220">
        <v>55</v>
      </c>
      <c r="AQ37" s="220">
        <v>260</v>
      </c>
      <c r="AR37" s="220">
        <v>131</v>
      </c>
      <c r="AS37" s="220">
        <v>129</v>
      </c>
      <c r="AT37" s="220">
        <v>28</v>
      </c>
      <c r="AU37" s="220">
        <v>11</v>
      </c>
      <c r="AV37" s="220">
        <v>17</v>
      </c>
      <c r="AW37" s="220">
        <v>0</v>
      </c>
      <c r="AX37" s="220">
        <v>0</v>
      </c>
      <c r="AY37" s="220">
        <v>0</v>
      </c>
      <c r="AZ37" s="220">
        <v>288</v>
      </c>
      <c r="BA37" s="220">
        <v>142</v>
      </c>
      <c r="BB37" s="220">
        <v>146</v>
      </c>
      <c r="BC37" s="220">
        <v>289</v>
      </c>
      <c r="BD37" s="220">
        <v>142</v>
      </c>
      <c r="BE37" s="220">
        <v>147</v>
      </c>
    </row>
    <row r="38" spans="1:57" ht="12" customHeight="1">
      <c r="A38" s="217"/>
      <c r="B38" s="223"/>
      <c r="C38" s="227" t="s">
        <v>390</v>
      </c>
      <c r="D38" s="220">
        <v>582</v>
      </c>
      <c r="E38" s="220">
        <v>315</v>
      </c>
      <c r="F38" s="220">
        <v>267</v>
      </c>
      <c r="G38" s="220">
        <v>54</v>
      </c>
      <c r="H38" s="220">
        <v>23</v>
      </c>
      <c r="I38" s="220">
        <v>31</v>
      </c>
      <c r="J38" s="220">
        <v>214</v>
      </c>
      <c r="K38" s="220">
        <v>111</v>
      </c>
      <c r="L38" s="220">
        <v>103</v>
      </c>
      <c r="M38" s="220">
        <v>167</v>
      </c>
      <c r="N38" s="220">
        <v>101</v>
      </c>
      <c r="O38" s="220">
        <v>66</v>
      </c>
      <c r="P38" s="220">
        <v>18</v>
      </c>
      <c r="Q38" s="220">
        <v>8</v>
      </c>
      <c r="R38" s="220">
        <v>10</v>
      </c>
      <c r="S38" s="220">
        <v>19</v>
      </c>
      <c r="T38" s="220">
        <v>9</v>
      </c>
      <c r="U38" s="220">
        <v>10</v>
      </c>
      <c r="V38" s="220">
        <v>15</v>
      </c>
      <c r="W38" s="220">
        <v>7</v>
      </c>
      <c r="X38" s="220">
        <v>8</v>
      </c>
      <c r="Y38" s="220">
        <v>22</v>
      </c>
      <c r="Z38" s="220">
        <v>13</v>
      </c>
      <c r="AA38" s="220">
        <v>9</v>
      </c>
      <c r="AB38" s="220">
        <v>31</v>
      </c>
      <c r="AC38" s="220">
        <v>20</v>
      </c>
      <c r="AD38" s="220">
        <v>11</v>
      </c>
      <c r="AE38" s="220">
        <v>28</v>
      </c>
      <c r="AF38" s="220">
        <v>16</v>
      </c>
      <c r="AG38" s="220">
        <v>12</v>
      </c>
      <c r="AH38" s="220">
        <v>14</v>
      </c>
      <c r="AI38" s="220">
        <v>7</v>
      </c>
      <c r="AJ38" s="220">
        <v>7</v>
      </c>
      <c r="AK38" s="220">
        <v>0</v>
      </c>
      <c r="AL38" s="220">
        <v>0</v>
      </c>
      <c r="AM38" s="220">
        <v>0</v>
      </c>
      <c r="AN38" s="220">
        <v>268</v>
      </c>
      <c r="AO38" s="220">
        <v>134</v>
      </c>
      <c r="AP38" s="220">
        <v>134</v>
      </c>
      <c r="AQ38" s="220">
        <v>435</v>
      </c>
      <c r="AR38" s="220">
        <v>235</v>
      </c>
      <c r="AS38" s="220">
        <v>200</v>
      </c>
      <c r="AT38" s="220">
        <v>105</v>
      </c>
      <c r="AU38" s="220">
        <v>57</v>
      </c>
      <c r="AV38" s="220">
        <v>48</v>
      </c>
      <c r="AW38" s="220">
        <v>42</v>
      </c>
      <c r="AX38" s="220">
        <v>23</v>
      </c>
      <c r="AY38" s="220">
        <v>19</v>
      </c>
      <c r="AZ38" s="220">
        <v>582</v>
      </c>
      <c r="BA38" s="220">
        <v>315</v>
      </c>
      <c r="BB38" s="220">
        <v>267</v>
      </c>
      <c r="BC38" s="220">
        <v>582</v>
      </c>
      <c r="BD38" s="220">
        <v>315</v>
      </c>
      <c r="BE38" s="220">
        <v>267</v>
      </c>
    </row>
    <row r="39" spans="1:57" ht="12" customHeight="1">
      <c r="A39" s="217"/>
      <c r="B39" s="223"/>
      <c r="C39" s="227" t="s">
        <v>391</v>
      </c>
      <c r="D39" s="220">
        <v>50</v>
      </c>
      <c r="E39" s="220">
        <v>27</v>
      </c>
      <c r="F39" s="220">
        <v>23</v>
      </c>
      <c r="G39" s="220">
        <v>0</v>
      </c>
      <c r="H39" s="220">
        <v>0</v>
      </c>
      <c r="I39" s="220">
        <v>0</v>
      </c>
      <c r="J39" s="220">
        <v>0</v>
      </c>
      <c r="K39" s="220">
        <v>0</v>
      </c>
      <c r="L39" s="220">
        <v>0</v>
      </c>
      <c r="M39" s="220">
        <v>1</v>
      </c>
      <c r="N39" s="220">
        <v>1</v>
      </c>
      <c r="O39" s="220">
        <v>0</v>
      </c>
      <c r="P39" s="220">
        <v>1</v>
      </c>
      <c r="Q39" s="220">
        <v>0</v>
      </c>
      <c r="R39" s="220">
        <v>1</v>
      </c>
      <c r="S39" s="220">
        <v>2</v>
      </c>
      <c r="T39" s="220">
        <v>2</v>
      </c>
      <c r="U39" s="220">
        <v>0</v>
      </c>
      <c r="V39" s="220">
        <v>4</v>
      </c>
      <c r="W39" s="220">
        <v>3</v>
      </c>
      <c r="X39" s="220">
        <v>1</v>
      </c>
      <c r="Y39" s="220">
        <v>15</v>
      </c>
      <c r="Z39" s="220">
        <v>8</v>
      </c>
      <c r="AA39" s="220">
        <v>7</v>
      </c>
      <c r="AB39" s="220">
        <v>13</v>
      </c>
      <c r="AC39" s="220">
        <v>7</v>
      </c>
      <c r="AD39" s="220">
        <v>6</v>
      </c>
      <c r="AE39" s="220">
        <v>8</v>
      </c>
      <c r="AF39" s="220">
        <v>3</v>
      </c>
      <c r="AG39" s="220">
        <v>5</v>
      </c>
      <c r="AH39" s="220">
        <v>6</v>
      </c>
      <c r="AI39" s="220">
        <v>3</v>
      </c>
      <c r="AJ39" s="220">
        <v>3</v>
      </c>
      <c r="AK39" s="220">
        <v>0</v>
      </c>
      <c r="AL39" s="220">
        <v>0</v>
      </c>
      <c r="AM39" s="220">
        <v>0</v>
      </c>
      <c r="AN39" s="220">
        <v>0</v>
      </c>
      <c r="AO39" s="220">
        <v>0</v>
      </c>
      <c r="AP39" s="220">
        <v>0</v>
      </c>
      <c r="AQ39" s="220">
        <v>1</v>
      </c>
      <c r="AR39" s="220">
        <v>1</v>
      </c>
      <c r="AS39" s="220">
        <v>0</v>
      </c>
      <c r="AT39" s="220">
        <v>35</v>
      </c>
      <c r="AU39" s="220">
        <v>20</v>
      </c>
      <c r="AV39" s="220">
        <v>15</v>
      </c>
      <c r="AW39" s="220">
        <v>14</v>
      </c>
      <c r="AX39" s="220">
        <v>6</v>
      </c>
      <c r="AY39" s="220">
        <v>8</v>
      </c>
      <c r="AZ39" s="220">
        <v>50</v>
      </c>
      <c r="BA39" s="220">
        <v>27</v>
      </c>
      <c r="BB39" s="220">
        <v>23</v>
      </c>
      <c r="BC39" s="220">
        <v>50</v>
      </c>
      <c r="BD39" s="220">
        <v>27</v>
      </c>
      <c r="BE39" s="220">
        <v>23</v>
      </c>
    </row>
    <row r="40" spans="1:57" ht="12" customHeight="1">
      <c r="A40" s="217"/>
      <c r="B40" s="223"/>
      <c r="C40" s="227" t="s">
        <v>78</v>
      </c>
      <c r="D40" s="220">
        <v>9205</v>
      </c>
      <c r="E40" s="220">
        <v>3948</v>
      </c>
      <c r="F40" s="220">
        <v>5257</v>
      </c>
      <c r="G40" s="220">
        <v>153</v>
      </c>
      <c r="H40" s="220">
        <v>65</v>
      </c>
      <c r="I40" s="220">
        <v>88</v>
      </c>
      <c r="J40" s="220">
        <v>924</v>
      </c>
      <c r="K40" s="220">
        <v>446</v>
      </c>
      <c r="L40" s="220">
        <v>478</v>
      </c>
      <c r="M40" s="220">
        <v>1499</v>
      </c>
      <c r="N40" s="220">
        <v>765</v>
      </c>
      <c r="O40" s="220">
        <v>734</v>
      </c>
      <c r="P40" s="220">
        <v>1456</v>
      </c>
      <c r="Q40" s="220">
        <v>681</v>
      </c>
      <c r="R40" s="220">
        <v>775</v>
      </c>
      <c r="S40" s="220">
        <v>1222</v>
      </c>
      <c r="T40" s="220">
        <v>470</v>
      </c>
      <c r="U40" s="220">
        <v>752</v>
      </c>
      <c r="V40" s="220">
        <v>1095</v>
      </c>
      <c r="W40" s="220">
        <v>469</v>
      </c>
      <c r="X40" s="220">
        <v>626</v>
      </c>
      <c r="Y40" s="220">
        <v>1123</v>
      </c>
      <c r="Z40" s="220">
        <v>408</v>
      </c>
      <c r="AA40" s="220">
        <v>715</v>
      </c>
      <c r="AB40" s="220">
        <v>773</v>
      </c>
      <c r="AC40" s="220">
        <v>275</v>
      </c>
      <c r="AD40" s="220">
        <v>498</v>
      </c>
      <c r="AE40" s="220">
        <v>525</v>
      </c>
      <c r="AF40" s="220">
        <v>192</v>
      </c>
      <c r="AG40" s="220">
        <v>333</v>
      </c>
      <c r="AH40" s="220">
        <v>274</v>
      </c>
      <c r="AI40" s="220">
        <v>119</v>
      </c>
      <c r="AJ40" s="220">
        <v>155</v>
      </c>
      <c r="AK40" s="220">
        <v>161</v>
      </c>
      <c r="AL40" s="220">
        <v>58</v>
      </c>
      <c r="AM40" s="220">
        <v>103</v>
      </c>
      <c r="AN40" s="220">
        <v>1077</v>
      </c>
      <c r="AO40" s="220">
        <v>511</v>
      </c>
      <c r="AP40" s="220">
        <v>566</v>
      </c>
      <c r="AQ40" s="220">
        <v>2576</v>
      </c>
      <c r="AR40" s="220">
        <v>1276</v>
      </c>
      <c r="AS40" s="220">
        <v>1300</v>
      </c>
      <c r="AT40" s="220">
        <v>5669</v>
      </c>
      <c r="AU40" s="220">
        <v>2303</v>
      </c>
      <c r="AV40" s="220">
        <v>3366</v>
      </c>
      <c r="AW40" s="220">
        <v>799</v>
      </c>
      <c r="AX40" s="220">
        <v>311</v>
      </c>
      <c r="AY40" s="220">
        <v>488</v>
      </c>
      <c r="AZ40" s="220">
        <v>9044</v>
      </c>
      <c r="BA40" s="220">
        <v>3890</v>
      </c>
      <c r="BB40" s="220">
        <v>5154</v>
      </c>
      <c r="BC40" s="220">
        <v>9205</v>
      </c>
      <c r="BD40" s="220">
        <v>3948</v>
      </c>
      <c r="BE40" s="220">
        <v>5257</v>
      </c>
    </row>
    <row r="41" spans="1:57" ht="12" customHeight="1">
      <c r="A41" s="217"/>
      <c r="B41" s="224"/>
      <c r="C41" s="242" t="s">
        <v>392</v>
      </c>
      <c r="D41" s="225">
        <v>52944</v>
      </c>
      <c r="E41" s="225">
        <v>24843</v>
      </c>
      <c r="F41" s="225">
        <v>28101</v>
      </c>
      <c r="G41" s="225">
        <v>1709</v>
      </c>
      <c r="H41" s="225">
        <v>727</v>
      </c>
      <c r="I41" s="225">
        <v>982</v>
      </c>
      <c r="J41" s="225">
        <v>8649</v>
      </c>
      <c r="K41" s="225">
        <v>4019</v>
      </c>
      <c r="L41" s="225">
        <v>4630</v>
      </c>
      <c r="M41" s="225">
        <v>9022</v>
      </c>
      <c r="N41" s="225">
        <v>4475</v>
      </c>
      <c r="O41" s="225">
        <v>4547</v>
      </c>
      <c r="P41" s="225">
        <v>7142</v>
      </c>
      <c r="Q41" s="225">
        <v>3396</v>
      </c>
      <c r="R41" s="225">
        <v>3746</v>
      </c>
      <c r="S41" s="225">
        <v>5815</v>
      </c>
      <c r="T41" s="225">
        <v>2614</v>
      </c>
      <c r="U41" s="225">
        <v>3201</v>
      </c>
      <c r="V41" s="225">
        <v>5360</v>
      </c>
      <c r="W41" s="225">
        <v>2567</v>
      </c>
      <c r="X41" s="225">
        <v>2793</v>
      </c>
      <c r="Y41" s="225">
        <v>5673</v>
      </c>
      <c r="Z41" s="225">
        <v>2672</v>
      </c>
      <c r="AA41" s="225">
        <v>3001</v>
      </c>
      <c r="AB41" s="225">
        <v>4381</v>
      </c>
      <c r="AC41" s="225">
        <v>2081</v>
      </c>
      <c r="AD41" s="225">
        <v>2300</v>
      </c>
      <c r="AE41" s="225">
        <v>2933</v>
      </c>
      <c r="AF41" s="225">
        <v>1315</v>
      </c>
      <c r="AG41" s="225">
        <v>1618</v>
      </c>
      <c r="AH41" s="225">
        <v>1586</v>
      </c>
      <c r="AI41" s="225">
        <v>734</v>
      </c>
      <c r="AJ41" s="225">
        <v>852</v>
      </c>
      <c r="AK41" s="225">
        <v>674</v>
      </c>
      <c r="AL41" s="225">
        <v>243</v>
      </c>
      <c r="AM41" s="225">
        <v>431</v>
      </c>
      <c r="AN41" s="225">
        <v>10358</v>
      </c>
      <c r="AO41" s="225">
        <v>4746</v>
      </c>
      <c r="AP41" s="225">
        <v>5612</v>
      </c>
      <c r="AQ41" s="225">
        <v>19380</v>
      </c>
      <c r="AR41" s="225">
        <v>9221</v>
      </c>
      <c r="AS41" s="225">
        <v>10159</v>
      </c>
      <c r="AT41" s="225">
        <v>28371</v>
      </c>
      <c r="AU41" s="225">
        <v>13330</v>
      </c>
      <c r="AV41" s="225">
        <v>15041</v>
      </c>
      <c r="AW41" s="225">
        <v>4519</v>
      </c>
      <c r="AX41" s="225">
        <v>2049</v>
      </c>
      <c r="AY41" s="225">
        <v>2470</v>
      </c>
      <c r="AZ41" s="225">
        <v>52270</v>
      </c>
      <c r="BA41" s="225">
        <v>24600</v>
      </c>
      <c r="BB41" s="225">
        <v>27670</v>
      </c>
      <c r="BC41" s="225">
        <v>52944</v>
      </c>
      <c r="BD41" s="225">
        <v>24843</v>
      </c>
      <c r="BE41" s="225">
        <v>28101</v>
      </c>
    </row>
    <row r="42" spans="1:57" ht="12" customHeight="1">
      <c r="A42" s="217"/>
      <c r="B42" s="223"/>
      <c r="C42" s="228" t="s">
        <v>382</v>
      </c>
      <c r="D42" s="220">
        <v>23377</v>
      </c>
      <c r="E42" s="220">
        <v>13191</v>
      </c>
      <c r="F42" s="220">
        <v>10186</v>
      </c>
      <c r="G42" s="220">
        <v>1862</v>
      </c>
      <c r="H42" s="220">
        <v>935</v>
      </c>
      <c r="I42" s="220">
        <v>927</v>
      </c>
      <c r="J42" s="220">
        <v>6010</v>
      </c>
      <c r="K42" s="220">
        <v>3206</v>
      </c>
      <c r="L42" s="220">
        <v>2804</v>
      </c>
      <c r="M42" s="220">
        <v>3814</v>
      </c>
      <c r="N42" s="220">
        <v>2017</v>
      </c>
      <c r="O42" s="220">
        <v>1797</v>
      </c>
      <c r="P42" s="220">
        <v>2650</v>
      </c>
      <c r="Q42" s="220">
        <v>1424</v>
      </c>
      <c r="R42" s="220">
        <v>1226</v>
      </c>
      <c r="S42" s="220">
        <v>2047</v>
      </c>
      <c r="T42" s="220">
        <v>1175</v>
      </c>
      <c r="U42" s="220">
        <v>872</v>
      </c>
      <c r="V42" s="220">
        <v>2004</v>
      </c>
      <c r="W42" s="220">
        <v>1238</v>
      </c>
      <c r="X42" s="220">
        <v>766</v>
      </c>
      <c r="Y42" s="220">
        <v>1920</v>
      </c>
      <c r="Z42" s="220">
        <v>1224</v>
      </c>
      <c r="AA42" s="220">
        <v>696</v>
      </c>
      <c r="AB42" s="220">
        <v>1480</v>
      </c>
      <c r="AC42" s="220">
        <v>929</v>
      </c>
      <c r="AD42" s="220">
        <v>551</v>
      </c>
      <c r="AE42" s="220">
        <v>1019</v>
      </c>
      <c r="AF42" s="220">
        <v>691</v>
      </c>
      <c r="AG42" s="220">
        <v>328</v>
      </c>
      <c r="AH42" s="220">
        <v>462</v>
      </c>
      <c r="AI42" s="220">
        <v>295</v>
      </c>
      <c r="AJ42" s="220">
        <v>167</v>
      </c>
      <c r="AK42" s="220">
        <v>109</v>
      </c>
      <c r="AL42" s="220">
        <v>57</v>
      </c>
      <c r="AM42" s="220">
        <v>52</v>
      </c>
      <c r="AN42" s="220">
        <v>7872</v>
      </c>
      <c r="AO42" s="220">
        <v>4141</v>
      </c>
      <c r="AP42" s="220">
        <v>3731</v>
      </c>
      <c r="AQ42" s="220">
        <v>11686</v>
      </c>
      <c r="AR42" s="220">
        <v>6158</v>
      </c>
      <c r="AS42" s="220">
        <v>5528</v>
      </c>
      <c r="AT42" s="220">
        <v>10101</v>
      </c>
      <c r="AU42" s="220">
        <v>5990</v>
      </c>
      <c r="AV42" s="220">
        <v>4111</v>
      </c>
      <c r="AW42" s="220">
        <v>1481</v>
      </c>
      <c r="AX42" s="220">
        <v>986</v>
      </c>
      <c r="AY42" s="220">
        <v>495</v>
      </c>
      <c r="AZ42" s="220">
        <v>23268</v>
      </c>
      <c r="BA42" s="220">
        <v>13134</v>
      </c>
      <c r="BB42" s="220">
        <v>10134</v>
      </c>
      <c r="BC42" s="220">
        <v>23377</v>
      </c>
      <c r="BD42" s="220">
        <v>13191</v>
      </c>
      <c r="BE42" s="220">
        <v>10186</v>
      </c>
    </row>
    <row r="43" spans="1:57">
      <c r="A43" s="217"/>
      <c r="B43" s="223"/>
      <c r="C43" s="227" t="s">
        <v>383</v>
      </c>
      <c r="D43" s="220">
        <v>6327</v>
      </c>
      <c r="E43" s="220">
        <v>4899</v>
      </c>
      <c r="F43" s="220">
        <v>1428</v>
      </c>
      <c r="G43" s="220">
        <v>259</v>
      </c>
      <c r="H43" s="220">
        <v>176</v>
      </c>
      <c r="I43" s="220">
        <v>83</v>
      </c>
      <c r="J43" s="220">
        <v>1243</v>
      </c>
      <c r="K43" s="220">
        <v>915</v>
      </c>
      <c r="L43" s="220">
        <v>328</v>
      </c>
      <c r="M43" s="220">
        <v>986</v>
      </c>
      <c r="N43" s="220">
        <v>711</v>
      </c>
      <c r="O43" s="220">
        <v>275</v>
      </c>
      <c r="P43" s="220">
        <v>714</v>
      </c>
      <c r="Q43" s="220">
        <v>514</v>
      </c>
      <c r="R43" s="220">
        <v>200</v>
      </c>
      <c r="S43" s="220">
        <v>542</v>
      </c>
      <c r="T43" s="220">
        <v>424</v>
      </c>
      <c r="U43" s="220">
        <v>118</v>
      </c>
      <c r="V43" s="220">
        <v>586</v>
      </c>
      <c r="W43" s="220">
        <v>480</v>
      </c>
      <c r="X43" s="220">
        <v>106</v>
      </c>
      <c r="Y43" s="220">
        <v>672</v>
      </c>
      <c r="Z43" s="220">
        <v>545</v>
      </c>
      <c r="AA43" s="220">
        <v>127</v>
      </c>
      <c r="AB43" s="220">
        <v>589</v>
      </c>
      <c r="AC43" s="220">
        <v>496</v>
      </c>
      <c r="AD43" s="220">
        <v>93</v>
      </c>
      <c r="AE43" s="220">
        <v>445</v>
      </c>
      <c r="AF43" s="220">
        <v>405</v>
      </c>
      <c r="AG43" s="220">
        <v>40</v>
      </c>
      <c r="AH43" s="220">
        <v>242</v>
      </c>
      <c r="AI43" s="220">
        <v>198</v>
      </c>
      <c r="AJ43" s="220">
        <v>44</v>
      </c>
      <c r="AK43" s="220">
        <v>49</v>
      </c>
      <c r="AL43" s="220">
        <v>35</v>
      </c>
      <c r="AM43" s="220">
        <v>14</v>
      </c>
      <c r="AN43" s="220">
        <v>1502</v>
      </c>
      <c r="AO43" s="220">
        <v>1091</v>
      </c>
      <c r="AP43" s="220">
        <v>411</v>
      </c>
      <c r="AQ43" s="220">
        <v>2488</v>
      </c>
      <c r="AR43" s="220">
        <v>1802</v>
      </c>
      <c r="AS43" s="220">
        <v>686</v>
      </c>
      <c r="AT43" s="220">
        <v>3103</v>
      </c>
      <c r="AU43" s="220">
        <v>2459</v>
      </c>
      <c r="AV43" s="220">
        <v>644</v>
      </c>
      <c r="AW43" s="220">
        <v>687</v>
      </c>
      <c r="AX43" s="220">
        <v>603</v>
      </c>
      <c r="AY43" s="220">
        <v>84</v>
      </c>
      <c r="AZ43" s="220">
        <v>6278</v>
      </c>
      <c r="BA43" s="220">
        <v>4864</v>
      </c>
      <c r="BB43" s="220">
        <v>1414</v>
      </c>
      <c r="BC43" s="220">
        <v>6327</v>
      </c>
      <c r="BD43" s="220">
        <v>4899</v>
      </c>
      <c r="BE43" s="220">
        <v>1428</v>
      </c>
    </row>
    <row r="44" spans="1:57" ht="12" customHeight="1">
      <c r="A44" s="217"/>
      <c r="B44" s="223"/>
      <c r="C44" s="227" t="s">
        <v>384</v>
      </c>
      <c r="D44" s="220">
        <v>135</v>
      </c>
      <c r="E44" s="220">
        <v>69</v>
      </c>
      <c r="F44" s="220">
        <v>66</v>
      </c>
      <c r="G44" s="220">
        <v>7</v>
      </c>
      <c r="H44" s="220">
        <v>2</v>
      </c>
      <c r="I44" s="220">
        <v>5</v>
      </c>
      <c r="J44" s="220">
        <v>27</v>
      </c>
      <c r="K44" s="220">
        <v>16</v>
      </c>
      <c r="L44" s="220">
        <v>11</v>
      </c>
      <c r="M44" s="220">
        <v>26</v>
      </c>
      <c r="N44" s="220">
        <v>9</v>
      </c>
      <c r="O44" s="220">
        <v>17</v>
      </c>
      <c r="P44" s="220">
        <v>9</v>
      </c>
      <c r="Q44" s="220">
        <v>4</v>
      </c>
      <c r="R44" s="220">
        <v>5</v>
      </c>
      <c r="S44" s="220">
        <v>9</v>
      </c>
      <c r="T44" s="220">
        <v>4</v>
      </c>
      <c r="U44" s="220">
        <v>5</v>
      </c>
      <c r="V44" s="220">
        <v>12</v>
      </c>
      <c r="W44" s="220">
        <v>9</v>
      </c>
      <c r="X44" s="220">
        <v>3</v>
      </c>
      <c r="Y44" s="220">
        <v>18</v>
      </c>
      <c r="Z44" s="220">
        <v>11</v>
      </c>
      <c r="AA44" s="220">
        <v>7</v>
      </c>
      <c r="AB44" s="220">
        <v>12</v>
      </c>
      <c r="AC44" s="220">
        <v>8</v>
      </c>
      <c r="AD44" s="220">
        <v>4</v>
      </c>
      <c r="AE44" s="220">
        <v>10</v>
      </c>
      <c r="AF44" s="220">
        <v>4</v>
      </c>
      <c r="AG44" s="220">
        <v>6</v>
      </c>
      <c r="AH44" s="220">
        <v>3</v>
      </c>
      <c r="AI44" s="220">
        <v>1</v>
      </c>
      <c r="AJ44" s="220">
        <v>2</v>
      </c>
      <c r="AK44" s="220">
        <v>2</v>
      </c>
      <c r="AL44" s="220">
        <v>1</v>
      </c>
      <c r="AM44" s="220">
        <v>1</v>
      </c>
      <c r="AN44" s="220">
        <v>34</v>
      </c>
      <c r="AO44" s="220">
        <v>18</v>
      </c>
      <c r="AP44" s="220">
        <v>16</v>
      </c>
      <c r="AQ44" s="220">
        <v>60</v>
      </c>
      <c r="AR44" s="220">
        <v>27</v>
      </c>
      <c r="AS44" s="220">
        <v>33</v>
      </c>
      <c r="AT44" s="220">
        <v>60</v>
      </c>
      <c r="AU44" s="220">
        <v>36</v>
      </c>
      <c r="AV44" s="220">
        <v>24</v>
      </c>
      <c r="AW44" s="220">
        <v>13</v>
      </c>
      <c r="AX44" s="220">
        <v>5</v>
      </c>
      <c r="AY44" s="220">
        <v>8</v>
      </c>
      <c r="AZ44" s="220">
        <v>133</v>
      </c>
      <c r="BA44" s="220">
        <v>68</v>
      </c>
      <c r="BB44" s="220">
        <v>65</v>
      </c>
      <c r="BC44" s="220">
        <v>135</v>
      </c>
      <c r="BD44" s="220">
        <v>69</v>
      </c>
      <c r="BE44" s="220">
        <v>66</v>
      </c>
    </row>
    <row r="45" spans="1:57" ht="12" customHeight="1">
      <c r="A45" s="217"/>
      <c r="B45" s="223"/>
      <c r="C45" s="227" t="s">
        <v>385</v>
      </c>
      <c r="D45" s="220">
        <v>4</v>
      </c>
      <c r="E45" s="220">
        <v>2</v>
      </c>
      <c r="F45" s="220">
        <v>2</v>
      </c>
      <c r="G45" s="220">
        <v>0</v>
      </c>
      <c r="H45" s="220">
        <v>0</v>
      </c>
      <c r="I45" s="220">
        <v>0</v>
      </c>
      <c r="J45" s="220">
        <v>0</v>
      </c>
      <c r="K45" s="220">
        <v>0</v>
      </c>
      <c r="L45" s="220">
        <v>0</v>
      </c>
      <c r="M45" s="220">
        <v>0</v>
      </c>
      <c r="N45" s="220">
        <v>0</v>
      </c>
      <c r="O45" s="220">
        <v>0</v>
      </c>
      <c r="P45" s="220">
        <v>0</v>
      </c>
      <c r="Q45" s="220">
        <v>0</v>
      </c>
      <c r="R45" s="220">
        <v>0</v>
      </c>
      <c r="S45" s="220">
        <v>0</v>
      </c>
      <c r="T45" s="220">
        <v>0</v>
      </c>
      <c r="U45" s="220">
        <v>0</v>
      </c>
      <c r="V45" s="220">
        <v>0</v>
      </c>
      <c r="W45" s="220">
        <v>0</v>
      </c>
      <c r="X45" s="220">
        <v>0</v>
      </c>
      <c r="Y45" s="220">
        <v>0</v>
      </c>
      <c r="Z45" s="220">
        <v>0</v>
      </c>
      <c r="AA45" s="220">
        <v>0</v>
      </c>
      <c r="AB45" s="220">
        <v>0</v>
      </c>
      <c r="AC45" s="220">
        <v>0</v>
      </c>
      <c r="AD45" s="220">
        <v>0</v>
      </c>
      <c r="AE45" s="220">
        <v>0</v>
      </c>
      <c r="AF45" s="220">
        <v>0</v>
      </c>
      <c r="AG45" s="220">
        <v>0</v>
      </c>
      <c r="AH45" s="220">
        <v>4</v>
      </c>
      <c r="AI45" s="220">
        <v>2</v>
      </c>
      <c r="AJ45" s="220">
        <v>2</v>
      </c>
      <c r="AK45" s="220">
        <v>0</v>
      </c>
      <c r="AL45" s="220">
        <v>0</v>
      </c>
      <c r="AM45" s="220">
        <v>0</v>
      </c>
      <c r="AN45" s="220">
        <v>0</v>
      </c>
      <c r="AO45" s="220">
        <v>0</v>
      </c>
      <c r="AP45" s="220">
        <v>0</v>
      </c>
      <c r="AQ45" s="220">
        <v>0</v>
      </c>
      <c r="AR45" s="220">
        <v>0</v>
      </c>
      <c r="AS45" s="220">
        <v>0</v>
      </c>
      <c r="AT45" s="220">
        <v>0</v>
      </c>
      <c r="AU45" s="220">
        <v>0</v>
      </c>
      <c r="AV45" s="220">
        <v>0</v>
      </c>
      <c r="AW45" s="220">
        <v>4</v>
      </c>
      <c r="AX45" s="220">
        <v>2</v>
      </c>
      <c r="AY45" s="220">
        <v>2</v>
      </c>
      <c r="AZ45" s="220">
        <v>4</v>
      </c>
      <c r="BA45" s="220">
        <v>2</v>
      </c>
      <c r="BB45" s="220">
        <v>2</v>
      </c>
      <c r="BC45" s="220">
        <v>4</v>
      </c>
      <c r="BD45" s="220">
        <v>2</v>
      </c>
      <c r="BE45" s="220">
        <v>2</v>
      </c>
    </row>
    <row r="46" spans="1:57" ht="12" customHeight="1">
      <c r="A46" s="217"/>
      <c r="B46" s="223"/>
      <c r="C46" s="227" t="s">
        <v>393</v>
      </c>
      <c r="D46" s="220">
        <v>237</v>
      </c>
      <c r="E46" s="220">
        <v>79</v>
      </c>
      <c r="F46" s="220">
        <v>158</v>
      </c>
      <c r="G46" s="220">
        <v>0</v>
      </c>
      <c r="H46" s="220">
        <v>0</v>
      </c>
      <c r="I46" s="220">
        <v>0</v>
      </c>
      <c r="J46" s="220">
        <v>0</v>
      </c>
      <c r="K46" s="220">
        <v>0</v>
      </c>
      <c r="L46" s="220">
        <v>0</v>
      </c>
      <c r="M46" s="220">
        <v>0</v>
      </c>
      <c r="N46" s="220">
        <v>0</v>
      </c>
      <c r="O46" s="220">
        <v>0</v>
      </c>
      <c r="P46" s="220">
        <v>0</v>
      </c>
      <c r="Q46" s="220">
        <v>0</v>
      </c>
      <c r="R46" s="220">
        <v>0</v>
      </c>
      <c r="S46" s="220">
        <v>0</v>
      </c>
      <c r="T46" s="220">
        <v>0</v>
      </c>
      <c r="U46" s="220">
        <v>0</v>
      </c>
      <c r="V46" s="220">
        <v>0</v>
      </c>
      <c r="W46" s="220">
        <v>0</v>
      </c>
      <c r="X46" s="220">
        <v>0</v>
      </c>
      <c r="Y46" s="220">
        <v>0</v>
      </c>
      <c r="Z46" s="220">
        <v>0</v>
      </c>
      <c r="AA46" s="220">
        <v>0</v>
      </c>
      <c r="AB46" s="220">
        <v>0</v>
      </c>
      <c r="AC46" s="220">
        <v>0</v>
      </c>
      <c r="AD46" s="220">
        <v>0</v>
      </c>
      <c r="AE46" s="220">
        <v>1</v>
      </c>
      <c r="AF46" s="220">
        <v>1</v>
      </c>
      <c r="AG46" s="220">
        <v>0</v>
      </c>
      <c r="AH46" s="220">
        <v>228</v>
      </c>
      <c r="AI46" s="220">
        <v>71</v>
      </c>
      <c r="AJ46" s="220">
        <v>157</v>
      </c>
      <c r="AK46" s="220">
        <v>8</v>
      </c>
      <c r="AL46" s="220">
        <v>7</v>
      </c>
      <c r="AM46" s="220">
        <v>1</v>
      </c>
      <c r="AN46" s="220">
        <v>0</v>
      </c>
      <c r="AO46" s="220">
        <v>0</v>
      </c>
      <c r="AP46" s="220">
        <v>0</v>
      </c>
      <c r="AQ46" s="220">
        <v>0</v>
      </c>
      <c r="AR46" s="220">
        <v>0</v>
      </c>
      <c r="AS46" s="220">
        <v>0</v>
      </c>
      <c r="AT46" s="220">
        <v>0</v>
      </c>
      <c r="AU46" s="220">
        <v>0</v>
      </c>
      <c r="AV46" s="220">
        <v>0</v>
      </c>
      <c r="AW46" s="220">
        <v>229</v>
      </c>
      <c r="AX46" s="220">
        <v>72</v>
      </c>
      <c r="AY46" s="220">
        <v>157</v>
      </c>
      <c r="AZ46" s="220">
        <v>229</v>
      </c>
      <c r="BA46" s="220">
        <v>72</v>
      </c>
      <c r="BB46" s="220">
        <v>157</v>
      </c>
      <c r="BC46" s="220">
        <v>237</v>
      </c>
      <c r="BD46" s="220">
        <v>79</v>
      </c>
      <c r="BE46" s="220">
        <v>158</v>
      </c>
    </row>
    <row r="47" spans="1:57" ht="12" customHeight="1">
      <c r="A47" s="217"/>
      <c r="B47" s="223"/>
      <c r="C47" s="227" t="s">
        <v>386</v>
      </c>
      <c r="D47" s="220">
        <v>66</v>
      </c>
      <c r="E47" s="220">
        <v>43</v>
      </c>
      <c r="F47" s="220">
        <v>23</v>
      </c>
      <c r="G47" s="220">
        <v>0</v>
      </c>
      <c r="H47" s="220">
        <v>0</v>
      </c>
      <c r="I47" s="220">
        <v>0</v>
      </c>
      <c r="J47" s="220">
        <v>6</v>
      </c>
      <c r="K47" s="220">
        <v>3</v>
      </c>
      <c r="L47" s="220">
        <v>3</v>
      </c>
      <c r="M47" s="220">
        <v>2</v>
      </c>
      <c r="N47" s="220">
        <v>2</v>
      </c>
      <c r="O47" s="220">
        <v>0</v>
      </c>
      <c r="P47" s="220">
        <v>6</v>
      </c>
      <c r="Q47" s="220">
        <v>2</v>
      </c>
      <c r="R47" s="220">
        <v>4</v>
      </c>
      <c r="S47" s="220">
        <v>11</v>
      </c>
      <c r="T47" s="220">
        <v>5</v>
      </c>
      <c r="U47" s="220">
        <v>6</v>
      </c>
      <c r="V47" s="220">
        <v>9</v>
      </c>
      <c r="W47" s="220">
        <v>6</v>
      </c>
      <c r="X47" s="220">
        <v>3</v>
      </c>
      <c r="Y47" s="220">
        <v>5</v>
      </c>
      <c r="Z47" s="220">
        <v>4</v>
      </c>
      <c r="AA47" s="220">
        <v>1</v>
      </c>
      <c r="AB47" s="220">
        <v>10</v>
      </c>
      <c r="AC47" s="220">
        <v>8</v>
      </c>
      <c r="AD47" s="220">
        <v>2</v>
      </c>
      <c r="AE47" s="220">
        <v>11</v>
      </c>
      <c r="AF47" s="220">
        <v>8</v>
      </c>
      <c r="AG47" s="220">
        <v>3</v>
      </c>
      <c r="AH47" s="220">
        <v>6</v>
      </c>
      <c r="AI47" s="220">
        <v>5</v>
      </c>
      <c r="AJ47" s="220">
        <v>1</v>
      </c>
      <c r="AK47" s="220">
        <v>0</v>
      </c>
      <c r="AL47" s="220">
        <v>0</v>
      </c>
      <c r="AM47" s="220">
        <v>0</v>
      </c>
      <c r="AN47" s="220">
        <v>6</v>
      </c>
      <c r="AO47" s="220">
        <v>3</v>
      </c>
      <c r="AP47" s="220">
        <v>3</v>
      </c>
      <c r="AQ47" s="220">
        <v>8</v>
      </c>
      <c r="AR47" s="220">
        <v>5</v>
      </c>
      <c r="AS47" s="220">
        <v>3</v>
      </c>
      <c r="AT47" s="220">
        <v>41</v>
      </c>
      <c r="AU47" s="220">
        <v>25</v>
      </c>
      <c r="AV47" s="220">
        <v>16</v>
      </c>
      <c r="AW47" s="220">
        <v>17</v>
      </c>
      <c r="AX47" s="220">
        <v>13</v>
      </c>
      <c r="AY47" s="220">
        <v>4</v>
      </c>
      <c r="AZ47" s="220">
        <v>66</v>
      </c>
      <c r="BA47" s="220">
        <v>43</v>
      </c>
      <c r="BB47" s="220">
        <v>23</v>
      </c>
      <c r="BC47" s="220">
        <v>66</v>
      </c>
      <c r="BD47" s="220">
        <v>43</v>
      </c>
      <c r="BE47" s="220">
        <v>23</v>
      </c>
    </row>
    <row r="48" spans="1:57" ht="12" customHeight="1">
      <c r="A48" s="217"/>
      <c r="B48" s="223"/>
      <c r="C48" s="227" t="s">
        <v>388</v>
      </c>
      <c r="D48" s="220">
        <v>128</v>
      </c>
      <c r="E48" s="220">
        <v>94</v>
      </c>
      <c r="F48" s="220">
        <v>34</v>
      </c>
      <c r="G48" s="220">
        <v>5</v>
      </c>
      <c r="H48" s="220">
        <v>3</v>
      </c>
      <c r="I48" s="220">
        <v>2</v>
      </c>
      <c r="J48" s="220">
        <v>54</v>
      </c>
      <c r="K48" s="220">
        <v>32</v>
      </c>
      <c r="L48" s="220">
        <v>22</v>
      </c>
      <c r="M48" s="220">
        <v>29</v>
      </c>
      <c r="N48" s="220">
        <v>23</v>
      </c>
      <c r="O48" s="220">
        <v>6</v>
      </c>
      <c r="P48" s="220">
        <v>9</v>
      </c>
      <c r="Q48" s="220">
        <v>6</v>
      </c>
      <c r="R48" s="220">
        <v>3</v>
      </c>
      <c r="S48" s="220">
        <v>4</v>
      </c>
      <c r="T48" s="220">
        <v>4</v>
      </c>
      <c r="U48" s="220">
        <v>0</v>
      </c>
      <c r="V48" s="220">
        <v>11</v>
      </c>
      <c r="W48" s="220">
        <v>10</v>
      </c>
      <c r="X48" s="220">
        <v>1</v>
      </c>
      <c r="Y48" s="220">
        <v>10</v>
      </c>
      <c r="Z48" s="220">
        <v>10</v>
      </c>
      <c r="AA48" s="220">
        <v>0</v>
      </c>
      <c r="AB48" s="220">
        <v>3</v>
      </c>
      <c r="AC48" s="220">
        <v>3</v>
      </c>
      <c r="AD48" s="220">
        <v>0</v>
      </c>
      <c r="AE48" s="220">
        <v>2</v>
      </c>
      <c r="AF48" s="220">
        <v>2</v>
      </c>
      <c r="AG48" s="220">
        <v>0</v>
      </c>
      <c r="AH48" s="220">
        <v>1</v>
      </c>
      <c r="AI48" s="220">
        <v>1</v>
      </c>
      <c r="AJ48" s="220">
        <v>0</v>
      </c>
      <c r="AK48" s="220">
        <v>0</v>
      </c>
      <c r="AL48" s="220">
        <v>0</v>
      </c>
      <c r="AM48" s="220">
        <v>0</v>
      </c>
      <c r="AN48" s="220">
        <v>59</v>
      </c>
      <c r="AO48" s="220">
        <v>35</v>
      </c>
      <c r="AP48" s="220">
        <v>24</v>
      </c>
      <c r="AQ48" s="220">
        <v>88</v>
      </c>
      <c r="AR48" s="220">
        <v>58</v>
      </c>
      <c r="AS48" s="220">
        <v>30</v>
      </c>
      <c r="AT48" s="220">
        <v>37</v>
      </c>
      <c r="AU48" s="220">
        <v>33</v>
      </c>
      <c r="AV48" s="220">
        <v>4</v>
      </c>
      <c r="AW48" s="220">
        <v>3</v>
      </c>
      <c r="AX48" s="220">
        <v>3</v>
      </c>
      <c r="AY48" s="220">
        <v>0</v>
      </c>
      <c r="AZ48" s="220">
        <v>128</v>
      </c>
      <c r="BA48" s="220">
        <v>94</v>
      </c>
      <c r="BB48" s="220">
        <v>34</v>
      </c>
      <c r="BC48" s="220">
        <v>128</v>
      </c>
      <c r="BD48" s="220">
        <v>94</v>
      </c>
      <c r="BE48" s="220">
        <v>34</v>
      </c>
    </row>
    <row r="49" spans="1:57" ht="12" customHeight="1">
      <c r="A49" s="217"/>
      <c r="B49" s="223"/>
      <c r="C49" s="227" t="s">
        <v>391</v>
      </c>
      <c r="D49" s="220">
        <v>11</v>
      </c>
      <c r="E49" s="220">
        <v>10</v>
      </c>
      <c r="F49" s="220">
        <v>1</v>
      </c>
      <c r="G49" s="220">
        <v>0</v>
      </c>
      <c r="H49" s="220">
        <v>0</v>
      </c>
      <c r="I49" s="220">
        <v>0</v>
      </c>
      <c r="J49" s="220">
        <v>0</v>
      </c>
      <c r="K49" s="220">
        <v>0</v>
      </c>
      <c r="L49" s="220">
        <v>0</v>
      </c>
      <c r="M49" s="220">
        <v>1</v>
      </c>
      <c r="N49" s="220">
        <v>1</v>
      </c>
      <c r="O49" s="220">
        <v>0</v>
      </c>
      <c r="P49" s="220">
        <v>2</v>
      </c>
      <c r="Q49" s="220">
        <v>2</v>
      </c>
      <c r="R49" s="220">
        <v>0</v>
      </c>
      <c r="S49" s="220">
        <v>0</v>
      </c>
      <c r="T49" s="220">
        <v>0</v>
      </c>
      <c r="U49" s="220">
        <v>0</v>
      </c>
      <c r="V49" s="220">
        <v>0</v>
      </c>
      <c r="W49" s="220">
        <v>0</v>
      </c>
      <c r="X49" s="220">
        <v>0</v>
      </c>
      <c r="Y49" s="220">
        <v>2</v>
      </c>
      <c r="Z49" s="220">
        <v>2</v>
      </c>
      <c r="AA49" s="220">
        <v>0</v>
      </c>
      <c r="AB49" s="220">
        <v>2</v>
      </c>
      <c r="AC49" s="220">
        <v>2</v>
      </c>
      <c r="AD49" s="220">
        <v>0</v>
      </c>
      <c r="AE49" s="220">
        <v>3</v>
      </c>
      <c r="AF49" s="220">
        <v>2</v>
      </c>
      <c r="AG49" s="220">
        <v>1</v>
      </c>
      <c r="AH49" s="220">
        <v>1</v>
      </c>
      <c r="AI49" s="220">
        <v>1</v>
      </c>
      <c r="AJ49" s="220">
        <v>0</v>
      </c>
      <c r="AK49" s="220">
        <v>0</v>
      </c>
      <c r="AL49" s="220">
        <v>0</v>
      </c>
      <c r="AM49" s="220">
        <v>0</v>
      </c>
      <c r="AN49" s="220">
        <v>0</v>
      </c>
      <c r="AO49" s="220">
        <v>0</v>
      </c>
      <c r="AP49" s="220">
        <v>0</v>
      </c>
      <c r="AQ49" s="220">
        <v>1</v>
      </c>
      <c r="AR49" s="220">
        <v>1</v>
      </c>
      <c r="AS49" s="220">
        <v>0</v>
      </c>
      <c r="AT49" s="220">
        <v>6</v>
      </c>
      <c r="AU49" s="220">
        <v>6</v>
      </c>
      <c r="AV49" s="220">
        <v>0</v>
      </c>
      <c r="AW49" s="220">
        <v>4</v>
      </c>
      <c r="AX49" s="220">
        <v>3</v>
      </c>
      <c r="AY49" s="220">
        <v>1</v>
      </c>
      <c r="AZ49" s="220">
        <v>11</v>
      </c>
      <c r="BA49" s="220">
        <v>10</v>
      </c>
      <c r="BB49" s="220">
        <v>1</v>
      </c>
      <c r="BC49" s="220">
        <v>11</v>
      </c>
      <c r="BD49" s="220">
        <v>10</v>
      </c>
      <c r="BE49" s="220">
        <v>1</v>
      </c>
    </row>
    <row r="50" spans="1:57">
      <c r="A50" s="217"/>
      <c r="B50" s="223"/>
      <c r="C50" s="227" t="s">
        <v>394</v>
      </c>
      <c r="D50" s="220">
        <v>1314</v>
      </c>
      <c r="E50" s="220">
        <v>595</v>
      </c>
      <c r="F50" s="220">
        <v>719</v>
      </c>
      <c r="G50" s="220">
        <v>61</v>
      </c>
      <c r="H50" s="220">
        <v>16</v>
      </c>
      <c r="I50" s="220">
        <v>45</v>
      </c>
      <c r="J50" s="220">
        <v>229</v>
      </c>
      <c r="K50" s="220">
        <v>117</v>
      </c>
      <c r="L50" s="220">
        <v>112</v>
      </c>
      <c r="M50" s="220">
        <v>149</v>
      </c>
      <c r="N50" s="220">
        <v>67</v>
      </c>
      <c r="O50" s="220">
        <v>82</v>
      </c>
      <c r="P50" s="220">
        <v>132</v>
      </c>
      <c r="Q50" s="220">
        <v>83</v>
      </c>
      <c r="R50" s="220">
        <v>49</v>
      </c>
      <c r="S50" s="220">
        <v>120</v>
      </c>
      <c r="T50" s="220">
        <v>37</v>
      </c>
      <c r="U50" s="220">
        <v>83</v>
      </c>
      <c r="V50" s="220">
        <v>108</v>
      </c>
      <c r="W50" s="220">
        <v>40</v>
      </c>
      <c r="X50" s="220">
        <v>68</v>
      </c>
      <c r="Y50" s="220">
        <v>145</v>
      </c>
      <c r="Z50" s="220">
        <v>62</v>
      </c>
      <c r="AA50" s="220">
        <v>83</v>
      </c>
      <c r="AB50" s="220">
        <v>114</v>
      </c>
      <c r="AC50" s="220">
        <v>64</v>
      </c>
      <c r="AD50" s="220">
        <v>50</v>
      </c>
      <c r="AE50" s="220">
        <v>93</v>
      </c>
      <c r="AF50" s="220">
        <v>36</v>
      </c>
      <c r="AG50" s="220">
        <v>57</v>
      </c>
      <c r="AH50" s="220">
        <v>91</v>
      </c>
      <c r="AI50" s="220">
        <v>34</v>
      </c>
      <c r="AJ50" s="220">
        <v>57</v>
      </c>
      <c r="AK50" s="220">
        <v>72</v>
      </c>
      <c r="AL50" s="220">
        <v>39</v>
      </c>
      <c r="AM50" s="220">
        <v>33</v>
      </c>
      <c r="AN50" s="220">
        <v>290</v>
      </c>
      <c r="AO50" s="220">
        <v>133</v>
      </c>
      <c r="AP50" s="220">
        <v>157</v>
      </c>
      <c r="AQ50" s="220">
        <v>439</v>
      </c>
      <c r="AR50" s="220">
        <v>200</v>
      </c>
      <c r="AS50" s="220">
        <v>239</v>
      </c>
      <c r="AT50" s="220">
        <v>619</v>
      </c>
      <c r="AU50" s="220">
        <v>286</v>
      </c>
      <c r="AV50" s="220">
        <v>333</v>
      </c>
      <c r="AW50" s="220">
        <v>184</v>
      </c>
      <c r="AX50" s="220">
        <v>70</v>
      </c>
      <c r="AY50" s="220">
        <v>114</v>
      </c>
      <c r="AZ50" s="220">
        <v>1242</v>
      </c>
      <c r="BA50" s="220">
        <v>556</v>
      </c>
      <c r="BB50" s="220">
        <v>686</v>
      </c>
      <c r="BC50" s="220">
        <v>1314</v>
      </c>
      <c r="BD50" s="220">
        <v>595</v>
      </c>
      <c r="BE50" s="220">
        <v>719</v>
      </c>
    </row>
    <row r="51" spans="1:57" ht="12" customHeight="1">
      <c r="A51" s="217"/>
      <c r="B51" s="223"/>
      <c r="C51" s="225" t="s">
        <v>395</v>
      </c>
      <c r="D51" s="225">
        <v>31599</v>
      </c>
      <c r="E51" s="225">
        <v>18982</v>
      </c>
      <c r="F51" s="225">
        <v>12617</v>
      </c>
      <c r="G51" s="225">
        <v>2194</v>
      </c>
      <c r="H51" s="225">
        <v>1132</v>
      </c>
      <c r="I51" s="225">
        <v>1062</v>
      </c>
      <c r="J51" s="225">
        <v>7569</v>
      </c>
      <c r="K51" s="225">
        <v>4289</v>
      </c>
      <c r="L51" s="225">
        <v>3280</v>
      </c>
      <c r="M51" s="225">
        <v>5007</v>
      </c>
      <c r="N51" s="225">
        <v>2830</v>
      </c>
      <c r="O51" s="225">
        <v>2177</v>
      </c>
      <c r="P51" s="225">
        <v>3522</v>
      </c>
      <c r="Q51" s="225">
        <v>2035</v>
      </c>
      <c r="R51" s="225">
        <v>1487</v>
      </c>
      <c r="S51" s="225">
        <v>2733</v>
      </c>
      <c r="T51" s="225">
        <v>1649</v>
      </c>
      <c r="U51" s="225">
        <v>1084</v>
      </c>
      <c r="V51" s="225">
        <v>2730</v>
      </c>
      <c r="W51" s="225">
        <v>1783</v>
      </c>
      <c r="X51" s="225">
        <v>947</v>
      </c>
      <c r="Y51" s="225">
        <v>2772</v>
      </c>
      <c r="Z51" s="225">
        <v>1858</v>
      </c>
      <c r="AA51" s="225">
        <v>914</v>
      </c>
      <c r="AB51" s="225">
        <v>2210</v>
      </c>
      <c r="AC51" s="225">
        <v>1510</v>
      </c>
      <c r="AD51" s="225">
        <v>700</v>
      </c>
      <c r="AE51" s="225">
        <v>1584</v>
      </c>
      <c r="AF51" s="225">
        <v>1149</v>
      </c>
      <c r="AG51" s="225">
        <v>435</v>
      </c>
      <c r="AH51" s="225">
        <v>1038</v>
      </c>
      <c r="AI51" s="225">
        <v>608</v>
      </c>
      <c r="AJ51" s="225">
        <v>430</v>
      </c>
      <c r="AK51" s="225">
        <v>240</v>
      </c>
      <c r="AL51" s="225">
        <v>139</v>
      </c>
      <c r="AM51" s="225">
        <v>101</v>
      </c>
      <c r="AN51" s="225">
        <v>9763</v>
      </c>
      <c r="AO51" s="225">
        <v>5421</v>
      </c>
      <c r="AP51" s="225">
        <v>4342</v>
      </c>
      <c r="AQ51" s="225">
        <v>14770</v>
      </c>
      <c r="AR51" s="225">
        <v>8251</v>
      </c>
      <c r="AS51" s="225">
        <v>6519</v>
      </c>
      <c r="AT51" s="225">
        <v>13967</v>
      </c>
      <c r="AU51" s="225">
        <v>8835</v>
      </c>
      <c r="AV51" s="225">
        <v>5132</v>
      </c>
      <c r="AW51" s="225">
        <v>2622</v>
      </c>
      <c r="AX51" s="225">
        <v>1757</v>
      </c>
      <c r="AY51" s="225">
        <v>865</v>
      </c>
      <c r="AZ51" s="225">
        <v>31359</v>
      </c>
      <c r="BA51" s="225">
        <v>18843</v>
      </c>
      <c r="BB51" s="225">
        <v>12516</v>
      </c>
      <c r="BC51" s="225">
        <v>31599</v>
      </c>
      <c r="BD51" s="225">
        <v>18982</v>
      </c>
      <c r="BE51" s="225">
        <v>12617</v>
      </c>
    </row>
    <row r="52" spans="1:57" ht="3.6" customHeight="1">
      <c r="A52" s="176"/>
      <c r="B52" s="131"/>
      <c r="C52" s="131"/>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row>
    <row r="53" spans="1:57" ht="11.45" customHeight="1">
      <c r="A53" s="119" t="s">
        <v>136</v>
      </c>
      <c r="B53" s="119"/>
      <c r="C53" s="119"/>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5" spans="1:57">
      <c r="D55" s="121" t="s">
        <v>62</v>
      </c>
    </row>
  </sheetData>
  <mergeCells count="30">
    <mergeCell ref="A29:A51"/>
    <mergeCell ref="B29:C29"/>
    <mergeCell ref="B30:B41"/>
    <mergeCell ref="B42:B51"/>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491</v>
      </c>
    </row>
    <row r="5" spans="1:12" s="33" customFormat="1" ht="31.5" customHeight="1">
      <c r="A5" s="254" t="s">
        <v>28</v>
      </c>
      <c r="B5" s="254"/>
      <c r="C5" s="254"/>
      <c r="D5" s="254"/>
      <c r="E5" s="254"/>
      <c r="F5" s="254"/>
      <c r="G5" s="254"/>
      <c r="H5" s="254"/>
      <c r="I5" s="254"/>
      <c r="J5" s="254"/>
    </row>
    <row r="6" spans="1:12" s="33" customFormat="1" ht="30.75" customHeight="1">
      <c r="A6" s="35"/>
      <c r="B6" s="36"/>
      <c r="C6" s="247"/>
      <c r="D6" s="255" t="s">
        <v>64</v>
      </c>
      <c r="E6" s="249" t="s">
        <v>122</v>
      </c>
      <c r="F6" s="249" t="s">
        <v>123</v>
      </c>
      <c r="G6" s="249" t="s">
        <v>124</v>
      </c>
      <c r="H6" s="256" t="s">
        <v>125</v>
      </c>
      <c r="I6" s="257" t="s">
        <v>126</v>
      </c>
      <c r="J6" s="249" t="s">
        <v>127</v>
      </c>
      <c r="K6" s="249" t="s">
        <v>128</v>
      </c>
      <c r="L6" s="249" t="s">
        <v>129</v>
      </c>
    </row>
    <row r="7" spans="1:12" s="33" customFormat="1" ht="3" customHeight="1">
      <c r="C7" s="126"/>
      <c r="D7" s="126"/>
      <c r="E7" s="126"/>
      <c r="F7" s="126"/>
      <c r="G7" s="126"/>
      <c r="H7" s="126"/>
    </row>
    <row r="8" spans="1:12" ht="15.6" customHeight="1">
      <c r="A8" s="214" t="s">
        <v>381</v>
      </c>
      <c r="B8" s="215" t="s">
        <v>151</v>
      </c>
      <c r="C8" s="216"/>
      <c r="D8" s="174">
        <v>84543</v>
      </c>
      <c r="E8" s="174">
        <v>17254</v>
      </c>
      <c r="F8" s="174">
        <v>28746</v>
      </c>
      <c r="G8" s="174">
        <v>7777</v>
      </c>
      <c r="H8" s="174">
        <v>8118</v>
      </c>
      <c r="I8" s="174">
        <v>6591</v>
      </c>
      <c r="J8" s="174">
        <v>5784</v>
      </c>
      <c r="K8" s="174">
        <v>7297</v>
      </c>
      <c r="L8" s="174">
        <v>2976</v>
      </c>
    </row>
    <row r="9" spans="1:12">
      <c r="A9" s="217"/>
      <c r="B9" s="223"/>
      <c r="C9" s="228" t="s">
        <v>382</v>
      </c>
      <c r="D9" s="220">
        <v>33097</v>
      </c>
      <c r="E9" s="220">
        <v>160</v>
      </c>
      <c r="F9" s="220">
        <v>14828</v>
      </c>
      <c r="G9" s="220">
        <v>4128</v>
      </c>
      <c r="H9" s="220">
        <v>3809</v>
      </c>
      <c r="I9" s="220">
        <v>3046</v>
      </c>
      <c r="J9" s="220">
        <v>3081</v>
      </c>
      <c r="K9" s="220">
        <v>3568</v>
      </c>
      <c r="L9" s="220">
        <v>477</v>
      </c>
    </row>
    <row r="10" spans="1:12" ht="15.6" customHeight="1">
      <c r="A10" s="217"/>
      <c r="B10" s="223"/>
      <c r="C10" s="227" t="s">
        <v>383</v>
      </c>
      <c r="D10" s="220">
        <v>8843</v>
      </c>
      <c r="E10" s="220">
        <v>7384</v>
      </c>
      <c r="F10" s="220">
        <v>314</v>
      </c>
      <c r="G10" s="220">
        <v>172</v>
      </c>
      <c r="H10" s="220">
        <v>190</v>
      </c>
      <c r="I10" s="220">
        <v>212</v>
      </c>
      <c r="J10" s="220">
        <v>202</v>
      </c>
      <c r="K10" s="220">
        <v>233</v>
      </c>
      <c r="L10" s="220">
        <v>136</v>
      </c>
    </row>
    <row r="11" spans="1:12" ht="15.6" customHeight="1">
      <c r="A11" s="217"/>
      <c r="B11" s="223"/>
      <c r="C11" s="227" t="s">
        <v>384</v>
      </c>
      <c r="D11" s="220">
        <v>138</v>
      </c>
      <c r="E11" s="220">
        <v>0</v>
      </c>
      <c r="F11" s="220">
        <v>0</v>
      </c>
      <c r="G11" s="220">
        <v>0</v>
      </c>
      <c r="H11" s="220">
        <v>0</v>
      </c>
      <c r="I11" s="220">
        <v>0</v>
      </c>
      <c r="J11" s="220">
        <v>0</v>
      </c>
      <c r="K11" s="220">
        <v>1</v>
      </c>
      <c r="L11" s="220">
        <v>137</v>
      </c>
    </row>
    <row r="12" spans="1:12">
      <c r="A12" s="217"/>
      <c r="B12" s="223"/>
      <c r="C12" s="227" t="s">
        <v>385</v>
      </c>
      <c r="D12" s="220">
        <v>0</v>
      </c>
      <c r="E12" s="220">
        <v>0</v>
      </c>
      <c r="F12" s="220">
        <v>0</v>
      </c>
      <c r="G12" s="220">
        <v>0</v>
      </c>
      <c r="H12" s="220">
        <v>0</v>
      </c>
      <c r="I12" s="220">
        <v>0</v>
      </c>
      <c r="J12" s="220">
        <v>0</v>
      </c>
      <c r="K12" s="220">
        <v>0</v>
      </c>
      <c r="L12" s="220">
        <v>0</v>
      </c>
    </row>
    <row r="13" spans="1:12" ht="15.6" customHeight="1">
      <c r="A13" s="217"/>
      <c r="B13" s="223"/>
      <c r="C13" s="227" t="s">
        <v>386</v>
      </c>
      <c r="D13" s="220">
        <v>25</v>
      </c>
      <c r="E13" s="220">
        <v>0</v>
      </c>
      <c r="F13" s="220">
        <v>0</v>
      </c>
      <c r="G13" s="220">
        <v>0</v>
      </c>
      <c r="H13" s="220">
        <v>0</v>
      </c>
      <c r="I13" s="220">
        <v>2</v>
      </c>
      <c r="J13" s="220">
        <v>1</v>
      </c>
      <c r="K13" s="220">
        <v>3</v>
      </c>
      <c r="L13" s="220">
        <v>19</v>
      </c>
    </row>
    <row r="14" spans="1:12" ht="15.6" customHeight="1">
      <c r="A14" s="217"/>
      <c r="B14" s="223"/>
      <c r="C14" s="227" t="s">
        <v>387</v>
      </c>
      <c r="D14" s="220">
        <v>0</v>
      </c>
      <c r="E14" s="220">
        <v>0</v>
      </c>
      <c r="F14" s="220">
        <v>0</v>
      </c>
      <c r="G14" s="220">
        <v>0</v>
      </c>
      <c r="H14" s="220">
        <v>0</v>
      </c>
      <c r="I14" s="220">
        <v>0</v>
      </c>
      <c r="J14" s="220">
        <v>0</v>
      </c>
      <c r="K14" s="220">
        <v>0</v>
      </c>
      <c r="L14" s="220">
        <v>0</v>
      </c>
    </row>
    <row r="15" spans="1:12" ht="15.6" customHeight="1">
      <c r="A15" s="217"/>
      <c r="B15" s="223"/>
      <c r="C15" s="227" t="s">
        <v>388</v>
      </c>
      <c r="D15" s="220">
        <v>715</v>
      </c>
      <c r="E15" s="220">
        <v>0</v>
      </c>
      <c r="F15" s="220">
        <v>0</v>
      </c>
      <c r="G15" s="220">
        <v>1</v>
      </c>
      <c r="H15" s="220">
        <v>0</v>
      </c>
      <c r="I15" s="220">
        <v>1</v>
      </c>
      <c r="J15" s="220">
        <v>0</v>
      </c>
      <c r="K15" s="220">
        <v>284</v>
      </c>
      <c r="L15" s="220">
        <v>429</v>
      </c>
    </row>
    <row r="16" spans="1:12">
      <c r="A16" s="217"/>
      <c r="B16" s="223"/>
      <c r="C16" s="228" t="s">
        <v>389</v>
      </c>
      <c r="D16" s="220">
        <v>289</v>
      </c>
      <c r="E16" s="220">
        <v>0</v>
      </c>
      <c r="F16" s="220">
        <v>0</v>
      </c>
      <c r="G16" s="220">
        <v>0</v>
      </c>
      <c r="H16" s="220">
        <v>0</v>
      </c>
      <c r="I16" s="220">
        <v>0</v>
      </c>
      <c r="J16" s="220">
        <v>0</v>
      </c>
      <c r="K16" s="220">
        <v>0</v>
      </c>
      <c r="L16" s="220">
        <v>289</v>
      </c>
    </row>
    <row r="17" spans="1:12" ht="15.6" customHeight="1">
      <c r="A17" s="217"/>
      <c r="B17" s="223"/>
      <c r="C17" s="227" t="s">
        <v>390</v>
      </c>
      <c r="D17" s="220">
        <v>582</v>
      </c>
      <c r="E17" s="220">
        <v>0</v>
      </c>
      <c r="F17" s="220">
        <v>0</v>
      </c>
      <c r="G17" s="220">
        <v>0</v>
      </c>
      <c r="H17" s="220">
        <v>0</v>
      </c>
      <c r="I17" s="220">
        <v>0</v>
      </c>
      <c r="J17" s="220">
        <v>19</v>
      </c>
      <c r="K17" s="220">
        <v>149</v>
      </c>
      <c r="L17" s="220">
        <v>414</v>
      </c>
    </row>
    <row r="18" spans="1:12" ht="15.6" customHeight="1">
      <c r="A18" s="217"/>
      <c r="B18" s="223"/>
      <c r="C18" s="227" t="s">
        <v>391</v>
      </c>
      <c r="D18" s="220">
        <v>50</v>
      </c>
      <c r="E18" s="220">
        <v>0</v>
      </c>
      <c r="F18" s="220">
        <v>1</v>
      </c>
      <c r="G18" s="220">
        <v>0</v>
      </c>
      <c r="H18" s="220">
        <v>0</v>
      </c>
      <c r="I18" s="220">
        <v>0</v>
      </c>
      <c r="J18" s="220">
        <v>0</v>
      </c>
      <c r="K18" s="220">
        <v>26</v>
      </c>
      <c r="L18" s="220">
        <v>23</v>
      </c>
    </row>
    <row r="19" spans="1:12" ht="15.6" customHeight="1">
      <c r="A19" s="217"/>
      <c r="B19" s="223"/>
      <c r="C19" s="227" t="s">
        <v>78</v>
      </c>
      <c r="D19" s="220">
        <v>9205</v>
      </c>
      <c r="E19" s="220">
        <v>4442</v>
      </c>
      <c r="F19" s="220">
        <v>3813</v>
      </c>
      <c r="G19" s="220">
        <v>224</v>
      </c>
      <c r="H19" s="220">
        <v>99</v>
      </c>
      <c r="I19" s="220">
        <v>85</v>
      </c>
      <c r="J19" s="220">
        <v>119</v>
      </c>
      <c r="K19" s="220">
        <v>135</v>
      </c>
      <c r="L19" s="220">
        <v>288</v>
      </c>
    </row>
    <row r="20" spans="1:12">
      <c r="A20" s="217"/>
      <c r="B20" s="224"/>
      <c r="C20" s="242" t="s">
        <v>392</v>
      </c>
      <c r="D20" s="225">
        <v>52944</v>
      </c>
      <c r="E20" s="225">
        <v>11986</v>
      </c>
      <c r="F20" s="225">
        <v>18956</v>
      </c>
      <c r="G20" s="225">
        <v>4525</v>
      </c>
      <c r="H20" s="225">
        <v>4098</v>
      </c>
      <c r="I20" s="225">
        <v>3346</v>
      </c>
      <c r="J20" s="225">
        <v>3422</v>
      </c>
      <c r="K20" s="225">
        <v>4399</v>
      </c>
      <c r="L20" s="225">
        <v>2212</v>
      </c>
    </row>
    <row r="21" spans="1:12">
      <c r="A21" s="217"/>
      <c r="B21" s="223"/>
      <c r="C21" s="228" t="s">
        <v>382</v>
      </c>
      <c r="D21" s="220">
        <v>23377</v>
      </c>
      <c r="E21" s="220">
        <v>83</v>
      </c>
      <c r="F21" s="220">
        <v>8168</v>
      </c>
      <c r="G21" s="220">
        <v>3079</v>
      </c>
      <c r="H21" s="220">
        <v>3851</v>
      </c>
      <c r="I21" s="220">
        <v>3129</v>
      </c>
      <c r="J21" s="220">
        <v>2246</v>
      </c>
      <c r="K21" s="220">
        <v>2628</v>
      </c>
      <c r="L21" s="220">
        <v>193</v>
      </c>
    </row>
    <row r="22" spans="1:12" ht="15.6" customHeight="1">
      <c r="A22" s="217"/>
      <c r="B22" s="223"/>
      <c r="C22" s="227" t="s">
        <v>383</v>
      </c>
      <c r="D22" s="220">
        <v>6327</v>
      </c>
      <c r="E22" s="220">
        <v>5045</v>
      </c>
      <c r="F22" s="220">
        <v>562</v>
      </c>
      <c r="G22" s="220">
        <v>143</v>
      </c>
      <c r="H22" s="220">
        <v>159</v>
      </c>
      <c r="I22" s="220">
        <v>104</v>
      </c>
      <c r="J22" s="220">
        <v>111</v>
      </c>
      <c r="K22" s="220">
        <v>131</v>
      </c>
      <c r="L22" s="220">
        <v>72</v>
      </c>
    </row>
    <row r="23" spans="1:12" ht="15.6" customHeight="1">
      <c r="A23" s="217"/>
      <c r="B23" s="223"/>
      <c r="C23" s="227" t="s">
        <v>384</v>
      </c>
      <c r="D23" s="220">
        <v>135</v>
      </c>
      <c r="E23" s="220">
        <v>0</v>
      </c>
      <c r="F23" s="220">
        <v>0</v>
      </c>
      <c r="G23" s="220">
        <v>0</v>
      </c>
      <c r="H23" s="220">
        <v>0</v>
      </c>
      <c r="I23" s="220">
        <v>0</v>
      </c>
      <c r="J23" s="220">
        <v>0</v>
      </c>
      <c r="K23" s="220">
        <v>0</v>
      </c>
      <c r="L23" s="220">
        <v>135</v>
      </c>
    </row>
    <row r="24" spans="1:12">
      <c r="A24" s="217"/>
      <c r="B24" s="223"/>
      <c r="C24" s="227" t="s">
        <v>385</v>
      </c>
      <c r="D24" s="220">
        <v>4</v>
      </c>
      <c r="E24" s="220">
        <v>1</v>
      </c>
      <c r="F24" s="220">
        <v>0</v>
      </c>
      <c r="G24" s="220">
        <v>0</v>
      </c>
      <c r="H24" s="220">
        <v>0</v>
      </c>
      <c r="I24" s="220">
        <v>0</v>
      </c>
      <c r="J24" s="220">
        <v>0</v>
      </c>
      <c r="K24" s="220">
        <v>0</v>
      </c>
      <c r="L24" s="220">
        <v>3</v>
      </c>
    </row>
    <row r="25" spans="1:12" ht="15.6" customHeight="1">
      <c r="A25" s="217"/>
      <c r="B25" s="223"/>
      <c r="C25" s="227" t="s">
        <v>393</v>
      </c>
      <c r="D25" s="220">
        <v>237</v>
      </c>
      <c r="E25" s="220">
        <v>38</v>
      </c>
      <c r="F25" s="220">
        <v>0</v>
      </c>
      <c r="G25" s="220">
        <v>0</v>
      </c>
      <c r="H25" s="220">
        <v>0</v>
      </c>
      <c r="I25" s="220">
        <v>0</v>
      </c>
      <c r="J25" s="220">
        <v>0</v>
      </c>
      <c r="K25" s="220">
        <v>1</v>
      </c>
      <c r="L25" s="220">
        <v>198</v>
      </c>
    </row>
    <row r="26" spans="1:12" ht="15.6" customHeight="1">
      <c r="A26" s="217"/>
      <c r="B26" s="223"/>
      <c r="C26" s="227" t="s">
        <v>386</v>
      </c>
      <c r="D26" s="220">
        <v>66</v>
      </c>
      <c r="E26" s="220">
        <v>0</v>
      </c>
      <c r="F26" s="220">
        <v>0</v>
      </c>
      <c r="G26" s="220">
        <v>0</v>
      </c>
      <c r="H26" s="220">
        <v>0</v>
      </c>
      <c r="I26" s="220">
        <v>0</v>
      </c>
      <c r="J26" s="220">
        <v>0</v>
      </c>
      <c r="K26" s="220">
        <v>1</v>
      </c>
      <c r="L26" s="220">
        <v>65</v>
      </c>
    </row>
    <row r="27" spans="1:12" ht="15.6" customHeight="1">
      <c r="A27" s="217"/>
      <c r="B27" s="223"/>
      <c r="C27" s="227" t="s">
        <v>388</v>
      </c>
      <c r="D27" s="220">
        <v>128</v>
      </c>
      <c r="E27" s="220">
        <v>0</v>
      </c>
      <c r="F27" s="220">
        <v>0</v>
      </c>
      <c r="G27" s="220">
        <v>0</v>
      </c>
      <c r="H27" s="220">
        <v>1</v>
      </c>
      <c r="I27" s="220">
        <v>0</v>
      </c>
      <c r="J27" s="220">
        <v>1</v>
      </c>
      <c r="K27" s="220">
        <v>86</v>
      </c>
      <c r="L27" s="220">
        <v>40</v>
      </c>
    </row>
    <row r="28" spans="1:12" ht="15.6" customHeight="1">
      <c r="A28" s="217"/>
      <c r="B28" s="223"/>
      <c r="C28" s="227" t="s">
        <v>391</v>
      </c>
      <c r="D28" s="220">
        <v>11</v>
      </c>
      <c r="E28" s="220">
        <v>0</v>
      </c>
      <c r="F28" s="220">
        <v>0</v>
      </c>
      <c r="G28" s="220">
        <v>0</v>
      </c>
      <c r="H28" s="220">
        <v>1</v>
      </c>
      <c r="I28" s="220">
        <v>0</v>
      </c>
      <c r="J28" s="220">
        <v>1</v>
      </c>
      <c r="K28" s="220">
        <v>7</v>
      </c>
      <c r="L28" s="220">
        <v>2</v>
      </c>
    </row>
    <row r="29" spans="1:12" ht="15.6" customHeight="1">
      <c r="A29" s="217"/>
      <c r="B29" s="223"/>
      <c r="C29" s="227" t="s">
        <v>394</v>
      </c>
      <c r="D29" s="220">
        <v>1314</v>
      </c>
      <c r="E29" s="220">
        <v>101</v>
      </c>
      <c r="F29" s="220">
        <v>1060</v>
      </c>
      <c r="G29" s="220">
        <v>30</v>
      </c>
      <c r="H29" s="220">
        <v>8</v>
      </c>
      <c r="I29" s="220">
        <v>12</v>
      </c>
      <c r="J29" s="220">
        <v>3</v>
      </c>
      <c r="K29" s="220">
        <v>44</v>
      </c>
      <c r="L29" s="220">
        <v>56</v>
      </c>
    </row>
    <row r="30" spans="1:12">
      <c r="A30" s="217"/>
      <c r="B30" s="223"/>
      <c r="C30" s="242" t="s">
        <v>395</v>
      </c>
      <c r="D30" s="225">
        <v>31599</v>
      </c>
      <c r="E30" s="225">
        <v>5268</v>
      </c>
      <c r="F30" s="225">
        <v>9790</v>
      </c>
      <c r="G30" s="225">
        <v>3252</v>
      </c>
      <c r="H30" s="225">
        <v>4020</v>
      </c>
      <c r="I30" s="225">
        <v>3245</v>
      </c>
      <c r="J30" s="225">
        <v>2362</v>
      </c>
      <c r="K30" s="225">
        <v>2898</v>
      </c>
      <c r="L30" s="225">
        <v>764</v>
      </c>
    </row>
    <row r="31" spans="1:12" ht="3" customHeight="1">
      <c r="A31" s="176"/>
      <c r="B31" s="131"/>
    </row>
    <row r="32" spans="1:12" ht="12.95" customHeight="1">
      <c r="A32" s="119" t="s">
        <v>136</v>
      </c>
      <c r="B32" s="119"/>
    </row>
    <row r="34" spans="4:4">
      <c r="D34" s="121" t="s">
        <v>62</v>
      </c>
    </row>
  </sheetData>
  <mergeCells count="6">
    <mergeCell ref="A5:J5"/>
    <mergeCell ref="A6:C6"/>
    <mergeCell ref="A8:A30"/>
    <mergeCell ref="B8:C8"/>
    <mergeCell ref="B9:B20"/>
    <mergeCell ref="B21:B30"/>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7"/>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491</v>
      </c>
    </row>
    <row r="5" spans="1:14" s="33" customFormat="1" ht="31.5" customHeight="1">
      <c r="A5" s="258" t="s">
        <v>29</v>
      </c>
      <c r="B5" s="125"/>
      <c r="C5" s="125"/>
      <c r="D5" s="125"/>
      <c r="E5" s="125"/>
      <c r="F5" s="125"/>
      <c r="G5" s="125"/>
      <c r="H5" s="125"/>
      <c r="I5" s="125"/>
      <c r="J5" s="125"/>
      <c r="K5" s="137"/>
      <c r="L5" s="1"/>
    </row>
    <row r="6" spans="1:14" s="33" customFormat="1" ht="90">
      <c r="A6" s="259"/>
      <c r="B6" s="259"/>
      <c r="C6" s="260"/>
      <c r="D6" s="261" t="s">
        <v>64</v>
      </c>
      <c r="E6" s="262" t="s">
        <v>111</v>
      </c>
      <c r="F6" s="262" t="s">
        <v>112</v>
      </c>
      <c r="G6" s="262" t="s">
        <v>113</v>
      </c>
      <c r="H6" s="262" t="s">
        <v>114</v>
      </c>
      <c r="I6" s="262" t="s">
        <v>115</v>
      </c>
      <c r="J6" s="262" t="s">
        <v>116</v>
      </c>
      <c r="K6" s="262" t="s">
        <v>117</v>
      </c>
      <c r="L6" s="262" t="s">
        <v>196</v>
      </c>
      <c r="M6" s="262" t="s">
        <v>119</v>
      </c>
      <c r="N6" s="262" t="s">
        <v>120</v>
      </c>
    </row>
    <row r="7" spans="1:14" s="33" customFormat="1" ht="21" customHeight="1">
      <c r="A7" s="263" t="s">
        <v>204</v>
      </c>
      <c r="B7" s="264"/>
      <c r="C7" s="265"/>
      <c r="D7" s="174">
        <v>164250</v>
      </c>
      <c r="E7" s="174">
        <v>1</v>
      </c>
      <c r="F7" s="174">
        <v>1450</v>
      </c>
      <c r="G7" s="174">
        <v>29190</v>
      </c>
      <c r="H7" s="174">
        <v>20257</v>
      </c>
      <c r="I7" s="174">
        <v>16961</v>
      </c>
      <c r="J7" s="174">
        <v>38673</v>
      </c>
      <c r="K7" s="174">
        <v>330</v>
      </c>
      <c r="L7" s="174">
        <v>11427</v>
      </c>
      <c r="M7" s="174">
        <v>9122</v>
      </c>
      <c r="N7" s="174">
        <v>36839</v>
      </c>
    </row>
    <row r="8" spans="1:14" s="33" customFormat="1" ht="15.6" customHeight="1">
      <c r="A8" s="214" t="s">
        <v>369</v>
      </c>
      <c r="B8" s="215" t="s">
        <v>149</v>
      </c>
      <c r="C8" s="216"/>
      <c r="D8" s="174">
        <v>79707</v>
      </c>
      <c r="E8" s="174">
        <v>1</v>
      </c>
      <c r="F8" s="174">
        <v>1361</v>
      </c>
      <c r="G8" s="174">
        <v>11101</v>
      </c>
      <c r="H8" s="174">
        <v>9297</v>
      </c>
      <c r="I8" s="174">
        <v>9853</v>
      </c>
      <c r="J8" s="174">
        <v>20135</v>
      </c>
      <c r="K8" s="174">
        <v>167</v>
      </c>
      <c r="L8" s="174">
        <v>8633</v>
      </c>
      <c r="M8" s="174">
        <v>5834</v>
      </c>
      <c r="N8" s="174">
        <v>13325</v>
      </c>
    </row>
    <row r="9" spans="1:14" s="33" customFormat="1" ht="15.6" customHeight="1">
      <c r="A9" s="217"/>
      <c r="B9" s="218" t="s">
        <v>370</v>
      </c>
      <c r="C9" s="219" t="s">
        <v>371</v>
      </c>
      <c r="D9" s="220">
        <v>45351</v>
      </c>
      <c r="E9" s="220">
        <v>1</v>
      </c>
      <c r="F9" s="220">
        <v>1281</v>
      </c>
      <c r="G9" s="220">
        <v>8028</v>
      </c>
      <c r="H9" s="220">
        <v>5813</v>
      </c>
      <c r="I9" s="220">
        <v>6170</v>
      </c>
      <c r="J9" s="220">
        <v>7706</v>
      </c>
      <c r="K9" s="220">
        <v>87</v>
      </c>
      <c r="L9" s="220">
        <v>6824</v>
      </c>
      <c r="M9" s="220">
        <v>4046</v>
      </c>
      <c r="N9" s="220">
        <v>5395</v>
      </c>
    </row>
    <row r="10" spans="1:14" s="33" customFormat="1" ht="15.6" customHeight="1">
      <c r="A10" s="217"/>
      <c r="B10" s="223"/>
      <c r="C10" s="219" t="s">
        <v>372</v>
      </c>
      <c r="D10" s="220">
        <v>78</v>
      </c>
      <c r="E10" s="220">
        <v>0</v>
      </c>
      <c r="F10" s="220">
        <v>2</v>
      </c>
      <c r="G10" s="220">
        <v>4</v>
      </c>
      <c r="H10" s="220">
        <v>38</v>
      </c>
      <c r="I10" s="220">
        <v>19</v>
      </c>
      <c r="J10" s="220">
        <v>7</v>
      </c>
      <c r="K10" s="220">
        <v>0</v>
      </c>
      <c r="L10" s="220">
        <v>6</v>
      </c>
      <c r="M10" s="220">
        <v>1</v>
      </c>
      <c r="N10" s="220">
        <v>1</v>
      </c>
    </row>
    <row r="11" spans="1:14" s="33" customFormat="1" ht="15.6" customHeight="1">
      <c r="A11" s="217"/>
      <c r="B11" s="223"/>
      <c r="C11" s="219" t="s">
        <v>373</v>
      </c>
      <c r="D11" s="220">
        <v>93</v>
      </c>
      <c r="E11" s="220">
        <v>0</v>
      </c>
      <c r="F11" s="220">
        <v>1</v>
      </c>
      <c r="G11" s="220">
        <v>5</v>
      </c>
      <c r="H11" s="220">
        <v>10</v>
      </c>
      <c r="I11" s="220">
        <v>26</v>
      </c>
      <c r="J11" s="220">
        <v>30</v>
      </c>
      <c r="K11" s="220">
        <v>1</v>
      </c>
      <c r="L11" s="220">
        <v>3</v>
      </c>
      <c r="M11" s="220">
        <v>4</v>
      </c>
      <c r="N11" s="220">
        <v>13</v>
      </c>
    </row>
    <row r="12" spans="1:14" s="33" customFormat="1" ht="15.6" customHeight="1">
      <c r="A12" s="217"/>
      <c r="B12" s="223"/>
      <c r="C12" s="219" t="s">
        <v>374</v>
      </c>
      <c r="D12" s="220">
        <v>61</v>
      </c>
      <c r="E12" s="220">
        <v>0</v>
      </c>
      <c r="F12" s="220">
        <v>0</v>
      </c>
      <c r="G12" s="220">
        <v>1</v>
      </c>
      <c r="H12" s="220">
        <v>1</v>
      </c>
      <c r="I12" s="220">
        <v>12</v>
      </c>
      <c r="J12" s="220">
        <v>7</v>
      </c>
      <c r="K12" s="220">
        <v>1</v>
      </c>
      <c r="L12" s="220">
        <v>5</v>
      </c>
      <c r="M12" s="220">
        <v>4</v>
      </c>
      <c r="N12" s="220">
        <v>30</v>
      </c>
    </row>
    <row r="13" spans="1:14" s="33" customFormat="1" ht="15.6" customHeight="1">
      <c r="A13" s="217"/>
      <c r="B13" s="223"/>
      <c r="C13" s="219" t="s">
        <v>375</v>
      </c>
      <c r="D13" s="220">
        <v>3132</v>
      </c>
      <c r="E13" s="220">
        <v>0</v>
      </c>
      <c r="F13" s="220">
        <v>12</v>
      </c>
      <c r="G13" s="220">
        <v>368</v>
      </c>
      <c r="H13" s="220">
        <v>370</v>
      </c>
      <c r="I13" s="220">
        <v>516</v>
      </c>
      <c r="J13" s="220">
        <v>656</v>
      </c>
      <c r="K13" s="220">
        <v>13</v>
      </c>
      <c r="L13" s="220">
        <v>390</v>
      </c>
      <c r="M13" s="220">
        <v>326</v>
      </c>
      <c r="N13" s="220">
        <v>481</v>
      </c>
    </row>
    <row r="14" spans="1:14" s="33" customFormat="1" ht="15.6" customHeight="1">
      <c r="A14" s="217"/>
      <c r="B14" s="224"/>
      <c r="C14" s="242" t="s">
        <v>376</v>
      </c>
      <c r="D14" s="225">
        <v>48715</v>
      </c>
      <c r="E14" s="225">
        <v>1</v>
      </c>
      <c r="F14" s="225">
        <v>1296</v>
      </c>
      <c r="G14" s="225">
        <v>8406</v>
      </c>
      <c r="H14" s="225">
        <v>6232</v>
      </c>
      <c r="I14" s="225">
        <v>6743</v>
      </c>
      <c r="J14" s="225">
        <v>8406</v>
      </c>
      <c r="K14" s="225">
        <v>102</v>
      </c>
      <c r="L14" s="225">
        <v>7228</v>
      </c>
      <c r="M14" s="225">
        <v>4381</v>
      </c>
      <c r="N14" s="225">
        <v>5920</v>
      </c>
    </row>
    <row r="15" spans="1:14" s="33" customFormat="1" ht="15.6" customHeight="1">
      <c r="A15" s="217"/>
      <c r="B15" s="218" t="s">
        <v>377</v>
      </c>
      <c r="C15" s="227" t="s">
        <v>371</v>
      </c>
      <c r="D15" s="220">
        <v>18315</v>
      </c>
      <c r="E15" s="220">
        <v>0</v>
      </c>
      <c r="F15" s="220">
        <v>61</v>
      </c>
      <c r="G15" s="220">
        <v>1353</v>
      </c>
      <c r="H15" s="220">
        <v>1055</v>
      </c>
      <c r="I15" s="220">
        <v>2295</v>
      </c>
      <c r="J15" s="220">
        <v>7990</v>
      </c>
      <c r="K15" s="220">
        <v>16</v>
      </c>
      <c r="L15" s="220">
        <v>427</v>
      </c>
      <c r="M15" s="220">
        <v>907</v>
      </c>
      <c r="N15" s="220">
        <v>4211</v>
      </c>
    </row>
    <row r="16" spans="1:14" s="33" customFormat="1" ht="15.6" customHeight="1">
      <c r="A16" s="217"/>
      <c r="B16" s="223"/>
      <c r="C16" s="227" t="s">
        <v>372</v>
      </c>
      <c r="D16" s="220">
        <v>17</v>
      </c>
      <c r="E16" s="220">
        <v>0</v>
      </c>
      <c r="F16" s="220">
        <v>0</v>
      </c>
      <c r="G16" s="220">
        <v>1</v>
      </c>
      <c r="H16" s="220">
        <v>3</v>
      </c>
      <c r="I16" s="220">
        <v>9</v>
      </c>
      <c r="J16" s="220">
        <v>2</v>
      </c>
      <c r="K16" s="220">
        <v>0</v>
      </c>
      <c r="L16" s="220">
        <v>1</v>
      </c>
      <c r="M16" s="220">
        <v>0</v>
      </c>
      <c r="N16" s="220">
        <v>1</v>
      </c>
    </row>
    <row r="17" spans="1:14" s="33" customFormat="1" ht="15.6" customHeight="1">
      <c r="A17" s="217"/>
      <c r="B17" s="223"/>
      <c r="C17" s="227" t="s">
        <v>373</v>
      </c>
      <c r="D17" s="220">
        <v>55</v>
      </c>
      <c r="E17" s="220">
        <v>0</v>
      </c>
      <c r="F17" s="220">
        <v>0</v>
      </c>
      <c r="G17" s="220">
        <v>4</v>
      </c>
      <c r="H17" s="220">
        <v>3</v>
      </c>
      <c r="I17" s="220">
        <v>17</v>
      </c>
      <c r="J17" s="220">
        <v>15</v>
      </c>
      <c r="K17" s="220">
        <v>0</v>
      </c>
      <c r="L17" s="220">
        <v>1</v>
      </c>
      <c r="M17" s="220">
        <v>2</v>
      </c>
      <c r="N17" s="220">
        <v>13</v>
      </c>
    </row>
    <row r="18" spans="1:14" s="33" customFormat="1" ht="15.6" customHeight="1">
      <c r="A18" s="217"/>
      <c r="B18" s="223"/>
      <c r="C18" s="227" t="s">
        <v>374</v>
      </c>
      <c r="D18" s="220">
        <v>67</v>
      </c>
      <c r="E18" s="220">
        <v>0</v>
      </c>
      <c r="F18" s="220">
        <v>0</v>
      </c>
      <c r="G18" s="220">
        <v>0</v>
      </c>
      <c r="H18" s="220">
        <v>0</v>
      </c>
      <c r="I18" s="220">
        <v>7</v>
      </c>
      <c r="J18" s="220">
        <v>5</v>
      </c>
      <c r="K18" s="220">
        <v>0</v>
      </c>
      <c r="L18" s="220">
        <v>12</v>
      </c>
      <c r="M18" s="220">
        <v>5</v>
      </c>
      <c r="N18" s="220">
        <v>38</v>
      </c>
    </row>
    <row r="19" spans="1:14" s="33" customFormat="1" ht="15.6" customHeight="1">
      <c r="A19" s="217"/>
      <c r="B19" s="223"/>
      <c r="C19" s="227" t="s">
        <v>375</v>
      </c>
      <c r="D19" s="220">
        <v>1771</v>
      </c>
      <c r="E19" s="220">
        <v>0</v>
      </c>
      <c r="F19" s="220">
        <v>0</v>
      </c>
      <c r="G19" s="220">
        <v>95</v>
      </c>
      <c r="H19" s="220">
        <v>88</v>
      </c>
      <c r="I19" s="220">
        <v>121</v>
      </c>
      <c r="J19" s="220">
        <v>922</v>
      </c>
      <c r="K19" s="220">
        <v>12</v>
      </c>
      <c r="L19" s="220">
        <v>42</v>
      </c>
      <c r="M19" s="220">
        <v>55</v>
      </c>
      <c r="N19" s="220">
        <v>436</v>
      </c>
    </row>
    <row r="20" spans="1:14" s="33" customFormat="1" ht="15.6" customHeight="1">
      <c r="A20" s="217"/>
      <c r="B20" s="224"/>
      <c r="C20" s="225" t="s">
        <v>378</v>
      </c>
      <c r="D20" s="225">
        <v>20225</v>
      </c>
      <c r="E20" s="225">
        <v>0</v>
      </c>
      <c r="F20" s="225">
        <v>61</v>
      </c>
      <c r="G20" s="225">
        <v>1453</v>
      </c>
      <c r="H20" s="225">
        <v>1149</v>
      </c>
      <c r="I20" s="225">
        <v>2449</v>
      </c>
      <c r="J20" s="225">
        <v>8934</v>
      </c>
      <c r="K20" s="225">
        <v>28</v>
      </c>
      <c r="L20" s="225">
        <v>483</v>
      </c>
      <c r="M20" s="225">
        <v>969</v>
      </c>
      <c r="N20" s="225">
        <v>4699</v>
      </c>
    </row>
    <row r="21" spans="1:14" s="33" customFormat="1" ht="15.6" customHeight="1">
      <c r="A21" s="217"/>
      <c r="B21" s="218" t="s">
        <v>379</v>
      </c>
      <c r="C21" s="227" t="s">
        <v>371</v>
      </c>
      <c r="D21" s="220">
        <v>10551</v>
      </c>
      <c r="E21" s="220">
        <v>0</v>
      </c>
      <c r="F21" s="220">
        <v>4</v>
      </c>
      <c r="G21" s="220">
        <v>1227</v>
      </c>
      <c r="H21" s="220">
        <v>1891</v>
      </c>
      <c r="I21" s="220">
        <v>637</v>
      </c>
      <c r="J21" s="220">
        <v>2733</v>
      </c>
      <c r="K21" s="220">
        <v>36</v>
      </c>
      <c r="L21" s="220">
        <v>906</v>
      </c>
      <c r="M21" s="220">
        <v>480</v>
      </c>
      <c r="N21" s="220">
        <v>2637</v>
      </c>
    </row>
    <row r="22" spans="1:14" s="33" customFormat="1" ht="15.6" customHeight="1">
      <c r="A22" s="217"/>
      <c r="B22" s="223"/>
      <c r="C22" s="227" t="s">
        <v>372</v>
      </c>
      <c r="D22" s="220">
        <v>4</v>
      </c>
      <c r="E22" s="220">
        <v>0</v>
      </c>
      <c r="F22" s="220">
        <v>0</v>
      </c>
      <c r="G22" s="220">
        <v>0</v>
      </c>
      <c r="H22" s="220">
        <v>0</v>
      </c>
      <c r="I22" s="220">
        <v>1</v>
      </c>
      <c r="J22" s="220">
        <v>1</v>
      </c>
      <c r="K22" s="220">
        <v>0</v>
      </c>
      <c r="L22" s="220">
        <v>0</v>
      </c>
      <c r="M22" s="220">
        <v>0</v>
      </c>
      <c r="N22" s="220">
        <v>2</v>
      </c>
    </row>
    <row r="23" spans="1:14" s="33" customFormat="1" ht="15.6" customHeight="1">
      <c r="A23" s="217"/>
      <c r="B23" s="223"/>
      <c r="C23" s="227" t="s">
        <v>373</v>
      </c>
      <c r="D23" s="220">
        <v>5</v>
      </c>
      <c r="E23" s="220">
        <v>0</v>
      </c>
      <c r="F23" s="220">
        <v>0</v>
      </c>
      <c r="G23" s="220">
        <v>2</v>
      </c>
      <c r="H23" s="220">
        <v>1</v>
      </c>
      <c r="I23" s="220">
        <v>0</v>
      </c>
      <c r="J23" s="220">
        <v>1</v>
      </c>
      <c r="K23" s="220">
        <v>0</v>
      </c>
      <c r="L23" s="220">
        <v>0</v>
      </c>
      <c r="M23" s="220">
        <v>0</v>
      </c>
      <c r="N23" s="220">
        <v>1</v>
      </c>
    </row>
    <row r="24" spans="1:14" s="33" customFormat="1" ht="15.6" customHeight="1">
      <c r="A24" s="217"/>
      <c r="B24" s="223"/>
      <c r="C24" s="227" t="s">
        <v>374</v>
      </c>
      <c r="D24" s="220">
        <v>19</v>
      </c>
      <c r="E24" s="220">
        <v>0</v>
      </c>
      <c r="F24" s="220">
        <v>0</v>
      </c>
      <c r="G24" s="220">
        <v>1</v>
      </c>
      <c r="H24" s="220">
        <v>0</v>
      </c>
      <c r="I24" s="220">
        <v>1</v>
      </c>
      <c r="J24" s="220">
        <v>1</v>
      </c>
      <c r="K24" s="220">
        <v>0</v>
      </c>
      <c r="L24" s="220">
        <v>0</v>
      </c>
      <c r="M24" s="220">
        <v>0</v>
      </c>
      <c r="N24" s="220">
        <v>16</v>
      </c>
    </row>
    <row r="25" spans="1:14" s="33" customFormat="1" ht="15.6" customHeight="1">
      <c r="A25" s="217"/>
      <c r="B25" s="223"/>
      <c r="C25" s="227" t="s">
        <v>375</v>
      </c>
      <c r="D25" s="220">
        <v>188</v>
      </c>
      <c r="E25" s="220">
        <v>0</v>
      </c>
      <c r="F25" s="220">
        <v>0</v>
      </c>
      <c r="G25" s="220">
        <v>12</v>
      </c>
      <c r="H25" s="220">
        <v>24</v>
      </c>
      <c r="I25" s="220">
        <v>22</v>
      </c>
      <c r="J25" s="220">
        <v>59</v>
      </c>
      <c r="K25" s="220">
        <v>1</v>
      </c>
      <c r="L25" s="220">
        <v>16</v>
      </c>
      <c r="M25" s="220">
        <v>4</v>
      </c>
      <c r="N25" s="220">
        <v>50</v>
      </c>
    </row>
    <row r="26" spans="1:14" s="33" customFormat="1" ht="15.6" customHeight="1">
      <c r="A26" s="217"/>
      <c r="B26" s="224"/>
      <c r="C26" s="225" t="s">
        <v>380</v>
      </c>
      <c r="D26" s="225">
        <v>10767</v>
      </c>
      <c r="E26" s="225">
        <v>0</v>
      </c>
      <c r="F26" s="225">
        <v>4</v>
      </c>
      <c r="G26" s="225">
        <v>1242</v>
      </c>
      <c r="H26" s="225">
        <v>1916</v>
      </c>
      <c r="I26" s="225">
        <v>661</v>
      </c>
      <c r="J26" s="225">
        <v>2795</v>
      </c>
      <c r="K26" s="225">
        <v>37</v>
      </c>
      <c r="L26" s="225">
        <v>922</v>
      </c>
      <c r="M26" s="225">
        <v>484</v>
      </c>
      <c r="N26" s="225">
        <v>2706</v>
      </c>
    </row>
    <row r="27" spans="1:14" s="33" customFormat="1" ht="15.6" customHeight="1">
      <c r="A27" s="214" t="s">
        <v>381</v>
      </c>
      <c r="B27" s="215" t="s">
        <v>151</v>
      </c>
      <c r="C27" s="216"/>
      <c r="D27" s="174">
        <v>84543</v>
      </c>
      <c r="E27" s="174">
        <v>0</v>
      </c>
      <c r="F27" s="174">
        <v>89</v>
      </c>
      <c r="G27" s="174">
        <v>18089</v>
      </c>
      <c r="H27" s="174">
        <v>10960</v>
      </c>
      <c r="I27" s="174">
        <v>7108</v>
      </c>
      <c r="J27" s="174">
        <v>18538</v>
      </c>
      <c r="K27" s="174">
        <v>163</v>
      </c>
      <c r="L27" s="174">
        <v>2794</v>
      </c>
      <c r="M27" s="174">
        <v>3288</v>
      </c>
      <c r="N27" s="174">
        <v>23514</v>
      </c>
    </row>
    <row r="28" spans="1:14" s="33" customFormat="1" ht="15.6" customHeight="1">
      <c r="A28" s="217"/>
      <c r="B28" s="223"/>
      <c r="C28" s="228" t="s">
        <v>382</v>
      </c>
      <c r="D28" s="220">
        <v>33097</v>
      </c>
      <c r="E28" s="220">
        <v>0</v>
      </c>
      <c r="F28" s="220">
        <v>35</v>
      </c>
      <c r="G28" s="220">
        <v>8095</v>
      </c>
      <c r="H28" s="220">
        <v>3272</v>
      </c>
      <c r="I28" s="220">
        <v>2451</v>
      </c>
      <c r="J28" s="220">
        <v>4902</v>
      </c>
      <c r="K28" s="220">
        <v>70</v>
      </c>
      <c r="L28" s="220">
        <v>1767</v>
      </c>
      <c r="M28" s="220">
        <v>2137</v>
      </c>
      <c r="N28" s="220">
        <v>10368</v>
      </c>
    </row>
    <row r="29" spans="1:14" ht="15.6" customHeight="1">
      <c r="A29" s="217"/>
      <c r="B29" s="223"/>
      <c r="C29" s="227" t="s">
        <v>383</v>
      </c>
      <c r="D29" s="220">
        <v>8843</v>
      </c>
      <c r="E29" s="220">
        <v>0</v>
      </c>
      <c r="F29" s="220">
        <v>13</v>
      </c>
      <c r="G29" s="220">
        <v>1790</v>
      </c>
      <c r="H29" s="220">
        <v>657</v>
      </c>
      <c r="I29" s="220">
        <v>974</v>
      </c>
      <c r="J29" s="220">
        <v>2485</v>
      </c>
      <c r="K29" s="220">
        <v>24</v>
      </c>
      <c r="L29" s="220">
        <v>238</v>
      </c>
      <c r="M29" s="220">
        <v>433</v>
      </c>
      <c r="N29" s="220">
        <v>2229</v>
      </c>
    </row>
    <row r="30" spans="1:14" ht="15.6" customHeight="1">
      <c r="A30" s="217"/>
      <c r="B30" s="223"/>
      <c r="C30" s="227" t="s">
        <v>384</v>
      </c>
      <c r="D30" s="220">
        <v>138</v>
      </c>
      <c r="E30" s="220">
        <v>0</v>
      </c>
      <c r="F30" s="220">
        <v>0</v>
      </c>
      <c r="G30" s="220">
        <v>3</v>
      </c>
      <c r="H30" s="220">
        <v>5</v>
      </c>
      <c r="I30" s="220">
        <v>61</v>
      </c>
      <c r="J30" s="220">
        <v>13</v>
      </c>
      <c r="K30" s="220">
        <v>2</v>
      </c>
      <c r="L30" s="220">
        <v>5</v>
      </c>
      <c r="M30" s="220">
        <v>16</v>
      </c>
      <c r="N30" s="220">
        <v>33</v>
      </c>
    </row>
    <row r="31" spans="1:14" ht="15.6" customHeight="1">
      <c r="A31" s="217"/>
      <c r="B31" s="223"/>
      <c r="C31" s="227" t="s">
        <v>385</v>
      </c>
      <c r="D31" s="220">
        <v>0</v>
      </c>
      <c r="E31" s="220">
        <v>0</v>
      </c>
      <c r="F31" s="220">
        <v>0</v>
      </c>
      <c r="G31" s="220">
        <v>0</v>
      </c>
      <c r="H31" s="220">
        <v>0</v>
      </c>
      <c r="I31" s="220">
        <v>0</v>
      </c>
      <c r="J31" s="220">
        <v>0</v>
      </c>
      <c r="K31" s="220">
        <v>0</v>
      </c>
      <c r="L31" s="220">
        <v>0</v>
      </c>
      <c r="M31" s="220">
        <v>0</v>
      </c>
      <c r="N31" s="220">
        <v>0</v>
      </c>
    </row>
    <row r="32" spans="1:14" ht="15.6" customHeight="1">
      <c r="A32" s="217"/>
      <c r="B32" s="223"/>
      <c r="C32" s="227" t="s">
        <v>386</v>
      </c>
      <c r="D32" s="220">
        <v>25</v>
      </c>
      <c r="E32" s="220">
        <v>0</v>
      </c>
      <c r="F32" s="220">
        <v>0</v>
      </c>
      <c r="G32" s="220">
        <v>5</v>
      </c>
      <c r="H32" s="220">
        <v>3</v>
      </c>
      <c r="I32" s="220">
        <v>12</v>
      </c>
      <c r="J32" s="220">
        <v>2</v>
      </c>
      <c r="K32" s="220">
        <v>0</v>
      </c>
      <c r="L32" s="220">
        <v>1</v>
      </c>
      <c r="M32" s="220">
        <v>0</v>
      </c>
      <c r="N32" s="220">
        <v>2</v>
      </c>
    </row>
    <row r="33" spans="1:14" ht="15.6" customHeight="1">
      <c r="A33" s="217"/>
      <c r="B33" s="223"/>
      <c r="C33" s="227" t="s">
        <v>387</v>
      </c>
      <c r="D33" s="220">
        <v>0</v>
      </c>
      <c r="E33" s="220">
        <v>0</v>
      </c>
      <c r="F33" s="220">
        <v>0</v>
      </c>
      <c r="G33" s="220">
        <v>0</v>
      </c>
      <c r="H33" s="220">
        <v>0</v>
      </c>
      <c r="I33" s="220">
        <v>0</v>
      </c>
      <c r="J33" s="220">
        <v>0</v>
      </c>
      <c r="K33" s="220">
        <v>0</v>
      </c>
      <c r="L33" s="220">
        <v>0</v>
      </c>
      <c r="M33" s="220">
        <v>0</v>
      </c>
      <c r="N33" s="220">
        <v>0</v>
      </c>
    </row>
    <row r="34" spans="1:14" ht="15.6" customHeight="1">
      <c r="A34" s="217"/>
      <c r="B34" s="223"/>
      <c r="C34" s="227" t="s">
        <v>388</v>
      </c>
      <c r="D34" s="220">
        <v>715</v>
      </c>
      <c r="E34" s="220">
        <v>0</v>
      </c>
      <c r="F34" s="220">
        <v>0</v>
      </c>
      <c r="G34" s="220">
        <v>262</v>
      </c>
      <c r="H34" s="220">
        <v>151</v>
      </c>
      <c r="I34" s="220">
        <v>235</v>
      </c>
      <c r="J34" s="220">
        <v>32</v>
      </c>
      <c r="K34" s="220">
        <v>0</v>
      </c>
      <c r="L34" s="220">
        <v>23</v>
      </c>
      <c r="M34" s="220">
        <v>11</v>
      </c>
      <c r="N34" s="220">
        <v>1</v>
      </c>
    </row>
    <row r="35" spans="1:14">
      <c r="A35" s="217"/>
      <c r="B35" s="223"/>
      <c r="C35" s="228" t="s">
        <v>389</v>
      </c>
      <c r="D35" s="220">
        <v>289</v>
      </c>
      <c r="E35" s="220">
        <v>0</v>
      </c>
      <c r="F35" s="220">
        <v>0</v>
      </c>
      <c r="G35" s="220">
        <v>251</v>
      </c>
      <c r="H35" s="220">
        <v>3</v>
      </c>
      <c r="I35" s="220">
        <v>35</v>
      </c>
      <c r="J35" s="220">
        <v>0</v>
      </c>
      <c r="K35" s="220">
        <v>0</v>
      </c>
      <c r="L35" s="220">
        <v>0</v>
      </c>
      <c r="M35" s="220">
        <v>0</v>
      </c>
      <c r="N35" s="220">
        <v>0</v>
      </c>
    </row>
    <row r="36" spans="1:14" ht="15.6" customHeight="1">
      <c r="A36" s="217"/>
      <c r="B36" s="223"/>
      <c r="C36" s="227" t="s">
        <v>390</v>
      </c>
      <c r="D36" s="220">
        <v>582</v>
      </c>
      <c r="E36" s="220">
        <v>0</v>
      </c>
      <c r="F36" s="220">
        <v>0</v>
      </c>
      <c r="G36" s="220">
        <v>7</v>
      </c>
      <c r="H36" s="220">
        <v>77</v>
      </c>
      <c r="I36" s="220">
        <v>187</v>
      </c>
      <c r="J36" s="220">
        <v>86</v>
      </c>
      <c r="K36" s="220">
        <v>39</v>
      </c>
      <c r="L36" s="220">
        <v>82</v>
      </c>
      <c r="M36" s="220">
        <v>5</v>
      </c>
      <c r="N36" s="220">
        <v>99</v>
      </c>
    </row>
    <row r="37" spans="1:14" ht="15.6" customHeight="1">
      <c r="A37" s="217"/>
      <c r="B37" s="223"/>
      <c r="C37" s="227" t="s">
        <v>391</v>
      </c>
      <c r="D37" s="220">
        <v>50</v>
      </c>
      <c r="E37" s="220">
        <v>0</v>
      </c>
      <c r="F37" s="220">
        <v>0</v>
      </c>
      <c r="G37" s="220">
        <v>37</v>
      </c>
      <c r="H37" s="220">
        <v>3</v>
      </c>
      <c r="I37" s="220">
        <v>0</v>
      </c>
      <c r="J37" s="220">
        <v>2</v>
      </c>
      <c r="K37" s="220">
        <v>4</v>
      </c>
      <c r="L37" s="220">
        <v>4</v>
      </c>
      <c r="M37" s="220">
        <v>0</v>
      </c>
      <c r="N37" s="220">
        <v>0</v>
      </c>
    </row>
    <row r="38" spans="1:14" ht="15.6" customHeight="1">
      <c r="A38" s="217"/>
      <c r="B38" s="223"/>
      <c r="C38" s="227" t="s">
        <v>78</v>
      </c>
      <c r="D38" s="220">
        <v>9205</v>
      </c>
      <c r="E38" s="220">
        <v>0</v>
      </c>
      <c r="F38" s="220">
        <v>15</v>
      </c>
      <c r="G38" s="220">
        <v>4232</v>
      </c>
      <c r="H38" s="220">
        <v>4531</v>
      </c>
      <c r="I38" s="220">
        <v>36</v>
      </c>
      <c r="J38" s="220">
        <v>262</v>
      </c>
      <c r="K38" s="220">
        <v>1</v>
      </c>
      <c r="L38" s="220">
        <v>84</v>
      </c>
      <c r="M38" s="220">
        <v>23</v>
      </c>
      <c r="N38" s="220">
        <v>21</v>
      </c>
    </row>
    <row r="39" spans="1:14" ht="15.6" customHeight="1">
      <c r="A39" s="217"/>
      <c r="B39" s="224"/>
      <c r="C39" s="242" t="s">
        <v>392</v>
      </c>
      <c r="D39" s="225">
        <v>52944</v>
      </c>
      <c r="E39" s="225">
        <v>0</v>
      </c>
      <c r="F39" s="225">
        <v>63</v>
      </c>
      <c r="G39" s="225">
        <v>14682</v>
      </c>
      <c r="H39" s="225">
        <v>8702</v>
      </c>
      <c r="I39" s="225">
        <v>3991</v>
      </c>
      <c r="J39" s="225">
        <v>7784</v>
      </c>
      <c r="K39" s="225">
        <v>140</v>
      </c>
      <c r="L39" s="225">
        <v>2204</v>
      </c>
      <c r="M39" s="225">
        <v>2625</v>
      </c>
      <c r="N39" s="225">
        <v>12753</v>
      </c>
    </row>
    <row r="40" spans="1:14" ht="15.6" customHeight="1">
      <c r="A40" s="217"/>
      <c r="B40" s="223"/>
      <c r="C40" s="228" t="s">
        <v>382</v>
      </c>
      <c r="D40" s="220">
        <v>23377</v>
      </c>
      <c r="E40" s="220">
        <v>0</v>
      </c>
      <c r="F40" s="220">
        <v>12</v>
      </c>
      <c r="G40" s="220">
        <v>1521</v>
      </c>
      <c r="H40" s="220">
        <v>1573</v>
      </c>
      <c r="I40" s="220">
        <v>2652</v>
      </c>
      <c r="J40" s="220">
        <v>8157</v>
      </c>
      <c r="K40" s="220">
        <v>12</v>
      </c>
      <c r="L40" s="220">
        <v>452</v>
      </c>
      <c r="M40" s="220">
        <v>583</v>
      </c>
      <c r="N40" s="220">
        <v>8415</v>
      </c>
    </row>
    <row r="41" spans="1:14" ht="15.6" customHeight="1">
      <c r="A41" s="217"/>
      <c r="B41" s="223"/>
      <c r="C41" s="227" t="s">
        <v>383</v>
      </c>
      <c r="D41" s="220">
        <v>6327</v>
      </c>
      <c r="E41" s="220">
        <v>0</v>
      </c>
      <c r="F41" s="220">
        <v>3</v>
      </c>
      <c r="G41" s="220">
        <v>917</v>
      </c>
      <c r="H41" s="220">
        <v>400</v>
      </c>
      <c r="I41" s="220">
        <v>241</v>
      </c>
      <c r="J41" s="220">
        <v>2461</v>
      </c>
      <c r="K41" s="220">
        <v>4</v>
      </c>
      <c r="L41" s="220">
        <v>30</v>
      </c>
      <c r="M41" s="220">
        <v>45</v>
      </c>
      <c r="N41" s="220">
        <v>2226</v>
      </c>
    </row>
    <row r="42" spans="1:14" ht="15.6" customHeight="1">
      <c r="A42" s="217"/>
      <c r="B42" s="223"/>
      <c r="C42" s="227" t="s">
        <v>384</v>
      </c>
      <c r="D42" s="220">
        <v>135</v>
      </c>
      <c r="E42" s="220">
        <v>0</v>
      </c>
      <c r="F42" s="220">
        <v>0</v>
      </c>
      <c r="G42" s="220">
        <v>1</v>
      </c>
      <c r="H42" s="220">
        <v>2</v>
      </c>
      <c r="I42" s="220">
        <v>13</v>
      </c>
      <c r="J42" s="220">
        <v>23</v>
      </c>
      <c r="K42" s="220">
        <v>1</v>
      </c>
      <c r="L42" s="220">
        <v>49</v>
      </c>
      <c r="M42" s="220">
        <v>1</v>
      </c>
      <c r="N42" s="220">
        <v>45</v>
      </c>
    </row>
    <row r="43" spans="1:14" ht="15.6" customHeight="1">
      <c r="A43" s="217"/>
      <c r="B43" s="223"/>
      <c r="C43" s="227" t="s">
        <v>385</v>
      </c>
      <c r="D43" s="220">
        <v>4</v>
      </c>
      <c r="E43" s="220">
        <v>0</v>
      </c>
      <c r="F43" s="220">
        <v>0</v>
      </c>
      <c r="G43" s="220">
        <v>0</v>
      </c>
      <c r="H43" s="220">
        <v>0</v>
      </c>
      <c r="I43" s="220">
        <v>1</v>
      </c>
      <c r="J43" s="220">
        <v>1</v>
      </c>
      <c r="K43" s="220">
        <v>0</v>
      </c>
      <c r="L43" s="220">
        <v>0</v>
      </c>
      <c r="M43" s="220">
        <v>0</v>
      </c>
      <c r="N43" s="220">
        <v>2</v>
      </c>
    </row>
    <row r="44" spans="1:14" ht="15.6" customHeight="1">
      <c r="A44" s="217"/>
      <c r="B44" s="223"/>
      <c r="C44" s="227" t="s">
        <v>393</v>
      </c>
      <c r="D44" s="220">
        <v>237</v>
      </c>
      <c r="E44" s="220">
        <v>0</v>
      </c>
      <c r="F44" s="220">
        <v>5</v>
      </c>
      <c r="G44" s="220">
        <v>45</v>
      </c>
      <c r="H44" s="220">
        <v>26</v>
      </c>
      <c r="I44" s="220">
        <v>44</v>
      </c>
      <c r="J44" s="220">
        <v>30</v>
      </c>
      <c r="K44" s="220">
        <v>6</v>
      </c>
      <c r="L44" s="220">
        <v>19</v>
      </c>
      <c r="M44" s="220">
        <v>34</v>
      </c>
      <c r="N44" s="220">
        <v>28</v>
      </c>
    </row>
    <row r="45" spans="1:14" ht="15.6" customHeight="1">
      <c r="A45" s="217"/>
      <c r="B45" s="223"/>
      <c r="C45" s="227" t="s">
        <v>386</v>
      </c>
      <c r="D45" s="220">
        <v>66</v>
      </c>
      <c r="E45" s="220">
        <v>0</v>
      </c>
      <c r="F45" s="220">
        <v>0</v>
      </c>
      <c r="G45" s="220">
        <v>23</v>
      </c>
      <c r="H45" s="220">
        <v>9</v>
      </c>
      <c r="I45" s="220">
        <v>17</v>
      </c>
      <c r="J45" s="220">
        <v>9</v>
      </c>
      <c r="K45" s="220">
        <v>0</v>
      </c>
      <c r="L45" s="220">
        <v>0</v>
      </c>
      <c r="M45" s="220">
        <v>0</v>
      </c>
      <c r="N45" s="220">
        <v>8</v>
      </c>
    </row>
    <row r="46" spans="1:14" ht="15.6" customHeight="1">
      <c r="A46" s="217"/>
      <c r="B46" s="223"/>
      <c r="C46" s="227" t="s">
        <v>388</v>
      </c>
      <c r="D46" s="220">
        <v>128</v>
      </c>
      <c r="E46" s="220">
        <v>0</v>
      </c>
      <c r="F46" s="220">
        <v>1</v>
      </c>
      <c r="G46" s="220">
        <v>38</v>
      </c>
      <c r="H46" s="220">
        <v>27</v>
      </c>
      <c r="I46" s="220">
        <v>15</v>
      </c>
      <c r="J46" s="220">
        <v>47</v>
      </c>
      <c r="K46" s="220">
        <v>0</v>
      </c>
      <c r="L46" s="220">
        <v>0</v>
      </c>
      <c r="M46" s="220">
        <v>0</v>
      </c>
      <c r="N46" s="220">
        <v>0</v>
      </c>
    </row>
    <row r="47" spans="1:14" ht="15.6" customHeight="1">
      <c r="A47" s="217"/>
      <c r="B47" s="223"/>
      <c r="C47" s="227" t="s">
        <v>391</v>
      </c>
      <c r="D47" s="220">
        <v>11</v>
      </c>
      <c r="E47" s="220">
        <v>0</v>
      </c>
      <c r="F47" s="220">
        <v>0</v>
      </c>
      <c r="G47" s="220">
        <v>8</v>
      </c>
      <c r="H47" s="220">
        <v>2</v>
      </c>
      <c r="I47" s="220">
        <v>0</v>
      </c>
      <c r="J47" s="220">
        <v>0</v>
      </c>
      <c r="K47" s="220">
        <v>0</v>
      </c>
      <c r="L47" s="220">
        <v>0</v>
      </c>
      <c r="M47" s="220">
        <v>0</v>
      </c>
      <c r="N47" s="220">
        <v>1</v>
      </c>
    </row>
    <row r="48" spans="1:14" ht="15.6" customHeight="1">
      <c r="A48" s="217"/>
      <c r="B48" s="223"/>
      <c r="C48" s="227" t="s">
        <v>394</v>
      </c>
      <c r="D48" s="220">
        <v>1314</v>
      </c>
      <c r="E48" s="220">
        <v>0</v>
      </c>
      <c r="F48" s="220">
        <v>5</v>
      </c>
      <c r="G48" s="220">
        <v>854</v>
      </c>
      <c r="H48" s="220">
        <v>219</v>
      </c>
      <c r="I48" s="220">
        <v>134</v>
      </c>
      <c r="J48" s="220">
        <v>26</v>
      </c>
      <c r="K48" s="220">
        <v>0</v>
      </c>
      <c r="L48" s="220">
        <v>40</v>
      </c>
      <c r="M48" s="220">
        <v>0</v>
      </c>
      <c r="N48" s="220">
        <v>36</v>
      </c>
    </row>
    <row r="49" spans="1:14" ht="15.6" customHeight="1">
      <c r="A49" s="217"/>
      <c r="B49" s="223"/>
      <c r="C49" s="225" t="s">
        <v>395</v>
      </c>
      <c r="D49" s="225">
        <v>31599</v>
      </c>
      <c r="E49" s="225">
        <v>0</v>
      </c>
      <c r="F49" s="225">
        <v>26</v>
      </c>
      <c r="G49" s="225">
        <v>3407</v>
      </c>
      <c r="H49" s="225">
        <v>2258</v>
      </c>
      <c r="I49" s="225">
        <v>3117</v>
      </c>
      <c r="J49" s="225">
        <v>10754</v>
      </c>
      <c r="K49" s="225">
        <v>23</v>
      </c>
      <c r="L49" s="225">
        <v>590</v>
      </c>
      <c r="M49" s="225">
        <v>663</v>
      </c>
      <c r="N49" s="225">
        <v>10761</v>
      </c>
    </row>
    <row r="50" spans="1:14" ht="5.0999999999999996" customHeight="1">
      <c r="C50" s="266"/>
      <c r="D50" s="267"/>
      <c r="E50" s="267"/>
      <c r="F50" s="267"/>
      <c r="G50" s="267"/>
      <c r="H50" s="267"/>
      <c r="I50" s="267"/>
      <c r="J50" s="267"/>
      <c r="K50" s="267"/>
      <c r="L50" s="267"/>
      <c r="M50" s="267"/>
      <c r="N50" s="267"/>
    </row>
    <row r="51" spans="1:14" s="269" customFormat="1" ht="11.1" customHeight="1">
      <c r="A51" s="268" t="s">
        <v>136</v>
      </c>
    </row>
    <row r="52" spans="1:14" s="10" customFormat="1"/>
    <row r="53" spans="1:14" s="10" customFormat="1">
      <c r="D53" s="121" t="s">
        <v>62</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sheetData>
  <mergeCells count="11">
    <mergeCell ref="A27:A49"/>
    <mergeCell ref="B27:C27"/>
    <mergeCell ref="B28:B39"/>
    <mergeCell ref="B40:B49"/>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491</v>
      </c>
      <c r="N4" s="31"/>
    </row>
    <row r="5" spans="1:25" s="33" customFormat="1" ht="30" customHeight="1">
      <c r="A5" s="270" t="s">
        <v>30</v>
      </c>
      <c r="B5" s="270"/>
      <c r="C5" s="270"/>
      <c r="D5" s="270"/>
      <c r="E5" s="270"/>
      <c r="F5" s="270"/>
      <c r="G5" s="270"/>
      <c r="H5" s="270"/>
      <c r="I5" s="270"/>
      <c r="J5" s="270"/>
      <c r="K5" s="137"/>
      <c r="L5" s="1"/>
      <c r="M5" s="1"/>
      <c r="N5" s="1"/>
      <c r="O5" s="1"/>
      <c r="P5" s="1"/>
    </row>
    <row r="6" spans="1:25" s="33" customFormat="1" ht="54">
      <c r="A6" s="206"/>
      <c r="B6" s="207"/>
      <c r="C6" s="271"/>
      <c r="D6" s="272" t="s">
        <v>409</v>
      </c>
      <c r="E6" s="273" t="s">
        <v>410</v>
      </c>
      <c r="F6" s="273" t="s">
        <v>411</v>
      </c>
      <c r="G6" s="273" t="s">
        <v>412</v>
      </c>
      <c r="H6" s="274" t="s">
        <v>413</v>
      </c>
      <c r="I6" s="272" t="s">
        <v>414</v>
      </c>
      <c r="J6" s="273" t="s">
        <v>415</v>
      </c>
      <c r="K6" s="273" t="s">
        <v>416</v>
      </c>
      <c r="L6" s="273" t="s">
        <v>417</v>
      </c>
      <c r="M6" s="273" t="s">
        <v>418</v>
      </c>
      <c r="N6" s="274" t="s">
        <v>419</v>
      </c>
      <c r="O6" s="272" t="s">
        <v>420</v>
      </c>
      <c r="P6" s="273" t="s">
        <v>421</v>
      </c>
      <c r="Q6" s="273" t="s">
        <v>422</v>
      </c>
      <c r="R6" s="273" t="s">
        <v>423</v>
      </c>
      <c r="S6" s="273" t="s">
        <v>424</v>
      </c>
      <c r="T6" s="273" t="s">
        <v>425</v>
      </c>
      <c r="U6" s="273" t="s">
        <v>426</v>
      </c>
      <c r="V6" s="273" t="s">
        <v>427</v>
      </c>
      <c r="W6" s="273" t="s">
        <v>428</v>
      </c>
      <c r="X6" s="273" t="s">
        <v>429</v>
      </c>
      <c r="Y6" s="273" t="s">
        <v>430</v>
      </c>
    </row>
    <row r="7" spans="1:25" s="33" customFormat="1" ht="3" customHeight="1">
      <c r="C7" s="126"/>
      <c r="D7" s="126"/>
      <c r="E7" s="126"/>
      <c r="F7" s="126"/>
      <c r="G7" s="126"/>
      <c r="H7" s="126"/>
    </row>
    <row r="8" spans="1:25" s="33" customFormat="1" ht="15.6" customHeight="1">
      <c r="A8" s="250" t="s">
        <v>204</v>
      </c>
      <c r="B8" s="251"/>
      <c r="C8" s="252"/>
      <c r="D8" s="174">
        <v>164250</v>
      </c>
      <c r="E8" s="174">
        <v>870</v>
      </c>
      <c r="F8" s="174">
        <v>14</v>
      </c>
      <c r="G8" s="174">
        <v>8521</v>
      </c>
      <c r="H8" s="174">
        <v>199</v>
      </c>
      <c r="I8" s="174">
        <v>881</v>
      </c>
      <c r="J8" s="174">
        <v>9915</v>
      </c>
      <c r="K8" s="174">
        <v>19563</v>
      </c>
      <c r="L8" s="174">
        <v>14542</v>
      </c>
      <c r="M8" s="174">
        <v>20191</v>
      </c>
      <c r="N8" s="174">
        <v>19688</v>
      </c>
      <c r="O8" s="174">
        <v>2242</v>
      </c>
      <c r="P8" s="174">
        <v>945</v>
      </c>
      <c r="Q8" s="174">
        <v>11108</v>
      </c>
      <c r="R8" s="174">
        <v>19471</v>
      </c>
      <c r="S8" s="174">
        <v>1360</v>
      </c>
      <c r="T8" s="174">
        <v>8364</v>
      </c>
      <c r="U8" s="174">
        <v>11445</v>
      </c>
      <c r="V8" s="174">
        <v>9539</v>
      </c>
      <c r="W8" s="174">
        <v>2592</v>
      </c>
      <c r="X8" s="174">
        <v>2751</v>
      </c>
      <c r="Y8" s="174">
        <v>49</v>
      </c>
    </row>
    <row r="9" spans="1:25" s="33" customFormat="1" ht="15.6" customHeight="1">
      <c r="A9" s="214" t="s">
        <v>369</v>
      </c>
      <c r="B9" s="215" t="s">
        <v>149</v>
      </c>
      <c r="C9" s="216"/>
      <c r="D9" s="174">
        <v>79707</v>
      </c>
      <c r="E9" s="174">
        <v>400</v>
      </c>
      <c r="F9" s="174">
        <v>9</v>
      </c>
      <c r="G9" s="174">
        <v>3484</v>
      </c>
      <c r="H9" s="174">
        <v>180</v>
      </c>
      <c r="I9" s="174">
        <v>214</v>
      </c>
      <c r="J9" s="174">
        <v>8507</v>
      </c>
      <c r="K9" s="174">
        <v>10725</v>
      </c>
      <c r="L9" s="174">
        <v>6781</v>
      </c>
      <c r="M9" s="174">
        <v>11654</v>
      </c>
      <c r="N9" s="174">
        <v>5033</v>
      </c>
      <c r="O9" s="174">
        <v>1590</v>
      </c>
      <c r="P9" s="174">
        <v>815</v>
      </c>
      <c r="Q9" s="174">
        <v>7783</v>
      </c>
      <c r="R9" s="174">
        <v>8444</v>
      </c>
      <c r="S9" s="174">
        <v>592</v>
      </c>
      <c r="T9" s="174">
        <v>3855</v>
      </c>
      <c r="U9" s="174">
        <v>3737</v>
      </c>
      <c r="V9" s="174">
        <v>1940</v>
      </c>
      <c r="W9" s="174">
        <v>1573</v>
      </c>
      <c r="X9" s="174">
        <v>2353</v>
      </c>
      <c r="Y9" s="174">
        <v>38</v>
      </c>
    </row>
    <row r="10" spans="1:25" s="33" customFormat="1" ht="15.6" customHeight="1">
      <c r="A10" s="217"/>
      <c r="B10" s="218" t="s">
        <v>370</v>
      </c>
      <c r="C10" s="219" t="s">
        <v>371</v>
      </c>
      <c r="D10" s="220">
        <v>45351</v>
      </c>
      <c r="E10" s="220">
        <v>72</v>
      </c>
      <c r="F10" s="220">
        <v>8</v>
      </c>
      <c r="G10" s="220">
        <v>2433</v>
      </c>
      <c r="H10" s="220">
        <v>157</v>
      </c>
      <c r="I10" s="220">
        <v>142</v>
      </c>
      <c r="J10" s="220">
        <v>7280</v>
      </c>
      <c r="K10" s="220">
        <v>5783</v>
      </c>
      <c r="L10" s="220">
        <v>3923</v>
      </c>
      <c r="M10" s="220">
        <v>5085</v>
      </c>
      <c r="N10" s="220">
        <v>4232</v>
      </c>
      <c r="O10" s="220">
        <v>1373</v>
      </c>
      <c r="P10" s="220">
        <v>650</v>
      </c>
      <c r="Q10" s="220">
        <v>5550</v>
      </c>
      <c r="R10" s="220">
        <v>3129</v>
      </c>
      <c r="S10" s="220">
        <v>405</v>
      </c>
      <c r="T10" s="220">
        <v>919</v>
      </c>
      <c r="U10" s="220">
        <v>1640</v>
      </c>
      <c r="V10" s="220">
        <v>478</v>
      </c>
      <c r="W10" s="220">
        <v>736</v>
      </c>
      <c r="X10" s="220">
        <v>1332</v>
      </c>
      <c r="Y10" s="220">
        <v>24</v>
      </c>
    </row>
    <row r="11" spans="1:25" s="33" customFormat="1" ht="15.6" customHeight="1">
      <c r="A11" s="217"/>
      <c r="B11" s="223"/>
      <c r="C11" s="219" t="s">
        <v>372</v>
      </c>
      <c r="D11" s="220">
        <v>78</v>
      </c>
      <c r="E11" s="220">
        <v>0</v>
      </c>
      <c r="F11" s="220">
        <v>0</v>
      </c>
      <c r="G11" s="220">
        <v>1</v>
      </c>
      <c r="H11" s="220">
        <v>0</v>
      </c>
      <c r="I11" s="220">
        <v>0</v>
      </c>
      <c r="J11" s="220">
        <v>5</v>
      </c>
      <c r="K11" s="220">
        <v>25</v>
      </c>
      <c r="L11" s="220">
        <v>2</v>
      </c>
      <c r="M11" s="220">
        <v>2</v>
      </c>
      <c r="N11" s="220">
        <v>7</v>
      </c>
      <c r="O11" s="220">
        <v>0</v>
      </c>
      <c r="P11" s="220">
        <v>3</v>
      </c>
      <c r="Q11" s="220">
        <v>8</v>
      </c>
      <c r="R11" s="220">
        <v>18</v>
      </c>
      <c r="S11" s="220">
        <v>0</v>
      </c>
      <c r="T11" s="220">
        <v>0</v>
      </c>
      <c r="U11" s="220">
        <v>3</v>
      </c>
      <c r="V11" s="220">
        <v>1</v>
      </c>
      <c r="W11" s="220">
        <v>3</v>
      </c>
      <c r="X11" s="220">
        <v>0</v>
      </c>
      <c r="Y11" s="220">
        <v>0</v>
      </c>
    </row>
    <row r="12" spans="1:25" s="33" customFormat="1" ht="15.6" customHeight="1">
      <c r="A12" s="217"/>
      <c r="B12" s="223"/>
      <c r="C12" s="219" t="s">
        <v>373</v>
      </c>
      <c r="D12" s="220">
        <v>93</v>
      </c>
      <c r="E12" s="220">
        <v>0</v>
      </c>
      <c r="F12" s="220">
        <v>0</v>
      </c>
      <c r="G12" s="220">
        <v>2</v>
      </c>
      <c r="H12" s="220">
        <v>0</v>
      </c>
      <c r="I12" s="220">
        <v>0</v>
      </c>
      <c r="J12" s="220">
        <v>9</v>
      </c>
      <c r="K12" s="220">
        <v>10</v>
      </c>
      <c r="L12" s="220">
        <v>9</v>
      </c>
      <c r="M12" s="220">
        <v>4</v>
      </c>
      <c r="N12" s="220">
        <v>9</v>
      </c>
      <c r="O12" s="220">
        <v>2</v>
      </c>
      <c r="P12" s="220">
        <v>1</v>
      </c>
      <c r="Q12" s="220">
        <v>7</v>
      </c>
      <c r="R12" s="220">
        <v>29</v>
      </c>
      <c r="S12" s="220">
        <v>0</v>
      </c>
      <c r="T12" s="220">
        <v>4</v>
      </c>
      <c r="U12" s="220">
        <v>3</v>
      </c>
      <c r="V12" s="220">
        <v>0</v>
      </c>
      <c r="W12" s="220">
        <v>4</v>
      </c>
      <c r="X12" s="220">
        <v>0</v>
      </c>
      <c r="Y12" s="220">
        <v>0</v>
      </c>
    </row>
    <row r="13" spans="1:25" s="33" customFormat="1" ht="15.6" customHeight="1">
      <c r="A13" s="217"/>
      <c r="B13" s="223"/>
      <c r="C13" s="219" t="s">
        <v>374</v>
      </c>
      <c r="D13" s="220">
        <v>61</v>
      </c>
      <c r="E13" s="220">
        <v>0</v>
      </c>
      <c r="F13" s="220">
        <v>0</v>
      </c>
      <c r="G13" s="220">
        <v>6</v>
      </c>
      <c r="H13" s="220">
        <v>0</v>
      </c>
      <c r="I13" s="220">
        <v>1</v>
      </c>
      <c r="J13" s="220">
        <v>0</v>
      </c>
      <c r="K13" s="220">
        <v>1</v>
      </c>
      <c r="L13" s="220">
        <v>4</v>
      </c>
      <c r="M13" s="220">
        <v>0</v>
      </c>
      <c r="N13" s="220">
        <v>2</v>
      </c>
      <c r="O13" s="220">
        <v>0</v>
      </c>
      <c r="P13" s="220">
        <v>0</v>
      </c>
      <c r="Q13" s="220">
        <v>1</v>
      </c>
      <c r="R13" s="220">
        <v>36</v>
      </c>
      <c r="S13" s="220">
        <v>0</v>
      </c>
      <c r="T13" s="220">
        <v>0</v>
      </c>
      <c r="U13" s="220">
        <v>4</v>
      </c>
      <c r="V13" s="220">
        <v>0</v>
      </c>
      <c r="W13" s="220">
        <v>6</v>
      </c>
      <c r="X13" s="220">
        <v>0</v>
      </c>
      <c r="Y13" s="220">
        <v>0</v>
      </c>
    </row>
    <row r="14" spans="1:25" s="33" customFormat="1" ht="15.6" customHeight="1">
      <c r="A14" s="217"/>
      <c r="B14" s="223"/>
      <c r="C14" s="219" t="s">
        <v>375</v>
      </c>
      <c r="D14" s="220">
        <v>3132</v>
      </c>
      <c r="E14" s="220">
        <v>6</v>
      </c>
      <c r="F14" s="220">
        <v>1</v>
      </c>
      <c r="G14" s="220">
        <v>367</v>
      </c>
      <c r="H14" s="220">
        <v>3</v>
      </c>
      <c r="I14" s="220">
        <v>23</v>
      </c>
      <c r="J14" s="220">
        <v>283</v>
      </c>
      <c r="K14" s="220">
        <v>490</v>
      </c>
      <c r="L14" s="220">
        <v>306</v>
      </c>
      <c r="M14" s="220">
        <v>286</v>
      </c>
      <c r="N14" s="220">
        <v>119</v>
      </c>
      <c r="O14" s="220">
        <v>62</v>
      </c>
      <c r="P14" s="220">
        <v>13</v>
      </c>
      <c r="Q14" s="220">
        <v>287</v>
      </c>
      <c r="R14" s="220">
        <v>307</v>
      </c>
      <c r="S14" s="220">
        <v>25</v>
      </c>
      <c r="T14" s="220">
        <v>68</v>
      </c>
      <c r="U14" s="220">
        <v>349</v>
      </c>
      <c r="V14" s="220">
        <v>35</v>
      </c>
      <c r="W14" s="220">
        <v>91</v>
      </c>
      <c r="X14" s="220">
        <v>10</v>
      </c>
      <c r="Y14" s="220">
        <v>1</v>
      </c>
    </row>
    <row r="15" spans="1:25" s="33" customFormat="1">
      <c r="A15" s="217"/>
      <c r="B15" s="224"/>
      <c r="C15" s="242" t="s">
        <v>376</v>
      </c>
      <c r="D15" s="225">
        <v>48715</v>
      </c>
      <c r="E15" s="225">
        <v>78</v>
      </c>
      <c r="F15" s="225">
        <v>9</v>
      </c>
      <c r="G15" s="225">
        <v>2809</v>
      </c>
      <c r="H15" s="225">
        <v>160</v>
      </c>
      <c r="I15" s="225">
        <v>166</v>
      </c>
      <c r="J15" s="225">
        <v>7577</v>
      </c>
      <c r="K15" s="225">
        <v>6309</v>
      </c>
      <c r="L15" s="225">
        <v>4244</v>
      </c>
      <c r="M15" s="225">
        <v>5377</v>
      </c>
      <c r="N15" s="225">
        <v>4369</v>
      </c>
      <c r="O15" s="225">
        <v>1437</v>
      </c>
      <c r="P15" s="225">
        <v>667</v>
      </c>
      <c r="Q15" s="225">
        <v>5853</v>
      </c>
      <c r="R15" s="225">
        <v>3519</v>
      </c>
      <c r="S15" s="225">
        <v>430</v>
      </c>
      <c r="T15" s="225">
        <v>991</v>
      </c>
      <c r="U15" s="225">
        <v>1999</v>
      </c>
      <c r="V15" s="225">
        <v>514</v>
      </c>
      <c r="W15" s="225">
        <v>840</v>
      </c>
      <c r="X15" s="225">
        <v>1342</v>
      </c>
      <c r="Y15" s="225">
        <v>25</v>
      </c>
    </row>
    <row r="16" spans="1:25" s="33" customFormat="1" ht="15.6" customHeight="1">
      <c r="A16" s="217"/>
      <c r="B16" s="218" t="s">
        <v>377</v>
      </c>
      <c r="C16" s="227" t="s">
        <v>371</v>
      </c>
      <c r="D16" s="220">
        <v>18315</v>
      </c>
      <c r="E16" s="220">
        <v>11</v>
      </c>
      <c r="F16" s="220">
        <v>0</v>
      </c>
      <c r="G16" s="220">
        <v>259</v>
      </c>
      <c r="H16" s="220">
        <v>16</v>
      </c>
      <c r="I16" s="220">
        <v>39</v>
      </c>
      <c r="J16" s="220">
        <v>532</v>
      </c>
      <c r="K16" s="220">
        <v>3426</v>
      </c>
      <c r="L16" s="220">
        <v>974</v>
      </c>
      <c r="M16" s="220">
        <v>4679</v>
      </c>
      <c r="N16" s="220">
        <v>405</v>
      </c>
      <c r="O16" s="220">
        <v>136</v>
      </c>
      <c r="P16" s="220">
        <v>138</v>
      </c>
      <c r="Q16" s="220">
        <v>1159</v>
      </c>
      <c r="R16" s="220">
        <v>2199</v>
      </c>
      <c r="S16" s="220">
        <v>57</v>
      </c>
      <c r="T16" s="220">
        <v>764</v>
      </c>
      <c r="U16" s="220">
        <v>1229</v>
      </c>
      <c r="V16" s="220">
        <v>729</v>
      </c>
      <c r="W16" s="220">
        <v>569</v>
      </c>
      <c r="X16" s="220">
        <v>981</v>
      </c>
      <c r="Y16" s="220">
        <v>13</v>
      </c>
    </row>
    <row r="17" spans="1:25" s="33" customFormat="1" ht="15.6" customHeight="1">
      <c r="A17" s="217"/>
      <c r="B17" s="223"/>
      <c r="C17" s="227" t="s">
        <v>372</v>
      </c>
      <c r="D17" s="220">
        <v>17</v>
      </c>
      <c r="E17" s="220">
        <v>0</v>
      </c>
      <c r="F17" s="220">
        <v>0</v>
      </c>
      <c r="G17" s="220">
        <v>2</v>
      </c>
      <c r="H17" s="220">
        <v>0</v>
      </c>
      <c r="I17" s="220">
        <v>0</v>
      </c>
      <c r="J17" s="220">
        <v>1</v>
      </c>
      <c r="K17" s="220">
        <v>1</v>
      </c>
      <c r="L17" s="220">
        <v>0</v>
      </c>
      <c r="M17" s="220">
        <v>2</v>
      </c>
      <c r="N17" s="220">
        <v>2</v>
      </c>
      <c r="O17" s="220">
        <v>0</v>
      </c>
      <c r="P17" s="220">
        <v>0</v>
      </c>
      <c r="Q17" s="220">
        <v>6</v>
      </c>
      <c r="R17" s="220">
        <v>0</v>
      </c>
      <c r="S17" s="220">
        <v>0</v>
      </c>
      <c r="T17" s="220">
        <v>0</v>
      </c>
      <c r="U17" s="220">
        <v>1</v>
      </c>
      <c r="V17" s="220">
        <v>1</v>
      </c>
      <c r="W17" s="220">
        <v>1</v>
      </c>
      <c r="X17" s="220">
        <v>0</v>
      </c>
      <c r="Y17" s="220">
        <v>0</v>
      </c>
    </row>
    <row r="18" spans="1:25" s="33" customFormat="1" ht="15.6" customHeight="1">
      <c r="A18" s="217"/>
      <c r="B18" s="223"/>
      <c r="C18" s="227" t="s">
        <v>373</v>
      </c>
      <c r="D18" s="220">
        <v>55</v>
      </c>
      <c r="E18" s="220">
        <v>0</v>
      </c>
      <c r="F18" s="220">
        <v>0</v>
      </c>
      <c r="G18" s="220">
        <v>4</v>
      </c>
      <c r="H18" s="220">
        <v>0</v>
      </c>
      <c r="I18" s="220">
        <v>0</v>
      </c>
      <c r="J18" s="220">
        <v>0</v>
      </c>
      <c r="K18" s="220">
        <v>10</v>
      </c>
      <c r="L18" s="220">
        <v>4</v>
      </c>
      <c r="M18" s="220">
        <v>4</v>
      </c>
      <c r="N18" s="220">
        <v>1</v>
      </c>
      <c r="O18" s="220">
        <v>0</v>
      </c>
      <c r="P18" s="220">
        <v>1</v>
      </c>
      <c r="Q18" s="220">
        <v>6</v>
      </c>
      <c r="R18" s="220">
        <v>13</v>
      </c>
      <c r="S18" s="220">
        <v>0</v>
      </c>
      <c r="T18" s="220">
        <v>0</v>
      </c>
      <c r="U18" s="220">
        <v>5</v>
      </c>
      <c r="V18" s="220">
        <v>3</v>
      </c>
      <c r="W18" s="220">
        <v>4</v>
      </c>
      <c r="X18" s="220">
        <v>0</v>
      </c>
      <c r="Y18" s="220">
        <v>0</v>
      </c>
    </row>
    <row r="19" spans="1:25" s="33" customFormat="1" ht="15.6" customHeight="1">
      <c r="A19" s="217"/>
      <c r="B19" s="223"/>
      <c r="C19" s="227" t="s">
        <v>374</v>
      </c>
      <c r="D19" s="220">
        <v>67</v>
      </c>
      <c r="E19" s="220">
        <v>0</v>
      </c>
      <c r="F19" s="220">
        <v>0</v>
      </c>
      <c r="G19" s="220">
        <v>0</v>
      </c>
      <c r="H19" s="220">
        <v>0</v>
      </c>
      <c r="I19" s="220">
        <v>1</v>
      </c>
      <c r="J19" s="220">
        <v>0</v>
      </c>
      <c r="K19" s="220">
        <v>0</v>
      </c>
      <c r="L19" s="220">
        <v>6</v>
      </c>
      <c r="M19" s="220">
        <v>0</v>
      </c>
      <c r="N19" s="220">
        <v>1</v>
      </c>
      <c r="O19" s="220">
        <v>0</v>
      </c>
      <c r="P19" s="220">
        <v>0</v>
      </c>
      <c r="Q19" s="220">
        <v>1</v>
      </c>
      <c r="R19" s="220">
        <v>58</v>
      </c>
      <c r="S19" s="220">
        <v>0</v>
      </c>
      <c r="T19" s="220">
        <v>0</v>
      </c>
      <c r="U19" s="220">
        <v>0</v>
      </c>
      <c r="V19" s="220">
        <v>0</v>
      </c>
      <c r="W19" s="220">
        <v>0</v>
      </c>
      <c r="X19" s="220">
        <v>0</v>
      </c>
      <c r="Y19" s="220">
        <v>0</v>
      </c>
    </row>
    <row r="20" spans="1:25" s="33" customFormat="1" ht="15.6" customHeight="1">
      <c r="A20" s="217"/>
      <c r="B20" s="223"/>
      <c r="C20" s="227" t="s">
        <v>375</v>
      </c>
      <c r="D20" s="220">
        <v>1771</v>
      </c>
      <c r="E20" s="220">
        <v>0</v>
      </c>
      <c r="F20" s="220">
        <v>0</v>
      </c>
      <c r="G20" s="220">
        <v>35</v>
      </c>
      <c r="H20" s="220">
        <v>1</v>
      </c>
      <c r="I20" s="220">
        <v>2</v>
      </c>
      <c r="J20" s="220">
        <v>17</v>
      </c>
      <c r="K20" s="220">
        <v>595</v>
      </c>
      <c r="L20" s="220">
        <v>56</v>
      </c>
      <c r="M20" s="220">
        <v>293</v>
      </c>
      <c r="N20" s="220">
        <v>24</v>
      </c>
      <c r="O20" s="220">
        <v>8</v>
      </c>
      <c r="P20" s="220">
        <v>6</v>
      </c>
      <c r="Q20" s="220">
        <v>44</v>
      </c>
      <c r="R20" s="220">
        <v>370</v>
      </c>
      <c r="S20" s="220">
        <v>4</v>
      </c>
      <c r="T20" s="220">
        <v>40</v>
      </c>
      <c r="U20" s="220">
        <v>167</v>
      </c>
      <c r="V20" s="220">
        <v>59</v>
      </c>
      <c r="W20" s="220">
        <v>47</v>
      </c>
      <c r="X20" s="220">
        <v>3</v>
      </c>
      <c r="Y20" s="220">
        <v>0</v>
      </c>
    </row>
    <row r="21" spans="1:25" s="33" customFormat="1">
      <c r="A21" s="217"/>
      <c r="B21" s="224"/>
      <c r="C21" s="242" t="s">
        <v>378</v>
      </c>
      <c r="D21" s="225">
        <v>20225</v>
      </c>
      <c r="E21" s="225">
        <v>11</v>
      </c>
      <c r="F21" s="225">
        <v>0</v>
      </c>
      <c r="G21" s="225">
        <v>300</v>
      </c>
      <c r="H21" s="225">
        <v>17</v>
      </c>
      <c r="I21" s="225">
        <v>42</v>
      </c>
      <c r="J21" s="225">
        <v>550</v>
      </c>
      <c r="K21" s="225">
        <v>4032</v>
      </c>
      <c r="L21" s="225">
        <v>1040</v>
      </c>
      <c r="M21" s="225">
        <v>4978</v>
      </c>
      <c r="N21" s="225">
        <v>433</v>
      </c>
      <c r="O21" s="225">
        <v>144</v>
      </c>
      <c r="P21" s="225">
        <v>145</v>
      </c>
      <c r="Q21" s="225">
        <v>1216</v>
      </c>
      <c r="R21" s="225">
        <v>2640</v>
      </c>
      <c r="S21" s="225">
        <v>61</v>
      </c>
      <c r="T21" s="225">
        <v>804</v>
      </c>
      <c r="U21" s="225">
        <v>1402</v>
      </c>
      <c r="V21" s="225">
        <v>792</v>
      </c>
      <c r="W21" s="225">
        <v>621</v>
      </c>
      <c r="X21" s="225">
        <v>984</v>
      </c>
      <c r="Y21" s="225">
        <v>13</v>
      </c>
    </row>
    <row r="22" spans="1:25" s="33" customFormat="1" ht="15.6" customHeight="1">
      <c r="A22" s="217"/>
      <c r="B22" s="218" t="s">
        <v>379</v>
      </c>
      <c r="C22" s="227" t="s">
        <v>371</v>
      </c>
      <c r="D22" s="220">
        <v>10551</v>
      </c>
      <c r="E22" s="220">
        <v>308</v>
      </c>
      <c r="F22" s="220">
        <v>0</v>
      </c>
      <c r="G22" s="220">
        <v>366</v>
      </c>
      <c r="H22" s="220">
        <v>3</v>
      </c>
      <c r="I22" s="220">
        <v>6</v>
      </c>
      <c r="J22" s="220">
        <v>369</v>
      </c>
      <c r="K22" s="220">
        <v>353</v>
      </c>
      <c r="L22" s="220">
        <v>1495</v>
      </c>
      <c r="M22" s="220">
        <v>1263</v>
      </c>
      <c r="N22" s="220">
        <v>220</v>
      </c>
      <c r="O22" s="220">
        <v>9</v>
      </c>
      <c r="P22" s="220">
        <v>3</v>
      </c>
      <c r="Q22" s="220">
        <v>701</v>
      </c>
      <c r="R22" s="220">
        <v>2219</v>
      </c>
      <c r="S22" s="220">
        <v>101</v>
      </c>
      <c r="T22" s="220">
        <v>2040</v>
      </c>
      <c r="U22" s="220">
        <v>331</v>
      </c>
      <c r="V22" s="220">
        <v>628</v>
      </c>
      <c r="W22" s="220">
        <v>109</v>
      </c>
      <c r="X22" s="220">
        <v>27</v>
      </c>
      <c r="Y22" s="220">
        <v>0</v>
      </c>
    </row>
    <row r="23" spans="1:25" s="33" customFormat="1" ht="15.6" customHeight="1">
      <c r="A23" s="217"/>
      <c r="B23" s="223"/>
      <c r="C23" s="227" t="s">
        <v>372</v>
      </c>
      <c r="D23" s="220">
        <v>4</v>
      </c>
      <c r="E23" s="220">
        <v>0</v>
      </c>
      <c r="F23" s="220">
        <v>0</v>
      </c>
      <c r="G23" s="220">
        <v>0</v>
      </c>
      <c r="H23" s="220">
        <v>0</v>
      </c>
      <c r="I23" s="220">
        <v>0</v>
      </c>
      <c r="J23" s="220">
        <v>0</v>
      </c>
      <c r="K23" s="220">
        <v>0</v>
      </c>
      <c r="L23" s="220">
        <v>0</v>
      </c>
      <c r="M23" s="220">
        <v>1</v>
      </c>
      <c r="N23" s="220">
        <v>0</v>
      </c>
      <c r="O23" s="220">
        <v>0</v>
      </c>
      <c r="P23" s="220">
        <v>0</v>
      </c>
      <c r="Q23" s="220">
        <v>0</v>
      </c>
      <c r="R23" s="220">
        <v>2</v>
      </c>
      <c r="S23" s="220">
        <v>0</v>
      </c>
      <c r="T23" s="220">
        <v>1</v>
      </c>
      <c r="U23" s="220">
        <v>0</v>
      </c>
      <c r="V23" s="220">
        <v>0</v>
      </c>
      <c r="W23" s="220">
        <v>0</v>
      </c>
      <c r="X23" s="220">
        <v>0</v>
      </c>
      <c r="Y23" s="220">
        <v>0</v>
      </c>
    </row>
    <row r="24" spans="1:25" s="33" customFormat="1" ht="15.6" customHeight="1">
      <c r="A24" s="217"/>
      <c r="B24" s="223"/>
      <c r="C24" s="227" t="s">
        <v>373</v>
      </c>
      <c r="D24" s="220">
        <v>5</v>
      </c>
      <c r="E24" s="220">
        <v>0</v>
      </c>
      <c r="F24" s="220">
        <v>0</v>
      </c>
      <c r="G24" s="220">
        <v>0</v>
      </c>
      <c r="H24" s="220">
        <v>0</v>
      </c>
      <c r="I24" s="220">
        <v>0</v>
      </c>
      <c r="J24" s="220">
        <v>0</v>
      </c>
      <c r="K24" s="220">
        <v>0</v>
      </c>
      <c r="L24" s="220">
        <v>0</v>
      </c>
      <c r="M24" s="220">
        <v>1</v>
      </c>
      <c r="N24" s="220">
        <v>0</v>
      </c>
      <c r="O24" s="220">
        <v>0</v>
      </c>
      <c r="P24" s="220">
        <v>0</v>
      </c>
      <c r="Q24" s="220">
        <v>0</v>
      </c>
      <c r="R24" s="220">
        <v>1</v>
      </c>
      <c r="S24" s="220">
        <v>0</v>
      </c>
      <c r="T24" s="220">
        <v>2</v>
      </c>
      <c r="U24" s="220">
        <v>0</v>
      </c>
      <c r="V24" s="220">
        <v>1</v>
      </c>
      <c r="W24" s="220">
        <v>0</v>
      </c>
      <c r="X24" s="220">
        <v>0</v>
      </c>
      <c r="Y24" s="220">
        <v>0</v>
      </c>
    </row>
    <row r="25" spans="1:25" s="33" customFormat="1" ht="15.6" customHeight="1">
      <c r="A25" s="217"/>
      <c r="B25" s="223"/>
      <c r="C25" s="227" t="s">
        <v>374</v>
      </c>
      <c r="D25" s="220">
        <v>19</v>
      </c>
      <c r="E25" s="220">
        <v>0</v>
      </c>
      <c r="F25" s="220">
        <v>0</v>
      </c>
      <c r="G25" s="220">
        <v>0</v>
      </c>
      <c r="H25" s="220">
        <v>0</v>
      </c>
      <c r="I25" s="220">
        <v>0</v>
      </c>
      <c r="J25" s="220">
        <v>0</v>
      </c>
      <c r="K25" s="220">
        <v>0</v>
      </c>
      <c r="L25" s="220">
        <v>0</v>
      </c>
      <c r="M25" s="220">
        <v>0</v>
      </c>
      <c r="N25" s="220">
        <v>0</v>
      </c>
      <c r="O25" s="220">
        <v>0</v>
      </c>
      <c r="P25" s="220">
        <v>0</v>
      </c>
      <c r="Q25" s="220">
        <v>1</v>
      </c>
      <c r="R25" s="220">
        <v>17</v>
      </c>
      <c r="S25" s="220">
        <v>0</v>
      </c>
      <c r="T25" s="220">
        <v>1</v>
      </c>
      <c r="U25" s="220">
        <v>0</v>
      </c>
      <c r="V25" s="220">
        <v>0</v>
      </c>
      <c r="W25" s="220">
        <v>0</v>
      </c>
      <c r="X25" s="220">
        <v>0</v>
      </c>
      <c r="Y25" s="220">
        <v>0</v>
      </c>
    </row>
    <row r="26" spans="1:25" s="33" customFormat="1" ht="15.6" customHeight="1">
      <c r="A26" s="217"/>
      <c r="B26" s="223"/>
      <c r="C26" s="227" t="s">
        <v>375</v>
      </c>
      <c r="D26" s="220">
        <v>188</v>
      </c>
      <c r="E26" s="220">
        <v>3</v>
      </c>
      <c r="F26" s="220">
        <v>0</v>
      </c>
      <c r="G26" s="220">
        <v>9</v>
      </c>
      <c r="H26" s="220">
        <v>0</v>
      </c>
      <c r="I26" s="220">
        <v>0</v>
      </c>
      <c r="J26" s="220">
        <v>11</v>
      </c>
      <c r="K26" s="220">
        <v>31</v>
      </c>
      <c r="L26" s="220">
        <v>2</v>
      </c>
      <c r="M26" s="220">
        <v>34</v>
      </c>
      <c r="N26" s="220">
        <v>11</v>
      </c>
      <c r="O26" s="220">
        <v>0</v>
      </c>
      <c r="P26" s="220">
        <v>0</v>
      </c>
      <c r="Q26" s="220">
        <v>12</v>
      </c>
      <c r="R26" s="220">
        <v>46</v>
      </c>
      <c r="S26" s="220">
        <v>0</v>
      </c>
      <c r="T26" s="220">
        <v>16</v>
      </c>
      <c r="U26" s="220">
        <v>5</v>
      </c>
      <c r="V26" s="220">
        <v>5</v>
      </c>
      <c r="W26" s="220">
        <v>3</v>
      </c>
      <c r="X26" s="220">
        <v>0</v>
      </c>
      <c r="Y26" s="220">
        <v>0</v>
      </c>
    </row>
    <row r="27" spans="1:25" s="33" customFormat="1" ht="15.6" customHeight="1">
      <c r="A27" s="217"/>
      <c r="B27" s="224"/>
      <c r="C27" s="225" t="s">
        <v>380</v>
      </c>
      <c r="D27" s="225">
        <v>10767</v>
      </c>
      <c r="E27" s="225">
        <v>311</v>
      </c>
      <c r="F27" s="225">
        <v>0</v>
      </c>
      <c r="G27" s="225">
        <v>375</v>
      </c>
      <c r="H27" s="225">
        <v>3</v>
      </c>
      <c r="I27" s="225">
        <v>6</v>
      </c>
      <c r="J27" s="225">
        <v>380</v>
      </c>
      <c r="K27" s="225">
        <v>384</v>
      </c>
      <c r="L27" s="225">
        <v>1497</v>
      </c>
      <c r="M27" s="225">
        <v>1299</v>
      </c>
      <c r="N27" s="225">
        <v>231</v>
      </c>
      <c r="O27" s="225">
        <v>9</v>
      </c>
      <c r="P27" s="225">
        <v>3</v>
      </c>
      <c r="Q27" s="225">
        <v>714</v>
      </c>
      <c r="R27" s="225">
        <v>2285</v>
      </c>
      <c r="S27" s="225">
        <v>101</v>
      </c>
      <c r="T27" s="225">
        <v>2060</v>
      </c>
      <c r="U27" s="225">
        <v>336</v>
      </c>
      <c r="V27" s="225">
        <v>634</v>
      </c>
      <c r="W27" s="225">
        <v>112</v>
      </c>
      <c r="X27" s="225">
        <v>27</v>
      </c>
      <c r="Y27" s="225">
        <v>0</v>
      </c>
    </row>
    <row r="28" spans="1:25" s="33" customFormat="1" ht="15.6" customHeight="1">
      <c r="A28" s="214" t="s">
        <v>381</v>
      </c>
      <c r="B28" s="215" t="s">
        <v>151</v>
      </c>
      <c r="C28" s="216"/>
      <c r="D28" s="174">
        <v>84543</v>
      </c>
      <c r="E28" s="174">
        <v>470</v>
      </c>
      <c r="F28" s="174">
        <v>5</v>
      </c>
      <c r="G28" s="174">
        <v>5037</v>
      </c>
      <c r="H28" s="174">
        <v>19</v>
      </c>
      <c r="I28" s="174">
        <v>667</v>
      </c>
      <c r="J28" s="174">
        <v>1408</v>
      </c>
      <c r="K28" s="174">
        <v>8838</v>
      </c>
      <c r="L28" s="174">
        <v>7761</v>
      </c>
      <c r="M28" s="174">
        <v>8537</v>
      </c>
      <c r="N28" s="174">
        <v>14655</v>
      </c>
      <c r="O28" s="174">
        <v>652</v>
      </c>
      <c r="P28" s="174">
        <v>130</v>
      </c>
      <c r="Q28" s="174">
        <v>3325</v>
      </c>
      <c r="R28" s="174">
        <v>11027</v>
      </c>
      <c r="S28" s="174">
        <v>768</v>
      </c>
      <c r="T28" s="174">
        <v>4509</v>
      </c>
      <c r="U28" s="174">
        <v>7708</v>
      </c>
      <c r="V28" s="174">
        <v>7599</v>
      </c>
      <c r="W28" s="174">
        <v>1019</v>
      </c>
      <c r="X28" s="174">
        <v>398</v>
      </c>
      <c r="Y28" s="174">
        <v>11</v>
      </c>
    </row>
    <row r="29" spans="1:25" s="33" customFormat="1">
      <c r="A29" s="217"/>
      <c r="B29" s="223"/>
      <c r="C29" s="228" t="s">
        <v>382</v>
      </c>
      <c r="D29" s="220">
        <v>33097</v>
      </c>
      <c r="E29" s="220">
        <v>433</v>
      </c>
      <c r="F29" s="220">
        <v>3</v>
      </c>
      <c r="G29" s="220">
        <v>3944</v>
      </c>
      <c r="H29" s="220">
        <v>7</v>
      </c>
      <c r="I29" s="220">
        <v>236</v>
      </c>
      <c r="J29" s="220">
        <v>1059</v>
      </c>
      <c r="K29" s="220">
        <v>3151</v>
      </c>
      <c r="L29" s="220">
        <v>3435</v>
      </c>
      <c r="M29" s="220">
        <v>3073</v>
      </c>
      <c r="N29" s="220">
        <v>6263</v>
      </c>
      <c r="O29" s="220">
        <v>267</v>
      </c>
      <c r="P29" s="220">
        <v>44</v>
      </c>
      <c r="Q29" s="220">
        <v>1530</v>
      </c>
      <c r="R29" s="220">
        <v>3053</v>
      </c>
      <c r="S29" s="220">
        <v>176</v>
      </c>
      <c r="T29" s="220">
        <v>645</v>
      </c>
      <c r="U29" s="220">
        <v>2291</v>
      </c>
      <c r="V29" s="220">
        <v>2927</v>
      </c>
      <c r="W29" s="220">
        <v>338</v>
      </c>
      <c r="X29" s="220">
        <v>215</v>
      </c>
      <c r="Y29" s="220">
        <v>7</v>
      </c>
    </row>
    <row r="30" spans="1:25" ht="15.6" customHeight="1">
      <c r="A30" s="217"/>
      <c r="B30" s="223"/>
      <c r="C30" s="227" t="s">
        <v>383</v>
      </c>
      <c r="D30" s="220">
        <v>8843</v>
      </c>
      <c r="E30" s="220">
        <v>7</v>
      </c>
      <c r="F30" s="220">
        <v>1</v>
      </c>
      <c r="G30" s="220">
        <v>388</v>
      </c>
      <c r="H30" s="220">
        <v>6</v>
      </c>
      <c r="I30" s="220">
        <v>294</v>
      </c>
      <c r="J30" s="220">
        <v>82</v>
      </c>
      <c r="K30" s="220">
        <v>852</v>
      </c>
      <c r="L30" s="220">
        <v>815</v>
      </c>
      <c r="M30" s="220">
        <v>514</v>
      </c>
      <c r="N30" s="220">
        <v>220</v>
      </c>
      <c r="O30" s="220">
        <v>184</v>
      </c>
      <c r="P30" s="220">
        <v>21</v>
      </c>
      <c r="Q30" s="220">
        <v>339</v>
      </c>
      <c r="R30" s="220">
        <v>1032</v>
      </c>
      <c r="S30" s="220">
        <v>232</v>
      </c>
      <c r="T30" s="220">
        <v>1115</v>
      </c>
      <c r="U30" s="220">
        <v>2426</v>
      </c>
      <c r="V30" s="220">
        <v>102</v>
      </c>
      <c r="W30" s="220">
        <v>158</v>
      </c>
      <c r="X30" s="220">
        <v>54</v>
      </c>
      <c r="Y30" s="220">
        <v>1</v>
      </c>
    </row>
    <row r="31" spans="1:25" ht="15.6" customHeight="1">
      <c r="A31" s="217"/>
      <c r="B31" s="223"/>
      <c r="C31" s="227" t="s">
        <v>384</v>
      </c>
      <c r="D31" s="220">
        <v>138</v>
      </c>
      <c r="E31" s="220">
        <v>0</v>
      </c>
      <c r="F31" s="220">
        <v>0</v>
      </c>
      <c r="G31" s="220">
        <v>2</v>
      </c>
      <c r="H31" s="220">
        <v>0</v>
      </c>
      <c r="I31" s="220">
        <v>0</v>
      </c>
      <c r="J31" s="220">
        <v>4</v>
      </c>
      <c r="K31" s="220">
        <v>3</v>
      </c>
      <c r="L31" s="220">
        <v>7</v>
      </c>
      <c r="M31" s="220">
        <v>4</v>
      </c>
      <c r="N31" s="220">
        <v>1</v>
      </c>
      <c r="O31" s="220">
        <v>0</v>
      </c>
      <c r="P31" s="220">
        <v>0</v>
      </c>
      <c r="Q31" s="220">
        <v>5</v>
      </c>
      <c r="R31" s="220">
        <v>49</v>
      </c>
      <c r="S31" s="220">
        <v>0</v>
      </c>
      <c r="T31" s="220">
        <v>1</v>
      </c>
      <c r="U31" s="220">
        <v>45</v>
      </c>
      <c r="V31" s="220">
        <v>0</v>
      </c>
      <c r="W31" s="220">
        <v>17</v>
      </c>
      <c r="X31" s="220">
        <v>0</v>
      </c>
      <c r="Y31" s="220">
        <v>0</v>
      </c>
    </row>
    <row r="32" spans="1:25">
      <c r="A32" s="217"/>
      <c r="B32" s="223"/>
      <c r="C32" s="227" t="s">
        <v>385</v>
      </c>
      <c r="D32" s="220">
        <v>0</v>
      </c>
      <c r="E32" s="220">
        <v>0</v>
      </c>
      <c r="F32" s="220">
        <v>0</v>
      </c>
      <c r="G32" s="220">
        <v>0</v>
      </c>
      <c r="H32" s="220">
        <v>0</v>
      </c>
      <c r="I32" s="220">
        <v>0</v>
      </c>
      <c r="J32" s="220">
        <v>0</v>
      </c>
      <c r="K32" s="220">
        <v>0</v>
      </c>
      <c r="L32" s="220">
        <v>0</v>
      </c>
      <c r="M32" s="220">
        <v>0</v>
      </c>
      <c r="N32" s="220">
        <v>0</v>
      </c>
      <c r="O32" s="220">
        <v>0</v>
      </c>
      <c r="P32" s="220">
        <v>0</v>
      </c>
      <c r="Q32" s="220">
        <v>0</v>
      </c>
      <c r="R32" s="220">
        <v>0</v>
      </c>
      <c r="S32" s="220">
        <v>0</v>
      </c>
      <c r="T32" s="220">
        <v>0</v>
      </c>
      <c r="U32" s="220">
        <v>0</v>
      </c>
      <c r="V32" s="220">
        <v>0</v>
      </c>
      <c r="W32" s="220">
        <v>0</v>
      </c>
      <c r="X32" s="220">
        <v>0</v>
      </c>
      <c r="Y32" s="220">
        <v>0</v>
      </c>
    </row>
    <row r="33" spans="1:25" ht="15.6" customHeight="1">
      <c r="A33" s="217"/>
      <c r="B33" s="223"/>
      <c r="C33" s="227" t="s">
        <v>386</v>
      </c>
      <c r="D33" s="220">
        <v>25</v>
      </c>
      <c r="E33" s="220">
        <v>0</v>
      </c>
      <c r="F33" s="220">
        <v>0</v>
      </c>
      <c r="G33" s="220">
        <v>1</v>
      </c>
      <c r="H33" s="220">
        <v>0</v>
      </c>
      <c r="I33" s="220">
        <v>0</v>
      </c>
      <c r="J33" s="220">
        <v>3</v>
      </c>
      <c r="K33" s="220">
        <v>0</v>
      </c>
      <c r="L33" s="220">
        <v>11</v>
      </c>
      <c r="M33" s="220">
        <v>0</v>
      </c>
      <c r="N33" s="220">
        <v>1</v>
      </c>
      <c r="O33" s="220">
        <v>0</v>
      </c>
      <c r="P33" s="220">
        <v>0</v>
      </c>
      <c r="Q33" s="220">
        <v>2</v>
      </c>
      <c r="R33" s="220">
        <v>1</v>
      </c>
      <c r="S33" s="220">
        <v>5</v>
      </c>
      <c r="T33" s="220">
        <v>0</v>
      </c>
      <c r="U33" s="220">
        <v>0</v>
      </c>
      <c r="V33" s="220">
        <v>1</v>
      </c>
      <c r="W33" s="220">
        <v>0</v>
      </c>
      <c r="X33" s="220">
        <v>0</v>
      </c>
      <c r="Y33" s="220">
        <v>0</v>
      </c>
    </row>
    <row r="34" spans="1:25" ht="15.6" customHeight="1">
      <c r="A34" s="217"/>
      <c r="B34" s="223"/>
      <c r="C34" s="227" t="s">
        <v>387</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row>
    <row r="35" spans="1:25" ht="15.6" customHeight="1">
      <c r="A35" s="217"/>
      <c r="B35" s="223"/>
      <c r="C35" s="227" t="s">
        <v>388</v>
      </c>
      <c r="D35" s="220">
        <v>715</v>
      </c>
      <c r="E35" s="220">
        <v>0</v>
      </c>
      <c r="F35" s="220">
        <v>0</v>
      </c>
      <c r="G35" s="220">
        <v>47</v>
      </c>
      <c r="H35" s="220">
        <v>2</v>
      </c>
      <c r="I35" s="220">
        <v>2</v>
      </c>
      <c r="J35" s="220">
        <v>28</v>
      </c>
      <c r="K35" s="220">
        <v>78</v>
      </c>
      <c r="L35" s="220">
        <v>27</v>
      </c>
      <c r="M35" s="220">
        <v>1</v>
      </c>
      <c r="N35" s="220">
        <v>150</v>
      </c>
      <c r="O35" s="220">
        <v>21</v>
      </c>
      <c r="P35" s="220">
        <v>15</v>
      </c>
      <c r="Q35" s="220">
        <v>276</v>
      </c>
      <c r="R35" s="220">
        <v>26</v>
      </c>
      <c r="S35" s="220">
        <v>0</v>
      </c>
      <c r="T35" s="220">
        <v>12</v>
      </c>
      <c r="U35" s="220">
        <v>24</v>
      </c>
      <c r="V35" s="220">
        <v>3</v>
      </c>
      <c r="W35" s="220">
        <v>3</v>
      </c>
      <c r="X35" s="220">
        <v>0</v>
      </c>
      <c r="Y35" s="220">
        <v>0</v>
      </c>
    </row>
    <row r="36" spans="1:25">
      <c r="A36" s="217"/>
      <c r="B36" s="223"/>
      <c r="C36" s="228" t="s">
        <v>389</v>
      </c>
      <c r="D36" s="220">
        <v>289</v>
      </c>
      <c r="E36" s="220">
        <v>0</v>
      </c>
      <c r="F36" s="220">
        <v>0</v>
      </c>
      <c r="G36" s="220">
        <v>0</v>
      </c>
      <c r="H36" s="220">
        <v>0</v>
      </c>
      <c r="I36" s="220">
        <v>0</v>
      </c>
      <c r="J36" s="220">
        <v>0</v>
      </c>
      <c r="K36" s="220">
        <v>0</v>
      </c>
      <c r="L36" s="220">
        <v>0</v>
      </c>
      <c r="M36" s="220">
        <v>0</v>
      </c>
      <c r="N36" s="220">
        <v>0</v>
      </c>
      <c r="O36" s="220">
        <v>0</v>
      </c>
      <c r="P36" s="220">
        <v>0</v>
      </c>
      <c r="Q36" s="220">
        <v>107</v>
      </c>
      <c r="R36" s="220">
        <v>0</v>
      </c>
      <c r="S36" s="220">
        <v>7</v>
      </c>
      <c r="T36" s="220">
        <v>175</v>
      </c>
      <c r="U36" s="220">
        <v>0</v>
      </c>
      <c r="V36" s="220">
        <v>0</v>
      </c>
      <c r="W36" s="220">
        <v>0</v>
      </c>
      <c r="X36" s="220">
        <v>0</v>
      </c>
      <c r="Y36" s="220">
        <v>0</v>
      </c>
    </row>
    <row r="37" spans="1:25" ht="15.6" customHeight="1">
      <c r="A37" s="217"/>
      <c r="B37" s="223"/>
      <c r="C37" s="227" t="s">
        <v>390</v>
      </c>
      <c r="D37" s="220">
        <v>582</v>
      </c>
      <c r="E37" s="220">
        <v>0</v>
      </c>
      <c r="F37" s="220">
        <v>0</v>
      </c>
      <c r="G37" s="220">
        <v>4</v>
      </c>
      <c r="H37" s="220">
        <v>3</v>
      </c>
      <c r="I37" s="220">
        <v>0</v>
      </c>
      <c r="J37" s="220">
        <v>10</v>
      </c>
      <c r="K37" s="220">
        <v>15</v>
      </c>
      <c r="L37" s="220">
        <v>2</v>
      </c>
      <c r="M37" s="220">
        <v>9</v>
      </c>
      <c r="N37" s="220">
        <v>20</v>
      </c>
      <c r="O37" s="220">
        <v>0</v>
      </c>
      <c r="P37" s="220">
        <v>0</v>
      </c>
      <c r="Q37" s="220">
        <v>28</v>
      </c>
      <c r="R37" s="220">
        <v>24</v>
      </c>
      <c r="S37" s="220">
        <v>156</v>
      </c>
      <c r="T37" s="220">
        <v>157</v>
      </c>
      <c r="U37" s="220">
        <v>59</v>
      </c>
      <c r="V37" s="220">
        <v>1</v>
      </c>
      <c r="W37" s="220">
        <v>94</v>
      </c>
      <c r="X37" s="220">
        <v>0</v>
      </c>
      <c r="Y37" s="220">
        <v>0</v>
      </c>
    </row>
    <row r="38" spans="1:25" ht="15.6" customHeight="1">
      <c r="A38" s="217"/>
      <c r="B38" s="223"/>
      <c r="C38" s="227" t="s">
        <v>391</v>
      </c>
      <c r="D38" s="220">
        <v>50</v>
      </c>
      <c r="E38" s="220">
        <v>0</v>
      </c>
      <c r="F38" s="220">
        <v>0</v>
      </c>
      <c r="G38" s="220">
        <v>0</v>
      </c>
      <c r="H38" s="220">
        <v>0</v>
      </c>
      <c r="I38" s="220">
        <v>0</v>
      </c>
      <c r="J38" s="220">
        <v>0</v>
      </c>
      <c r="K38" s="220">
        <v>0</v>
      </c>
      <c r="L38" s="220">
        <v>0</v>
      </c>
      <c r="M38" s="220">
        <v>0</v>
      </c>
      <c r="N38" s="220">
        <v>0</v>
      </c>
      <c r="O38" s="220">
        <v>0</v>
      </c>
      <c r="P38" s="220">
        <v>0</v>
      </c>
      <c r="Q38" s="220">
        <v>0</v>
      </c>
      <c r="R38" s="220">
        <v>0</v>
      </c>
      <c r="S38" s="220">
        <v>32</v>
      </c>
      <c r="T38" s="220">
        <v>14</v>
      </c>
      <c r="U38" s="220">
        <v>0</v>
      </c>
      <c r="V38" s="220">
        <v>0</v>
      </c>
      <c r="W38" s="220">
        <v>4</v>
      </c>
      <c r="X38" s="220">
        <v>0</v>
      </c>
      <c r="Y38" s="220">
        <v>0</v>
      </c>
    </row>
    <row r="39" spans="1:25" ht="15.6" customHeight="1">
      <c r="A39" s="217"/>
      <c r="B39" s="223"/>
      <c r="C39" s="227" t="s">
        <v>78</v>
      </c>
      <c r="D39" s="220">
        <v>9205</v>
      </c>
      <c r="E39" s="220">
        <v>4</v>
      </c>
      <c r="F39" s="220">
        <v>0</v>
      </c>
      <c r="G39" s="220">
        <v>1</v>
      </c>
      <c r="H39" s="220">
        <v>0</v>
      </c>
      <c r="I39" s="220">
        <v>2</v>
      </c>
      <c r="J39" s="220">
        <v>12</v>
      </c>
      <c r="K39" s="220">
        <v>6</v>
      </c>
      <c r="L39" s="220">
        <v>0</v>
      </c>
      <c r="M39" s="220">
        <v>3</v>
      </c>
      <c r="N39" s="220">
        <v>6561</v>
      </c>
      <c r="O39" s="220">
        <v>2</v>
      </c>
      <c r="P39" s="220">
        <v>0</v>
      </c>
      <c r="Q39" s="220">
        <v>190</v>
      </c>
      <c r="R39" s="220">
        <v>34</v>
      </c>
      <c r="S39" s="220">
        <v>4</v>
      </c>
      <c r="T39" s="220">
        <v>198</v>
      </c>
      <c r="U39" s="220">
        <v>15</v>
      </c>
      <c r="V39" s="220">
        <v>2164</v>
      </c>
      <c r="W39" s="220">
        <v>8</v>
      </c>
      <c r="X39" s="220">
        <v>1</v>
      </c>
      <c r="Y39" s="220">
        <v>0</v>
      </c>
    </row>
    <row r="40" spans="1:25">
      <c r="A40" s="217"/>
      <c r="B40" s="224"/>
      <c r="C40" s="242" t="s">
        <v>392</v>
      </c>
      <c r="D40" s="225">
        <v>52944</v>
      </c>
      <c r="E40" s="225">
        <v>444</v>
      </c>
      <c r="F40" s="225">
        <v>4</v>
      </c>
      <c r="G40" s="225">
        <v>4387</v>
      </c>
      <c r="H40" s="225">
        <v>18</v>
      </c>
      <c r="I40" s="225">
        <v>534</v>
      </c>
      <c r="J40" s="225">
        <v>1198</v>
      </c>
      <c r="K40" s="225">
        <v>4105</v>
      </c>
      <c r="L40" s="225">
        <v>4297</v>
      </c>
      <c r="M40" s="225">
        <v>3604</v>
      </c>
      <c r="N40" s="225">
        <v>13216</v>
      </c>
      <c r="O40" s="225">
        <v>474</v>
      </c>
      <c r="P40" s="225">
        <v>80</v>
      </c>
      <c r="Q40" s="225">
        <v>2477</v>
      </c>
      <c r="R40" s="225">
        <v>4219</v>
      </c>
      <c r="S40" s="225">
        <v>612</v>
      </c>
      <c r="T40" s="225">
        <v>2317</v>
      </c>
      <c r="U40" s="225">
        <v>4860</v>
      </c>
      <c r="V40" s="225">
        <v>5198</v>
      </c>
      <c r="W40" s="225">
        <v>622</v>
      </c>
      <c r="X40" s="225">
        <v>270</v>
      </c>
      <c r="Y40" s="225">
        <v>8</v>
      </c>
    </row>
    <row r="41" spans="1:25">
      <c r="A41" s="217"/>
      <c r="B41" s="223"/>
      <c r="C41" s="228" t="s">
        <v>382</v>
      </c>
      <c r="D41" s="220">
        <v>23377</v>
      </c>
      <c r="E41" s="220">
        <v>26</v>
      </c>
      <c r="F41" s="220">
        <v>0</v>
      </c>
      <c r="G41" s="220">
        <v>562</v>
      </c>
      <c r="H41" s="220">
        <v>1</v>
      </c>
      <c r="I41" s="220">
        <v>69</v>
      </c>
      <c r="J41" s="220">
        <v>191</v>
      </c>
      <c r="K41" s="220">
        <v>3971</v>
      </c>
      <c r="L41" s="220">
        <v>3314</v>
      </c>
      <c r="M41" s="220">
        <v>3660</v>
      </c>
      <c r="N41" s="220">
        <v>620</v>
      </c>
      <c r="O41" s="220">
        <v>166</v>
      </c>
      <c r="P41" s="220">
        <v>38</v>
      </c>
      <c r="Q41" s="220">
        <v>723</v>
      </c>
      <c r="R41" s="220">
        <v>5079</v>
      </c>
      <c r="S41" s="220">
        <v>37</v>
      </c>
      <c r="T41" s="220">
        <v>1209</v>
      </c>
      <c r="U41" s="220">
        <v>1540</v>
      </c>
      <c r="V41" s="220">
        <v>1783</v>
      </c>
      <c r="W41" s="220">
        <v>278</v>
      </c>
      <c r="X41" s="220">
        <v>109</v>
      </c>
      <c r="Y41" s="220">
        <v>1</v>
      </c>
    </row>
    <row r="42" spans="1:25" ht="15.6" customHeight="1">
      <c r="A42" s="217"/>
      <c r="B42" s="223"/>
      <c r="C42" s="227" t="s">
        <v>383</v>
      </c>
      <c r="D42" s="220">
        <v>6327</v>
      </c>
      <c r="E42" s="220">
        <v>0</v>
      </c>
      <c r="F42" s="220">
        <v>1</v>
      </c>
      <c r="G42" s="220">
        <v>20</v>
      </c>
      <c r="H42" s="220">
        <v>0</v>
      </c>
      <c r="I42" s="220">
        <v>58</v>
      </c>
      <c r="J42" s="220">
        <v>11</v>
      </c>
      <c r="K42" s="220">
        <v>703</v>
      </c>
      <c r="L42" s="220">
        <v>124</v>
      </c>
      <c r="M42" s="220">
        <v>1264</v>
      </c>
      <c r="N42" s="220">
        <v>50</v>
      </c>
      <c r="O42" s="220">
        <v>7</v>
      </c>
      <c r="P42" s="220">
        <v>9</v>
      </c>
      <c r="Q42" s="220">
        <v>63</v>
      </c>
      <c r="R42" s="220">
        <v>1575</v>
      </c>
      <c r="S42" s="220">
        <v>45</v>
      </c>
      <c r="T42" s="220">
        <v>904</v>
      </c>
      <c r="U42" s="220">
        <v>1223</v>
      </c>
      <c r="V42" s="220">
        <v>144</v>
      </c>
      <c r="W42" s="220">
        <v>111</v>
      </c>
      <c r="X42" s="220">
        <v>13</v>
      </c>
      <c r="Y42" s="220">
        <v>2</v>
      </c>
    </row>
    <row r="43" spans="1:25" ht="15.6" customHeight="1">
      <c r="A43" s="217"/>
      <c r="B43" s="223"/>
      <c r="C43" s="227" t="s">
        <v>384</v>
      </c>
      <c r="D43" s="220">
        <v>135</v>
      </c>
      <c r="E43" s="220">
        <v>0</v>
      </c>
      <c r="F43" s="220">
        <v>0</v>
      </c>
      <c r="G43" s="220">
        <v>1</v>
      </c>
      <c r="H43" s="220">
        <v>0</v>
      </c>
      <c r="I43" s="220">
        <v>0</v>
      </c>
      <c r="J43" s="220">
        <v>1</v>
      </c>
      <c r="K43" s="220">
        <v>6</v>
      </c>
      <c r="L43" s="220">
        <v>2</v>
      </c>
      <c r="M43" s="220">
        <v>1</v>
      </c>
      <c r="N43" s="220">
        <v>0</v>
      </c>
      <c r="O43" s="220">
        <v>0</v>
      </c>
      <c r="P43" s="220">
        <v>0</v>
      </c>
      <c r="Q43" s="220">
        <v>2</v>
      </c>
      <c r="R43" s="220">
        <v>116</v>
      </c>
      <c r="S43" s="220">
        <v>0</v>
      </c>
      <c r="T43" s="220">
        <v>2</v>
      </c>
      <c r="U43" s="220">
        <v>2</v>
      </c>
      <c r="V43" s="220">
        <v>2</v>
      </c>
      <c r="W43" s="220">
        <v>0</v>
      </c>
      <c r="X43" s="220">
        <v>0</v>
      </c>
      <c r="Y43" s="220">
        <v>0</v>
      </c>
    </row>
    <row r="44" spans="1:25">
      <c r="A44" s="217"/>
      <c r="B44" s="223"/>
      <c r="C44" s="227" t="s">
        <v>385</v>
      </c>
      <c r="D44" s="220">
        <v>4</v>
      </c>
      <c r="E44" s="220">
        <v>0</v>
      </c>
      <c r="F44" s="220">
        <v>0</v>
      </c>
      <c r="G44" s="220">
        <v>0</v>
      </c>
      <c r="H44" s="220">
        <v>0</v>
      </c>
      <c r="I44" s="220">
        <v>0</v>
      </c>
      <c r="J44" s="220">
        <v>0</v>
      </c>
      <c r="K44" s="220">
        <v>1</v>
      </c>
      <c r="L44" s="220">
        <v>0</v>
      </c>
      <c r="M44" s="220">
        <v>0</v>
      </c>
      <c r="N44" s="220">
        <v>0</v>
      </c>
      <c r="O44" s="220">
        <v>0</v>
      </c>
      <c r="P44" s="220">
        <v>0</v>
      </c>
      <c r="Q44" s="220">
        <v>0</v>
      </c>
      <c r="R44" s="220">
        <v>3</v>
      </c>
      <c r="S44" s="220">
        <v>0</v>
      </c>
      <c r="T44" s="220">
        <v>0</v>
      </c>
      <c r="U44" s="220">
        <v>0</v>
      </c>
      <c r="V44" s="220">
        <v>0</v>
      </c>
      <c r="W44" s="220">
        <v>0</v>
      </c>
      <c r="X44" s="220">
        <v>0</v>
      </c>
      <c r="Y44" s="220">
        <v>0</v>
      </c>
    </row>
    <row r="45" spans="1:25" ht="15.6" customHeight="1">
      <c r="A45" s="217"/>
      <c r="B45" s="223"/>
      <c r="C45" s="227" t="s">
        <v>393</v>
      </c>
      <c r="D45" s="220">
        <v>237</v>
      </c>
      <c r="E45" s="220">
        <v>0</v>
      </c>
      <c r="F45" s="220">
        <v>0</v>
      </c>
      <c r="G45" s="220">
        <v>62</v>
      </c>
      <c r="H45" s="220">
        <v>0</v>
      </c>
      <c r="I45" s="220">
        <v>5</v>
      </c>
      <c r="J45" s="220">
        <v>1</v>
      </c>
      <c r="K45" s="220">
        <v>16</v>
      </c>
      <c r="L45" s="220">
        <v>24</v>
      </c>
      <c r="M45" s="220">
        <v>8</v>
      </c>
      <c r="N45" s="220">
        <v>8</v>
      </c>
      <c r="O45" s="220">
        <v>4</v>
      </c>
      <c r="P45" s="220">
        <v>0</v>
      </c>
      <c r="Q45" s="220">
        <v>10</v>
      </c>
      <c r="R45" s="220">
        <v>27</v>
      </c>
      <c r="S45" s="220">
        <v>24</v>
      </c>
      <c r="T45" s="220">
        <v>25</v>
      </c>
      <c r="U45" s="220">
        <v>20</v>
      </c>
      <c r="V45" s="220">
        <v>0</v>
      </c>
      <c r="W45" s="220">
        <v>2</v>
      </c>
      <c r="X45" s="220">
        <v>1</v>
      </c>
      <c r="Y45" s="220">
        <v>0</v>
      </c>
    </row>
    <row r="46" spans="1:25" ht="15.6" customHeight="1">
      <c r="A46" s="217"/>
      <c r="B46" s="223"/>
      <c r="C46" s="227" t="s">
        <v>386</v>
      </c>
      <c r="D46" s="220">
        <v>66</v>
      </c>
      <c r="E46" s="220">
        <v>0</v>
      </c>
      <c r="F46" s="220">
        <v>0</v>
      </c>
      <c r="G46" s="220">
        <v>0</v>
      </c>
      <c r="H46" s="220">
        <v>0</v>
      </c>
      <c r="I46" s="220">
        <v>0</v>
      </c>
      <c r="J46" s="220">
        <v>0</v>
      </c>
      <c r="K46" s="220">
        <v>0</v>
      </c>
      <c r="L46" s="220">
        <v>0</v>
      </c>
      <c r="M46" s="220">
        <v>0</v>
      </c>
      <c r="N46" s="220">
        <v>4</v>
      </c>
      <c r="O46" s="220">
        <v>0</v>
      </c>
      <c r="P46" s="220">
        <v>0</v>
      </c>
      <c r="Q46" s="220">
        <v>0</v>
      </c>
      <c r="R46" s="220">
        <v>1</v>
      </c>
      <c r="S46" s="220">
        <v>40</v>
      </c>
      <c r="T46" s="220">
        <v>9</v>
      </c>
      <c r="U46" s="220">
        <v>11</v>
      </c>
      <c r="V46" s="220">
        <v>0</v>
      </c>
      <c r="W46" s="220">
        <v>1</v>
      </c>
      <c r="X46" s="220">
        <v>0</v>
      </c>
      <c r="Y46" s="220">
        <v>0</v>
      </c>
    </row>
    <row r="47" spans="1:25" ht="15.6" customHeight="1">
      <c r="A47" s="217"/>
      <c r="B47" s="223"/>
      <c r="C47" s="227" t="s">
        <v>388</v>
      </c>
      <c r="D47" s="220">
        <v>128</v>
      </c>
      <c r="E47" s="220">
        <v>0</v>
      </c>
      <c r="F47" s="220">
        <v>0</v>
      </c>
      <c r="G47" s="220">
        <v>3</v>
      </c>
      <c r="H47" s="220">
        <v>0</v>
      </c>
      <c r="I47" s="220">
        <v>0</v>
      </c>
      <c r="J47" s="220">
        <v>2</v>
      </c>
      <c r="K47" s="220">
        <v>13</v>
      </c>
      <c r="L47" s="220">
        <v>0</v>
      </c>
      <c r="M47" s="220">
        <v>0</v>
      </c>
      <c r="N47" s="220">
        <v>14</v>
      </c>
      <c r="O47" s="220">
        <v>1</v>
      </c>
      <c r="P47" s="220">
        <v>2</v>
      </c>
      <c r="Q47" s="220">
        <v>21</v>
      </c>
      <c r="R47" s="220">
        <v>2</v>
      </c>
      <c r="S47" s="220">
        <v>0</v>
      </c>
      <c r="T47" s="220">
        <v>13</v>
      </c>
      <c r="U47" s="220">
        <v>52</v>
      </c>
      <c r="V47" s="220">
        <v>1</v>
      </c>
      <c r="W47" s="220">
        <v>4</v>
      </c>
      <c r="X47" s="220">
        <v>0</v>
      </c>
      <c r="Y47" s="220">
        <v>0</v>
      </c>
    </row>
    <row r="48" spans="1:25" ht="15.6" customHeight="1">
      <c r="A48" s="217"/>
      <c r="B48" s="223"/>
      <c r="C48" s="227" t="s">
        <v>391</v>
      </c>
      <c r="D48" s="220">
        <v>11</v>
      </c>
      <c r="E48" s="220">
        <v>0</v>
      </c>
      <c r="F48" s="220">
        <v>0</v>
      </c>
      <c r="G48" s="220">
        <v>0</v>
      </c>
      <c r="H48" s="220">
        <v>0</v>
      </c>
      <c r="I48" s="220">
        <v>0</v>
      </c>
      <c r="J48" s="220">
        <v>1</v>
      </c>
      <c r="K48" s="220">
        <v>0</v>
      </c>
      <c r="L48" s="220">
        <v>0</v>
      </c>
      <c r="M48" s="220">
        <v>0</v>
      </c>
      <c r="N48" s="220">
        <v>0</v>
      </c>
      <c r="O48" s="220">
        <v>0</v>
      </c>
      <c r="P48" s="220">
        <v>0</v>
      </c>
      <c r="Q48" s="220">
        <v>0</v>
      </c>
      <c r="R48" s="220">
        <v>0</v>
      </c>
      <c r="S48" s="220">
        <v>9</v>
      </c>
      <c r="T48" s="220">
        <v>0</v>
      </c>
      <c r="U48" s="220">
        <v>0</v>
      </c>
      <c r="V48" s="220">
        <v>0</v>
      </c>
      <c r="W48" s="220">
        <v>1</v>
      </c>
      <c r="X48" s="220">
        <v>0</v>
      </c>
      <c r="Y48" s="220">
        <v>0</v>
      </c>
    </row>
    <row r="49" spans="1:25" ht="15.6" customHeight="1">
      <c r="A49" s="217"/>
      <c r="B49" s="223"/>
      <c r="C49" s="227" t="s">
        <v>394</v>
      </c>
      <c r="D49" s="220">
        <v>1314</v>
      </c>
      <c r="E49" s="220">
        <v>0</v>
      </c>
      <c r="F49" s="220">
        <v>0</v>
      </c>
      <c r="G49" s="220">
        <v>2</v>
      </c>
      <c r="H49" s="220">
        <v>0</v>
      </c>
      <c r="I49" s="220">
        <v>1</v>
      </c>
      <c r="J49" s="220">
        <v>3</v>
      </c>
      <c r="K49" s="220">
        <v>23</v>
      </c>
      <c r="L49" s="220">
        <v>0</v>
      </c>
      <c r="M49" s="220">
        <v>0</v>
      </c>
      <c r="N49" s="220">
        <v>743</v>
      </c>
      <c r="O49" s="220">
        <v>0</v>
      </c>
      <c r="P49" s="220">
        <v>1</v>
      </c>
      <c r="Q49" s="220">
        <v>29</v>
      </c>
      <c r="R49" s="220">
        <v>5</v>
      </c>
      <c r="S49" s="220">
        <v>1</v>
      </c>
      <c r="T49" s="220">
        <v>30</v>
      </c>
      <c r="U49" s="220">
        <v>0</v>
      </c>
      <c r="V49" s="220">
        <v>471</v>
      </c>
      <c r="W49" s="220">
        <v>0</v>
      </c>
      <c r="X49" s="220">
        <v>5</v>
      </c>
      <c r="Y49" s="220">
        <v>0</v>
      </c>
    </row>
    <row r="50" spans="1:25">
      <c r="A50" s="217"/>
      <c r="B50" s="223"/>
      <c r="C50" s="242" t="s">
        <v>395</v>
      </c>
      <c r="D50" s="225">
        <v>31599</v>
      </c>
      <c r="E50" s="225">
        <v>26</v>
      </c>
      <c r="F50" s="225">
        <v>1</v>
      </c>
      <c r="G50" s="225">
        <v>650</v>
      </c>
      <c r="H50" s="225">
        <v>1</v>
      </c>
      <c r="I50" s="225">
        <v>133</v>
      </c>
      <c r="J50" s="225">
        <v>210</v>
      </c>
      <c r="K50" s="225">
        <v>4733</v>
      </c>
      <c r="L50" s="225">
        <v>3464</v>
      </c>
      <c r="M50" s="225">
        <v>4933</v>
      </c>
      <c r="N50" s="225">
        <v>1439</v>
      </c>
      <c r="O50" s="225">
        <v>178</v>
      </c>
      <c r="P50" s="225">
        <v>50</v>
      </c>
      <c r="Q50" s="225">
        <v>848</v>
      </c>
      <c r="R50" s="225">
        <v>6808</v>
      </c>
      <c r="S50" s="225">
        <v>156</v>
      </c>
      <c r="T50" s="225">
        <v>2192</v>
      </c>
      <c r="U50" s="225">
        <v>2848</v>
      </c>
      <c r="V50" s="225">
        <v>2401</v>
      </c>
      <c r="W50" s="225">
        <v>397</v>
      </c>
      <c r="X50" s="225">
        <v>128</v>
      </c>
      <c r="Y50" s="225">
        <v>3</v>
      </c>
    </row>
    <row r="51" spans="1:25" ht="14.25" customHeight="1">
      <c r="C51" s="266"/>
      <c r="D51" s="267"/>
      <c r="E51" s="10"/>
      <c r="F51" s="10"/>
      <c r="G51" s="10"/>
      <c r="H51" s="10"/>
      <c r="I51" s="10"/>
      <c r="J51" s="10"/>
      <c r="K51" s="10"/>
      <c r="L51" s="10"/>
      <c r="M51" s="10"/>
      <c r="N51" s="10"/>
      <c r="O51" s="10"/>
      <c r="P51" s="10"/>
      <c r="Q51" s="10"/>
      <c r="R51" s="10"/>
      <c r="S51" s="10"/>
      <c r="T51" s="10"/>
      <c r="U51" s="10"/>
      <c r="V51" s="10"/>
      <c r="W51" s="10"/>
      <c r="X51" s="10"/>
      <c r="Y51" s="10"/>
    </row>
    <row r="52" spans="1:25" ht="12" customHeight="1">
      <c r="A52" s="268" t="s">
        <v>136</v>
      </c>
      <c r="B52" s="269"/>
      <c r="D52" s="269"/>
      <c r="E52" s="10"/>
      <c r="F52" s="10"/>
      <c r="G52" s="10"/>
      <c r="H52" s="10"/>
      <c r="I52" s="10"/>
      <c r="J52" s="10"/>
      <c r="K52" s="10"/>
      <c r="L52" s="10"/>
      <c r="M52" s="10"/>
      <c r="N52" s="10"/>
      <c r="O52" s="10"/>
      <c r="P52" s="10"/>
      <c r="Q52" s="10"/>
      <c r="R52" s="10"/>
      <c r="S52" s="10"/>
      <c r="T52" s="10"/>
      <c r="U52" s="10"/>
      <c r="V52" s="10"/>
      <c r="W52" s="10"/>
      <c r="X52" s="10"/>
      <c r="Y52" s="10"/>
    </row>
    <row r="54" spans="1:25">
      <c r="D54" s="121" t="s">
        <v>62</v>
      </c>
    </row>
  </sheetData>
  <mergeCells count="12">
    <mergeCell ref="A28:A50"/>
    <mergeCell ref="B28:C28"/>
    <mergeCell ref="B29:B40"/>
    <mergeCell ref="B41:B50"/>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34"/>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5" t="s">
        <v>63</v>
      </c>
    </row>
    <row r="3" spans="1:8" ht="18.75" customHeight="1"/>
    <row r="4" spans="1:8" ht="21.75" customHeight="1">
      <c r="C4" s="276"/>
      <c r="F4" s="277"/>
      <c r="H4" s="2" t="s">
        <v>491</v>
      </c>
    </row>
    <row r="5" spans="1:8" s="33" customFormat="1" ht="35.25" customHeight="1">
      <c r="A5" s="278" t="s">
        <v>431</v>
      </c>
      <c r="B5" s="278"/>
      <c r="C5" s="278"/>
      <c r="D5" s="278"/>
      <c r="E5" s="278"/>
      <c r="F5" s="278"/>
      <c r="G5" s="278"/>
    </row>
    <row r="6" spans="1:8" s="33" customFormat="1" ht="15.75" customHeight="1">
      <c r="A6" s="279"/>
      <c r="B6" s="280" t="s">
        <v>204</v>
      </c>
      <c r="C6" s="281"/>
      <c r="D6" s="281"/>
      <c r="E6" s="281"/>
      <c r="F6" s="281"/>
      <c r="G6" s="282" t="s">
        <v>148</v>
      </c>
      <c r="H6" s="283" t="s">
        <v>150</v>
      </c>
    </row>
    <row r="7" spans="1:8" s="33" customFormat="1" ht="25.5" customHeight="1">
      <c r="A7" s="284"/>
      <c r="B7" s="40" t="s">
        <v>67</v>
      </c>
      <c r="C7" s="39" t="s">
        <v>68</v>
      </c>
      <c r="D7" s="39"/>
      <c r="E7" s="39" t="s">
        <v>432</v>
      </c>
      <c r="F7" s="39"/>
      <c r="G7" s="282"/>
      <c r="H7" s="283"/>
    </row>
    <row r="8" spans="1:8" s="33" customFormat="1" ht="41.25" customHeight="1">
      <c r="A8" s="285"/>
      <c r="B8" s="40"/>
      <c r="C8" s="42" t="s">
        <v>433</v>
      </c>
      <c r="D8" s="43" t="s">
        <v>71</v>
      </c>
      <c r="E8" s="42" t="s">
        <v>433</v>
      </c>
      <c r="F8" s="43" t="s">
        <v>71</v>
      </c>
      <c r="G8" s="286" t="s">
        <v>67</v>
      </c>
      <c r="H8" s="287" t="s">
        <v>67</v>
      </c>
    </row>
    <row r="9" spans="1:8" s="33" customFormat="1" ht="3" customHeight="1">
      <c r="A9" s="126"/>
      <c r="B9" s="126"/>
      <c r="C9" s="126"/>
      <c r="D9" s="126"/>
      <c r="H9" s="288"/>
    </row>
    <row r="10" spans="1:8" s="33" customFormat="1" ht="15.75" customHeight="1">
      <c r="A10" s="289" t="s">
        <v>64</v>
      </c>
      <c r="B10" s="290">
        <v>1213905</v>
      </c>
      <c r="C10" s="290">
        <v>31199</v>
      </c>
      <c r="D10" s="291">
        <v>2.6379336876620223</v>
      </c>
      <c r="E10" s="290">
        <v>28305</v>
      </c>
      <c r="F10" s="291">
        <v>2.3873987854251011</v>
      </c>
      <c r="G10" s="290">
        <v>508215</v>
      </c>
      <c r="H10" s="292">
        <v>705690</v>
      </c>
    </row>
    <row r="11" spans="1:8" s="33" customFormat="1" ht="15.75" customHeight="1">
      <c r="A11" s="293" t="s">
        <v>434</v>
      </c>
      <c r="B11" s="294">
        <v>296447</v>
      </c>
      <c r="C11" s="294">
        <v>-11529</v>
      </c>
      <c r="D11" s="295">
        <v>-3.743473517416942</v>
      </c>
      <c r="E11" s="294">
        <v>24156</v>
      </c>
      <c r="F11" s="295">
        <v>8.8713912688998171</v>
      </c>
      <c r="G11" s="294">
        <v>126434</v>
      </c>
      <c r="H11" s="296">
        <v>170013</v>
      </c>
    </row>
    <row r="12" spans="1:8" s="33" customFormat="1" ht="15.75" customHeight="1">
      <c r="A12" s="293" t="s">
        <v>435</v>
      </c>
      <c r="B12" s="294">
        <v>34277</v>
      </c>
      <c r="C12" s="294">
        <v>2723</v>
      </c>
      <c r="D12" s="295">
        <v>8.6296507574317047</v>
      </c>
      <c r="E12" s="294">
        <v>1369</v>
      </c>
      <c r="F12" s="295">
        <v>4.1600826546736354</v>
      </c>
      <c r="G12" s="294">
        <v>13020</v>
      </c>
      <c r="H12" s="296">
        <v>21257</v>
      </c>
    </row>
    <row r="13" spans="1:8" s="33" customFormat="1" ht="15.75" customHeight="1">
      <c r="A13" s="293" t="s">
        <v>436</v>
      </c>
      <c r="B13" s="294">
        <v>18249</v>
      </c>
      <c r="C13" s="294">
        <v>-20</v>
      </c>
      <c r="D13" s="295">
        <v>-0.10947506705347856</v>
      </c>
      <c r="E13" s="294">
        <v>327</v>
      </c>
      <c r="F13" s="295">
        <v>1.8245731503180449</v>
      </c>
      <c r="G13" s="294">
        <v>5792</v>
      </c>
      <c r="H13" s="296">
        <v>12457</v>
      </c>
    </row>
    <row r="14" spans="1:8" s="33" customFormat="1" ht="15.75" customHeight="1">
      <c r="A14" s="293" t="s">
        <v>437</v>
      </c>
      <c r="B14" s="294">
        <v>21405</v>
      </c>
      <c r="C14" s="294">
        <v>3568</v>
      </c>
      <c r="D14" s="295">
        <v>20.003363794360038</v>
      </c>
      <c r="E14" s="294">
        <v>-278</v>
      </c>
      <c r="F14" s="295">
        <v>-1.282110409076235</v>
      </c>
      <c r="G14" s="294">
        <v>14009</v>
      </c>
      <c r="H14" s="296">
        <v>7396</v>
      </c>
    </row>
    <row r="15" spans="1:8" s="33" customFormat="1" ht="15.75" customHeight="1">
      <c r="A15" s="293" t="s">
        <v>438</v>
      </c>
      <c r="B15" s="294">
        <v>59252</v>
      </c>
      <c r="C15" s="294">
        <v>1578</v>
      </c>
      <c r="D15" s="295">
        <v>2.7360682456566217</v>
      </c>
      <c r="E15" s="294">
        <v>3309</v>
      </c>
      <c r="F15" s="295">
        <v>5.9149491446651057</v>
      </c>
      <c r="G15" s="294">
        <v>25617</v>
      </c>
      <c r="H15" s="296">
        <v>33635</v>
      </c>
    </row>
    <row r="16" spans="1:8" s="33" customFormat="1" ht="15.75" customHeight="1">
      <c r="A16" s="293" t="s">
        <v>439</v>
      </c>
      <c r="B16" s="294">
        <v>11719</v>
      </c>
      <c r="C16" s="294">
        <v>-523</v>
      </c>
      <c r="D16" s="295">
        <v>-4.272177748733867</v>
      </c>
      <c r="E16" s="294">
        <v>-266</v>
      </c>
      <c r="F16" s="295">
        <v>-2.2194409678765123</v>
      </c>
      <c r="G16" s="294">
        <v>3169</v>
      </c>
      <c r="H16" s="296">
        <v>8550</v>
      </c>
    </row>
    <row r="17" spans="1:8" s="33" customFormat="1" ht="15.75" customHeight="1">
      <c r="A17" s="293" t="s">
        <v>440</v>
      </c>
      <c r="B17" s="294">
        <v>47244</v>
      </c>
      <c r="C17" s="294">
        <v>-2571</v>
      </c>
      <c r="D17" s="295">
        <v>-5.1610960554049985</v>
      </c>
      <c r="E17" s="294">
        <v>-219</v>
      </c>
      <c r="F17" s="295">
        <v>-0.46141204727893304</v>
      </c>
      <c r="G17" s="294">
        <v>18716</v>
      </c>
      <c r="H17" s="296">
        <v>28528</v>
      </c>
    </row>
    <row r="18" spans="1:8" s="33" customFormat="1" ht="15.75" customHeight="1">
      <c r="A18" s="293" t="s">
        <v>441</v>
      </c>
      <c r="B18" s="294">
        <v>49860</v>
      </c>
      <c r="C18" s="294">
        <v>2203</v>
      </c>
      <c r="D18" s="295">
        <v>4.6226157752271435</v>
      </c>
      <c r="E18" s="294">
        <v>2719</v>
      </c>
      <c r="F18" s="295">
        <v>5.7678029740565542</v>
      </c>
      <c r="G18" s="294">
        <v>17200</v>
      </c>
      <c r="H18" s="296">
        <v>32660</v>
      </c>
    </row>
    <row r="19" spans="1:8" s="33" customFormat="1" ht="15.75" customHeight="1">
      <c r="A19" s="293" t="s">
        <v>442</v>
      </c>
      <c r="B19" s="294">
        <v>194922</v>
      </c>
      <c r="C19" s="294">
        <v>24492</v>
      </c>
      <c r="D19" s="295">
        <v>14.370709382151029</v>
      </c>
      <c r="E19" s="294">
        <v>-371</v>
      </c>
      <c r="F19" s="295">
        <v>-0.18997096670131547</v>
      </c>
      <c r="G19" s="294">
        <v>83353</v>
      </c>
      <c r="H19" s="296">
        <v>111569</v>
      </c>
    </row>
    <row r="20" spans="1:8" s="33" customFormat="1" ht="15.75" customHeight="1">
      <c r="A20" s="293" t="s">
        <v>443</v>
      </c>
      <c r="B20" s="294">
        <v>103468</v>
      </c>
      <c r="C20" s="294">
        <v>2645</v>
      </c>
      <c r="D20" s="295">
        <v>2.6234093411225614</v>
      </c>
      <c r="E20" s="294">
        <v>3919</v>
      </c>
      <c r="F20" s="295">
        <v>3.9367547639855749</v>
      </c>
      <c r="G20" s="294">
        <v>49197</v>
      </c>
      <c r="H20" s="296">
        <v>54271</v>
      </c>
    </row>
    <row r="21" spans="1:8" s="33" customFormat="1" ht="15.75" customHeight="1">
      <c r="A21" s="293" t="s">
        <v>444</v>
      </c>
      <c r="B21" s="294">
        <v>25862</v>
      </c>
      <c r="C21" s="294">
        <v>-901</v>
      </c>
      <c r="D21" s="295">
        <v>-3.3665882001270409</v>
      </c>
      <c r="E21" s="294">
        <v>-1024</v>
      </c>
      <c r="F21" s="295">
        <v>-3.8086736591534631</v>
      </c>
      <c r="G21" s="294">
        <v>7684</v>
      </c>
      <c r="H21" s="296">
        <v>18178</v>
      </c>
    </row>
    <row r="22" spans="1:8" s="33" customFormat="1" ht="15.75" customHeight="1">
      <c r="A22" s="293" t="s">
        <v>445</v>
      </c>
      <c r="B22" s="294">
        <v>51072</v>
      </c>
      <c r="C22" s="294">
        <v>-1091</v>
      </c>
      <c r="D22" s="295">
        <v>-2.0915208097693769</v>
      </c>
      <c r="E22" s="294">
        <v>-1731</v>
      </c>
      <c r="F22" s="295">
        <v>-3.2782228282483947</v>
      </c>
      <c r="G22" s="294">
        <v>17786</v>
      </c>
      <c r="H22" s="296">
        <v>33286</v>
      </c>
    </row>
    <row r="23" spans="1:8" s="33" customFormat="1" ht="15.75" customHeight="1">
      <c r="A23" s="293" t="s">
        <v>446</v>
      </c>
      <c r="B23" s="294">
        <v>164250</v>
      </c>
      <c r="C23" s="294">
        <v>2744</v>
      </c>
      <c r="D23" s="295">
        <v>1.6990080863868835</v>
      </c>
      <c r="E23" s="294">
        <v>-4409</v>
      </c>
      <c r="F23" s="295">
        <v>-2.6141504455736131</v>
      </c>
      <c r="G23" s="294">
        <v>79707</v>
      </c>
      <c r="H23" s="296">
        <v>84543</v>
      </c>
    </row>
    <row r="24" spans="1:8" s="33" customFormat="1" ht="15.75" customHeight="1">
      <c r="A24" s="293" t="s">
        <v>447</v>
      </c>
      <c r="B24" s="294">
        <v>42603</v>
      </c>
      <c r="C24" s="294">
        <v>2971</v>
      </c>
      <c r="D24" s="295">
        <v>7.4964675010092847</v>
      </c>
      <c r="E24" s="294">
        <v>259</v>
      </c>
      <c r="F24" s="295">
        <v>0.61165690534668427</v>
      </c>
      <c r="G24" s="294">
        <v>23149</v>
      </c>
      <c r="H24" s="296">
        <v>19454</v>
      </c>
    </row>
    <row r="25" spans="1:8" s="33" customFormat="1" ht="15.75" customHeight="1">
      <c r="A25" s="293" t="s">
        <v>448</v>
      </c>
      <c r="B25" s="294">
        <v>22396</v>
      </c>
      <c r="C25" s="294">
        <v>1402</v>
      </c>
      <c r="D25" s="295">
        <v>6.6780985043345718</v>
      </c>
      <c r="E25" s="294">
        <v>-629</v>
      </c>
      <c r="F25" s="295">
        <v>-2.7318132464712273</v>
      </c>
      <c r="G25" s="294">
        <v>4943</v>
      </c>
      <c r="H25" s="296">
        <v>17453</v>
      </c>
    </row>
    <row r="26" spans="1:8" s="33" customFormat="1" ht="15.75" customHeight="1">
      <c r="A26" s="293" t="s">
        <v>449</v>
      </c>
      <c r="B26" s="294">
        <v>60356</v>
      </c>
      <c r="C26" s="294">
        <v>2852</v>
      </c>
      <c r="D26" s="295">
        <v>4.9596549805230943</v>
      </c>
      <c r="E26" s="294">
        <v>605</v>
      </c>
      <c r="F26" s="295">
        <v>1.0125353550568192</v>
      </c>
      <c r="G26" s="294">
        <v>14369</v>
      </c>
      <c r="H26" s="296">
        <v>45987</v>
      </c>
    </row>
    <row r="27" spans="1:8" s="33" customFormat="1" ht="15.75" customHeight="1">
      <c r="A27" s="293" t="s">
        <v>450</v>
      </c>
      <c r="B27" s="294">
        <v>7336</v>
      </c>
      <c r="C27" s="294">
        <v>528</v>
      </c>
      <c r="D27" s="295">
        <v>7.7555816686251475</v>
      </c>
      <c r="E27" s="294">
        <v>272</v>
      </c>
      <c r="F27" s="295">
        <v>3.8505096262740657</v>
      </c>
      <c r="G27" s="294">
        <v>2745</v>
      </c>
      <c r="H27" s="296">
        <v>4591</v>
      </c>
    </row>
    <row r="28" spans="1:8" s="33" customFormat="1" ht="15.75" customHeight="1">
      <c r="A28" s="293" t="s">
        <v>451</v>
      </c>
      <c r="B28" s="294">
        <v>1267</v>
      </c>
      <c r="C28" s="294">
        <v>-121</v>
      </c>
      <c r="D28" s="295">
        <v>-8.7175792507204619</v>
      </c>
      <c r="E28" s="294">
        <v>194</v>
      </c>
      <c r="F28" s="295">
        <v>18.080149114631876</v>
      </c>
      <c r="G28" s="294">
        <v>406</v>
      </c>
      <c r="H28" s="296">
        <v>861</v>
      </c>
    </row>
    <row r="29" spans="1:8" s="33" customFormat="1" ht="15.75" customHeight="1">
      <c r="A29" s="293" t="s">
        <v>452</v>
      </c>
      <c r="B29" s="294">
        <v>1391</v>
      </c>
      <c r="C29" s="294">
        <v>156</v>
      </c>
      <c r="D29" s="295">
        <v>12.631578947368421</v>
      </c>
      <c r="E29" s="294">
        <v>86</v>
      </c>
      <c r="F29" s="295">
        <v>6.5900383141762457</v>
      </c>
      <c r="G29" s="294">
        <v>579</v>
      </c>
      <c r="H29" s="296">
        <v>812</v>
      </c>
    </row>
    <row r="30" spans="1:8" s="33" customFormat="1" ht="15.75" customHeight="1">
      <c r="A30" s="297" t="s">
        <v>453</v>
      </c>
      <c r="B30" s="298">
        <v>529</v>
      </c>
      <c r="C30" s="298">
        <v>93</v>
      </c>
      <c r="D30" s="299">
        <v>21.330275229357799</v>
      </c>
      <c r="E30" s="300">
        <v>17</v>
      </c>
      <c r="F30" s="299">
        <v>3.3203125</v>
      </c>
      <c r="G30" s="300">
        <v>340</v>
      </c>
      <c r="H30" s="301">
        <v>189</v>
      </c>
    </row>
    <row r="31" spans="1:8" s="33" customFormat="1" ht="15.75" customHeight="1"/>
    <row r="32" spans="1:8">
      <c r="A32" s="119" t="s">
        <v>136</v>
      </c>
    </row>
    <row r="33" spans="1:4" s="133" customFormat="1" ht="12.75">
      <c r="B33" s="119"/>
      <c r="C33" s="119"/>
      <c r="D33" s="119"/>
    </row>
    <row r="34" spans="1:4" s="133" customFormat="1" ht="12.75">
      <c r="A34" s="119"/>
      <c r="B34" s="121" t="s">
        <v>62</v>
      </c>
      <c r="D34" s="122"/>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89"/>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0" customHeight="1">
      <c r="A5" s="254" t="s">
        <v>33</v>
      </c>
      <c r="B5" s="254"/>
      <c r="C5" s="254"/>
      <c r="D5" s="254"/>
      <c r="E5" s="254"/>
      <c r="F5" s="254"/>
      <c r="G5" s="254"/>
      <c r="H5" s="254"/>
      <c r="I5" s="254"/>
      <c r="J5" s="254"/>
      <c r="K5" s="254"/>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140291</v>
      </c>
      <c r="C10" s="45">
        <v>9048</v>
      </c>
      <c r="D10" s="47">
        <v>6.8940819700860239</v>
      </c>
      <c r="E10" s="45">
        <v>-3626</v>
      </c>
      <c r="F10" s="47">
        <v>-2.5195077718407139</v>
      </c>
      <c r="G10" s="45">
        <v>67722</v>
      </c>
      <c r="H10" s="45">
        <v>1493</v>
      </c>
      <c r="I10" s="47">
        <v>2.2542994760603361</v>
      </c>
      <c r="J10" s="45">
        <v>-2278</v>
      </c>
      <c r="K10" s="47">
        <v>-3.2542857142857144</v>
      </c>
      <c r="L10" s="45">
        <v>72569</v>
      </c>
      <c r="M10" s="45">
        <v>7555</v>
      </c>
      <c r="N10" s="47">
        <v>11.620574030208878</v>
      </c>
      <c r="O10" s="45">
        <v>-1348</v>
      </c>
      <c r="P10" s="47">
        <v>-1.8236670860559816</v>
      </c>
    </row>
    <row r="11" spans="1:16" s="33" customFormat="1" ht="12.75" customHeight="1">
      <c r="A11" s="48" t="s">
        <v>72</v>
      </c>
      <c r="B11" s="49">
        <v>76072</v>
      </c>
      <c r="C11" s="49">
        <v>14098</v>
      </c>
      <c r="D11" s="51">
        <v>22.748249265821151</v>
      </c>
      <c r="E11" s="49">
        <v>-4268</v>
      </c>
      <c r="F11" s="51">
        <v>-5.3124222056260892</v>
      </c>
      <c r="G11" s="49">
        <v>33584</v>
      </c>
      <c r="H11" s="49">
        <v>4634</v>
      </c>
      <c r="I11" s="51">
        <v>16.006908462867013</v>
      </c>
      <c r="J11" s="49">
        <v>-2620</v>
      </c>
      <c r="K11" s="51">
        <v>-7.2367694177438953</v>
      </c>
      <c r="L11" s="49">
        <v>42488</v>
      </c>
      <c r="M11" s="49">
        <v>9464</v>
      </c>
      <c r="N11" s="51">
        <v>28.657945736434108</v>
      </c>
      <c r="O11" s="49">
        <v>-1648</v>
      </c>
      <c r="P11" s="51">
        <v>-3.7339133587094437</v>
      </c>
    </row>
    <row r="12" spans="1:16" s="33" customFormat="1" ht="12.75" customHeight="1">
      <c r="A12" s="52" t="s">
        <v>73</v>
      </c>
      <c r="B12" s="53">
        <v>71067</v>
      </c>
      <c r="C12" s="53">
        <v>13689</v>
      </c>
      <c r="D12" s="55">
        <v>23.857576074453622</v>
      </c>
      <c r="E12" s="53">
        <v>-2634</v>
      </c>
      <c r="F12" s="55">
        <v>-3.5738999470834858</v>
      </c>
      <c r="G12" s="53">
        <v>31038</v>
      </c>
      <c r="H12" s="53">
        <v>4498</v>
      </c>
      <c r="I12" s="55">
        <v>16.948003014318012</v>
      </c>
      <c r="J12" s="53">
        <v>-1875</v>
      </c>
      <c r="K12" s="55">
        <v>-5.6968371160331781</v>
      </c>
      <c r="L12" s="53">
        <v>40029</v>
      </c>
      <c r="M12" s="53">
        <v>9191</v>
      </c>
      <c r="N12" s="55">
        <v>29.804137752124003</v>
      </c>
      <c r="O12" s="53">
        <v>-759</v>
      </c>
      <c r="P12" s="55">
        <v>-1.8608414239482201</v>
      </c>
    </row>
    <row r="13" spans="1:16" s="33" customFormat="1" ht="12.75" customHeight="1">
      <c r="A13" s="52" t="s">
        <v>74</v>
      </c>
      <c r="B13" s="53">
        <v>5005</v>
      </c>
      <c r="C13" s="53">
        <v>409</v>
      </c>
      <c r="D13" s="55">
        <v>8.8990426457789376</v>
      </c>
      <c r="E13" s="53">
        <v>-1634</v>
      </c>
      <c r="F13" s="55">
        <v>-24.612140382587739</v>
      </c>
      <c r="G13" s="53">
        <v>2546</v>
      </c>
      <c r="H13" s="53">
        <v>136</v>
      </c>
      <c r="I13" s="55">
        <v>5.6431535269709547</v>
      </c>
      <c r="J13" s="53">
        <v>-745</v>
      </c>
      <c r="K13" s="55">
        <v>-22.637496201762382</v>
      </c>
      <c r="L13" s="53">
        <v>2459</v>
      </c>
      <c r="M13" s="53">
        <v>273</v>
      </c>
      <c r="N13" s="55">
        <v>12.488563586459286</v>
      </c>
      <c r="O13" s="53">
        <v>-889</v>
      </c>
      <c r="P13" s="55">
        <v>-26.553166069295102</v>
      </c>
    </row>
    <row r="14" spans="1:16" s="33" customFormat="1" ht="12.75" customHeight="1">
      <c r="A14" s="48" t="s">
        <v>75</v>
      </c>
      <c r="B14" s="49">
        <v>64219</v>
      </c>
      <c r="C14" s="49">
        <v>-5050</v>
      </c>
      <c r="D14" s="51">
        <v>-7.2904185133320825</v>
      </c>
      <c r="E14" s="49">
        <v>642</v>
      </c>
      <c r="F14" s="51">
        <v>1.0097991411988612</v>
      </c>
      <c r="G14" s="49">
        <v>34138</v>
      </c>
      <c r="H14" s="49">
        <v>-3141</v>
      </c>
      <c r="I14" s="51">
        <v>-8.42565519461359</v>
      </c>
      <c r="J14" s="49">
        <v>342</v>
      </c>
      <c r="K14" s="51">
        <v>1.0119540774056102</v>
      </c>
      <c r="L14" s="49">
        <v>30081</v>
      </c>
      <c r="M14" s="49">
        <v>-1909</v>
      </c>
      <c r="N14" s="51">
        <v>-5.9674898405751797</v>
      </c>
      <c r="O14" s="49">
        <v>300</v>
      </c>
      <c r="P14" s="51">
        <v>1.0073536818777074</v>
      </c>
    </row>
    <row r="15" spans="1:16" s="33" customFormat="1" ht="21" customHeight="1">
      <c r="A15" s="56" t="s">
        <v>76</v>
      </c>
      <c r="B15" s="57">
        <v>42104</v>
      </c>
      <c r="C15" s="57">
        <v>-8904</v>
      </c>
      <c r="D15" s="59">
        <v>-17.45608531994981</v>
      </c>
      <c r="E15" s="57">
        <v>143</v>
      </c>
      <c r="F15" s="59">
        <v>0.34079264078549126</v>
      </c>
      <c r="G15" s="57">
        <v>21085</v>
      </c>
      <c r="H15" s="57">
        <v>-5691</v>
      </c>
      <c r="I15" s="59">
        <v>-21.254108156558111</v>
      </c>
      <c r="J15" s="57">
        <v>-28</v>
      </c>
      <c r="K15" s="59">
        <v>-0.13261971297304978</v>
      </c>
      <c r="L15" s="57">
        <v>21019</v>
      </c>
      <c r="M15" s="57">
        <v>-3213</v>
      </c>
      <c r="N15" s="59">
        <v>-13.259326510399472</v>
      </c>
      <c r="O15" s="57">
        <v>171</v>
      </c>
      <c r="P15" s="59">
        <v>0.82022256331542598</v>
      </c>
    </row>
    <row r="16" spans="1:16" s="33" customFormat="1" ht="23.1" customHeight="1">
      <c r="A16" s="56" t="s">
        <v>77</v>
      </c>
      <c r="B16" s="57">
        <v>1690</v>
      </c>
      <c r="C16" s="57">
        <v>720</v>
      </c>
      <c r="D16" s="59">
        <v>74.226804123711347</v>
      </c>
      <c r="E16" s="57">
        <v>41</v>
      </c>
      <c r="F16" s="59">
        <v>2.4863553668890237</v>
      </c>
      <c r="G16" s="57">
        <v>876</v>
      </c>
      <c r="H16" s="57">
        <v>372</v>
      </c>
      <c r="I16" s="59">
        <v>73.80952380952381</v>
      </c>
      <c r="J16" s="57">
        <v>33</v>
      </c>
      <c r="K16" s="59">
        <v>3.9145907473309607</v>
      </c>
      <c r="L16" s="57">
        <v>814</v>
      </c>
      <c r="M16" s="57">
        <v>348</v>
      </c>
      <c r="N16" s="59">
        <v>74.678111587982826</v>
      </c>
      <c r="O16" s="57">
        <v>8</v>
      </c>
      <c r="P16" s="59">
        <v>0.99255583126550873</v>
      </c>
    </row>
    <row r="17" spans="1:16" s="33" customFormat="1" ht="12.75" customHeight="1">
      <c r="A17" s="60" t="s">
        <v>78</v>
      </c>
      <c r="B17" s="57">
        <v>20425</v>
      </c>
      <c r="C17" s="57">
        <v>3134</v>
      </c>
      <c r="D17" s="59">
        <v>18.125036145971894</v>
      </c>
      <c r="E17" s="57">
        <v>458</v>
      </c>
      <c r="F17" s="59">
        <v>2.2937847448289679</v>
      </c>
      <c r="G17" s="57">
        <v>12177</v>
      </c>
      <c r="H17" s="57">
        <v>2178</v>
      </c>
      <c r="I17" s="59">
        <v>21.782178217821784</v>
      </c>
      <c r="J17" s="57">
        <v>337</v>
      </c>
      <c r="K17" s="59">
        <v>2.8462837837837838</v>
      </c>
      <c r="L17" s="57">
        <v>8248</v>
      </c>
      <c r="M17" s="57">
        <v>956</v>
      </c>
      <c r="N17" s="59">
        <v>13.110257816785518</v>
      </c>
      <c r="O17" s="57">
        <v>121</v>
      </c>
      <c r="P17" s="59">
        <v>1.488864279561954</v>
      </c>
    </row>
    <row r="18" spans="1:16" s="33" customFormat="1" ht="12.75" customHeight="1">
      <c r="A18" s="128" t="s">
        <v>64</v>
      </c>
      <c r="B18" s="143">
        <v>140291</v>
      </c>
      <c r="C18" s="143">
        <v>9048</v>
      </c>
      <c r="D18" s="144">
        <v>6.8940819700860239</v>
      </c>
      <c r="E18" s="143">
        <v>-3626</v>
      </c>
      <c r="F18" s="144">
        <v>-2.5195077718407139</v>
      </c>
      <c r="G18" s="143">
        <v>67722</v>
      </c>
      <c r="H18" s="143">
        <v>1493</v>
      </c>
      <c r="I18" s="144">
        <v>2.2542994760603361</v>
      </c>
      <c r="J18" s="143">
        <v>-2278</v>
      </c>
      <c r="K18" s="144">
        <v>-3.2542857142857144</v>
      </c>
      <c r="L18" s="143">
        <v>72569</v>
      </c>
      <c r="M18" s="143">
        <v>7555</v>
      </c>
      <c r="N18" s="144">
        <v>11.620574030208878</v>
      </c>
      <c r="O18" s="143">
        <v>-1348</v>
      </c>
      <c r="P18" s="144">
        <v>-1.8236670860559816</v>
      </c>
    </row>
    <row r="19" spans="1:16" s="33" customFormat="1" ht="12.75" customHeight="1">
      <c r="A19" s="48" t="s">
        <v>79</v>
      </c>
      <c r="B19" s="49">
        <v>86701</v>
      </c>
      <c r="C19" s="49">
        <v>14395</v>
      </c>
      <c r="D19" s="51">
        <v>19.908444665726218</v>
      </c>
      <c r="E19" s="49">
        <v>-1888</v>
      </c>
      <c r="F19" s="51">
        <v>-2.1311901026086759</v>
      </c>
      <c r="G19" s="49">
        <v>35867</v>
      </c>
      <c r="H19" s="49">
        <v>4461</v>
      </c>
      <c r="I19" s="51">
        <v>14.204292173470037</v>
      </c>
      <c r="J19" s="49">
        <v>-1139</v>
      </c>
      <c r="K19" s="51">
        <v>-3.0778792628222451</v>
      </c>
      <c r="L19" s="49">
        <v>50834</v>
      </c>
      <c r="M19" s="49">
        <v>9934</v>
      </c>
      <c r="N19" s="51">
        <v>24.288508557457213</v>
      </c>
      <c r="O19" s="49">
        <v>-749</v>
      </c>
      <c r="P19" s="51">
        <v>-1.4520287691681368</v>
      </c>
    </row>
    <row r="20" spans="1:16" s="33" customFormat="1" ht="12.75" customHeight="1">
      <c r="A20" s="64" t="s">
        <v>72</v>
      </c>
      <c r="B20" s="65">
        <v>47277</v>
      </c>
      <c r="C20" s="65">
        <v>14045</v>
      </c>
      <c r="D20" s="67">
        <v>42.263480982185847</v>
      </c>
      <c r="E20" s="65">
        <v>-1921</v>
      </c>
      <c r="F20" s="67">
        <v>-3.9046302695231514</v>
      </c>
      <c r="G20" s="65">
        <v>16978</v>
      </c>
      <c r="H20" s="65">
        <v>4379</v>
      </c>
      <c r="I20" s="67">
        <v>34.756726724343203</v>
      </c>
      <c r="J20" s="65">
        <v>-1230</v>
      </c>
      <c r="K20" s="67">
        <v>-6.755272407732865</v>
      </c>
      <c r="L20" s="65">
        <v>30299</v>
      </c>
      <c r="M20" s="65">
        <v>9666</v>
      </c>
      <c r="N20" s="67">
        <v>46.847283477923717</v>
      </c>
      <c r="O20" s="65">
        <v>-691</v>
      </c>
      <c r="P20" s="67">
        <v>-2.2297515327525006</v>
      </c>
    </row>
    <row r="21" spans="1:16" s="33" customFormat="1" ht="12.75" customHeight="1">
      <c r="A21" s="64" t="s">
        <v>75</v>
      </c>
      <c r="B21" s="65">
        <v>39424</v>
      </c>
      <c r="C21" s="65">
        <v>350</v>
      </c>
      <c r="D21" s="67">
        <v>0.8957362952346829</v>
      </c>
      <c r="E21" s="65">
        <v>33</v>
      </c>
      <c r="F21" s="67">
        <v>8.3775481709019828E-2</v>
      </c>
      <c r="G21" s="65">
        <v>18889</v>
      </c>
      <c r="H21" s="65">
        <v>82</v>
      </c>
      <c r="I21" s="67">
        <v>0.43600786941032593</v>
      </c>
      <c r="J21" s="65">
        <v>91</v>
      </c>
      <c r="K21" s="67">
        <v>0.48409405255878285</v>
      </c>
      <c r="L21" s="65">
        <v>20535</v>
      </c>
      <c r="M21" s="65">
        <v>268</v>
      </c>
      <c r="N21" s="67">
        <v>1.3223466719297381</v>
      </c>
      <c r="O21" s="65">
        <v>-58</v>
      </c>
      <c r="P21" s="67">
        <v>-0.28164910406448795</v>
      </c>
    </row>
    <row r="22" spans="1:16" s="33" customFormat="1" ht="12.75" customHeight="1">
      <c r="A22" s="68" t="s">
        <v>80</v>
      </c>
      <c r="B22" s="69">
        <v>43762</v>
      </c>
      <c r="C22" s="69">
        <v>-3874</v>
      </c>
      <c r="D22" s="71">
        <v>-8.1325048282811316</v>
      </c>
      <c r="E22" s="69">
        <v>-322</v>
      </c>
      <c r="F22" s="71">
        <v>-0.7304237365030396</v>
      </c>
      <c r="G22" s="69">
        <v>26614</v>
      </c>
      <c r="H22" s="69">
        <v>-1908</v>
      </c>
      <c r="I22" s="71">
        <v>-6.6895729612229156</v>
      </c>
      <c r="J22" s="69">
        <v>-329</v>
      </c>
      <c r="K22" s="71">
        <v>-1.2210963886723825</v>
      </c>
      <c r="L22" s="69">
        <v>17148</v>
      </c>
      <c r="M22" s="69">
        <v>-1966</v>
      </c>
      <c r="N22" s="71">
        <v>-10.285654494088103</v>
      </c>
      <c r="O22" s="69">
        <v>7</v>
      </c>
      <c r="P22" s="71">
        <v>4.0837757423720901E-2</v>
      </c>
    </row>
    <row r="23" spans="1:16" s="33" customFormat="1" ht="12.75" customHeight="1">
      <c r="A23" s="64" t="s">
        <v>72</v>
      </c>
      <c r="B23" s="65">
        <v>18967</v>
      </c>
      <c r="C23" s="65">
        <v>1526</v>
      </c>
      <c r="D23" s="67">
        <v>8.7494983085832239</v>
      </c>
      <c r="E23" s="65">
        <v>-931</v>
      </c>
      <c r="F23" s="67">
        <v>-4.6788621972057491</v>
      </c>
      <c r="G23" s="65">
        <v>11365</v>
      </c>
      <c r="H23" s="65">
        <v>1315</v>
      </c>
      <c r="I23" s="67">
        <v>13.08457711442786</v>
      </c>
      <c r="J23" s="65">
        <v>-580</v>
      </c>
      <c r="K23" s="67">
        <v>-4.8555881121808291</v>
      </c>
      <c r="L23" s="65">
        <v>7602</v>
      </c>
      <c r="M23" s="65">
        <v>211</v>
      </c>
      <c r="N23" s="67">
        <v>2.8548234339061018</v>
      </c>
      <c r="O23" s="65">
        <v>-351</v>
      </c>
      <c r="P23" s="67">
        <v>-4.413428894756696</v>
      </c>
    </row>
    <row r="24" spans="1:16" s="33" customFormat="1" ht="12.75" customHeight="1">
      <c r="A24" s="52" t="s">
        <v>75</v>
      </c>
      <c r="B24" s="53">
        <v>24795</v>
      </c>
      <c r="C24" s="53">
        <v>-5400</v>
      </c>
      <c r="D24" s="55">
        <v>-17.883755588673623</v>
      </c>
      <c r="E24" s="53">
        <v>609</v>
      </c>
      <c r="F24" s="55">
        <v>2.5179856115107913</v>
      </c>
      <c r="G24" s="53">
        <v>15249</v>
      </c>
      <c r="H24" s="53">
        <v>-3223</v>
      </c>
      <c r="I24" s="55">
        <v>-17.448029449978346</v>
      </c>
      <c r="J24" s="53">
        <v>251</v>
      </c>
      <c r="K24" s="55">
        <v>1.6735564741965596</v>
      </c>
      <c r="L24" s="53">
        <v>9546</v>
      </c>
      <c r="M24" s="53">
        <v>-2177</v>
      </c>
      <c r="N24" s="55">
        <v>-18.57033182632432</v>
      </c>
      <c r="O24" s="53">
        <v>358</v>
      </c>
      <c r="P24" s="55">
        <v>3.8963865912059208</v>
      </c>
    </row>
    <row r="25" spans="1:16" s="33" customFormat="1" ht="12.75" customHeight="1">
      <c r="A25" s="72" t="s">
        <v>81</v>
      </c>
      <c r="B25" s="73">
        <v>9828</v>
      </c>
      <c r="C25" s="73">
        <v>-1473</v>
      </c>
      <c r="D25" s="75">
        <v>-13.034244757101142</v>
      </c>
      <c r="E25" s="73">
        <v>-1416</v>
      </c>
      <c r="F25" s="75">
        <v>-12.593383137673426</v>
      </c>
      <c r="G25" s="73">
        <v>5241</v>
      </c>
      <c r="H25" s="73">
        <v>-1060</v>
      </c>
      <c r="I25" s="75">
        <v>-16.822726551341056</v>
      </c>
      <c r="J25" s="73">
        <v>-810</v>
      </c>
      <c r="K25" s="75">
        <v>-13.38621715418939</v>
      </c>
      <c r="L25" s="73">
        <v>4587</v>
      </c>
      <c r="M25" s="73">
        <v>-413</v>
      </c>
      <c r="N25" s="75">
        <v>-8.26</v>
      </c>
      <c r="O25" s="73">
        <v>-606</v>
      </c>
      <c r="P25" s="75">
        <v>-11.669555170421722</v>
      </c>
    </row>
    <row r="26" spans="1:16" s="33" customFormat="1" ht="14.25" customHeight="1">
      <c r="A26" s="89" t="s">
        <v>64</v>
      </c>
      <c r="B26" s="77">
        <v>140291</v>
      </c>
      <c r="C26" s="77">
        <v>9048</v>
      </c>
      <c r="D26" s="79">
        <v>6.8940819700860239</v>
      </c>
      <c r="E26" s="77">
        <v>-3626</v>
      </c>
      <c r="F26" s="79">
        <v>-2.5195077718407139</v>
      </c>
      <c r="G26" s="77">
        <v>67722</v>
      </c>
      <c r="H26" s="77">
        <v>1493</v>
      </c>
      <c r="I26" s="79">
        <v>2.2542994760603361</v>
      </c>
      <c r="J26" s="77">
        <v>-2278</v>
      </c>
      <c r="K26" s="79">
        <v>-3.2542857142857144</v>
      </c>
      <c r="L26" s="77">
        <v>72569</v>
      </c>
      <c r="M26" s="77">
        <v>7555</v>
      </c>
      <c r="N26" s="79">
        <v>11.620574030208878</v>
      </c>
      <c r="O26" s="77">
        <v>-1348</v>
      </c>
      <c r="P26" s="79">
        <v>-1.8236670860559816</v>
      </c>
    </row>
    <row r="27" spans="1:16" s="33" customFormat="1" ht="12.75" customHeight="1">
      <c r="A27" s="68" t="s">
        <v>82</v>
      </c>
      <c r="B27" s="69">
        <v>6137</v>
      </c>
      <c r="C27" s="69">
        <v>-1946</v>
      </c>
      <c r="D27" s="71">
        <v>-24.075219596684398</v>
      </c>
      <c r="E27" s="69">
        <v>150</v>
      </c>
      <c r="F27" s="71">
        <v>2.5054284282612325</v>
      </c>
      <c r="G27" s="69">
        <v>2924</v>
      </c>
      <c r="H27" s="69">
        <v>-1072</v>
      </c>
      <c r="I27" s="71">
        <v>-26.826826826826828</v>
      </c>
      <c r="J27" s="69">
        <v>-26</v>
      </c>
      <c r="K27" s="71">
        <v>-0.88135593220338981</v>
      </c>
      <c r="L27" s="69">
        <v>3213</v>
      </c>
      <c r="M27" s="69">
        <v>-874</v>
      </c>
      <c r="N27" s="71">
        <v>-21.384878884267188</v>
      </c>
      <c r="O27" s="69">
        <v>176</v>
      </c>
      <c r="P27" s="71">
        <v>5.795192624300296</v>
      </c>
    </row>
    <row r="28" spans="1:16" s="33" customFormat="1" ht="12.75" customHeight="1">
      <c r="A28" s="80" t="s">
        <v>83</v>
      </c>
      <c r="B28" s="65">
        <v>25541</v>
      </c>
      <c r="C28" s="65">
        <v>-1915</v>
      </c>
      <c r="D28" s="67">
        <v>-6.9747960372960369</v>
      </c>
      <c r="E28" s="65">
        <v>167</v>
      </c>
      <c r="F28" s="67">
        <v>0.65815401592180978</v>
      </c>
      <c r="G28" s="65">
        <v>12632</v>
      </c>
      <c r="H28" s="65">
        <v>-1541</v>
      </c>
      <c r="I28" s="67">
        <v>-10.872786283779016</v>
      </c>
      <c r="J28" s="65">
        <v>-106</v>
      </c>
      <c r="K28" s="67">
        <v>-0.83215575443554723</v>
      </c>
      <c r="L28" s="65">
        <v>12909</v>
      </c>
      <c r="M28" s="65">
        <v>-374</v>
      </c>
      <c r="N28" s="67">
        <v>-2.8156289994730108</v>
      </c>
      <c r="O28" s="65">
        <v>273</v>
      </c>
      <c r="P28" s="67">
        <v>2.1604938271604937</v>
      </c>
    </row>
    <row r="29" spans="1:16" s="33" customFormat="1" ht="12.75" customHeight="1">
      <c r="A29" s="68" t="s">
        <v>84</v>
      </c>
      <c r="B29" s="69">
        <v>24587</v>
      </c>
      <c r="C29" s="69">
        <v>2604</v>
      </c>
      <c r="D29" s="71">
        <v>11.845516990401673</v>
      </c>
      <c r="E29" s="69">
        <v>-785</v>
      </c>
      <c r="F29" s="71">
        <v>-3.0939618477061326</v>
      </c>
      <c r="G29" s="69">
        <v>11975</v>
      </c>
      <c r="H29" s="69">
        <v>1201</v>
      </c>
      <c r="I29" s="71">
        <v>11.147206237237794</v>
      </c>
      <c r="J29" s="69">
        <v>-324</v>
      </c>
      <c r="K29" s="71">
        <v>-2.6343605171152125</v>
      </c>
      <c r="L29" s="69">
        <v>12612</v>
      </c>
      <c r="M29" s="69">
        <v>1403</v>
      </c>
      <c r="N29" s="71">
        <v>12.51672762958337</v>
      </c>
      <c r="O29" s="69">
        <v>-461</v>
      </c>
      <c r="P29" s="71">
        <v>-3.5263520232540349</v>
      </c>
    </row>
    <row r="30" spans="1:16" s="33" customFormat="1" ht="12.75" customHeight="1">
      <c r="A30" s="80" t="s">
        <v>85</v>
      </c>
      <c r="B30" s="65">
        <v>18844</v>
      </c>
      <c r="C30" s="65">
        <v>2334</v>
      </c>
      <c r="D30" s="67">
        <v>14.136886735311933</v>
      </c>
      <c r="E30" s="65">
        <v>-852</v>
      </c>
      <c r="F30" s="67">
        <v>-4.3257514216084481</v>
      </c>
      <c r="G30" s="65">
        <v>8850</v>
      </c>
      <c r="H30" s="65">
        <v>834</v>
      </c>
      <c r="I30" s="67">
        <v>10.404191616766466</v>
      </c>
      <c r="J30" s="65">
        <v>-426</v>
      </c>
      <c r="K30" s="67">
        <v>-4.5924967658473479</v>
      </c>
      <c r="L30" s="65">
        <v>9994</v>
      </c>
      <c r="M30" s="65">
        <v>1500</v>
      </c>
      <c r="N30" s="67">
        <v>17.659524370143632</v>
      </c>
      <c r="O30" s="65">
        <v>-426</v>
      </c>
      <c r="P30" s="67">
        <v>-4.0882917466410751</v>
      </c>
    </row>
    <row r="31" spans="1:16" s="33" customFormat="1" ht="12.75" customHeight="1">
      <c r="A31" s="68" t="s">
        <v>86</v>
      </c>
      <c r="B31" s="69">
        <v>14955</v>
      </c>
      <c r="C31" s="69">
        <v>1664</v>
      </c>
      <c r="D31" s="71">
        <v>12.519750206906929</v>
      </c>
      <c r="E31" s="69">
        <v>-869</v>
      </c>
      <c r="F31" s="71">
        <v>-5.4916582406471184</v>
      </c>
      <c r="G31" s="69">
        <v>6942</v>
      </c>
      <c r="H31" s="69">
        <v>432</v>
      </c>
      <c r="I31" s="71">
        <v>6.6359447004608292</v>
      </c>
      <c r="J31" s="69">
        <v>-477</v>
      </c>
      <c r="K31" s="71">
        <v>-6.4294379296401134</v>
      </c>
      <c r="L31" s="69">
        <v>8013</v>
      </c>
      <c r="M31" s="69">
        <v>1232</v>
      </c>
      <c r="N31" s="71">
        <v>18.168411738681609</v>
      </c>
      <c r="O31" s="69">
        <v>-392</v>
      </c>
      <c r="P31" s="71">
        <v>-4.663890541344438</v>
      </c>
    </row>
    <row r="32" spans="1:16" s="33" customFormat="1" ht="12.75" customHeight="1">
      <c r="A32" s="80" t="s">
        <v>87</v>
      </c>
      <c r="B32" s="65">
        <v>14026</v>
      </c>
      <c r="C32" s="65">
        <v>1735</v>
      </c>
      <c r="D32" s="67">
        <v>14.116019851924172</v>
      </c>
      <c r="E32" s="65">
        <v>-1071</v>
      </c>
      <c r="F32" s="67">
        <v>-7.0941246605285819</v>
      </c>
      <c r="G32" s="65">
        <v>6830</v>
      </c>
      <c r="H32" s="65">
        <v>550</v>
      </c>
      <c r="I32" s="67">
        <v>8.7579617834394909</v>
      </c>
      <c r="J32" s="65">
        <v>-486</v>
      </c>
      <c r="K32" s="67">
        <v>-6.6429743028977581</v>
      </c>
      <c r="L32" s="65">
        <v>7196</v>
      </c>
      <c r="M32" s="65">
        <v>1185</v>
      </c>
      <c r="N32" s="67">
        <v>19.713857927133589</v>
      </c>
      <c r="O32" s="65">
        <v>-585</v>
      </c>
      <c r="P32" s="67">
        <v>-7.5183138414085597</v>
      </c>
    </row>
    <row r="33" spans="1:16" s="33" customFormat="1" ht="12.75" customHeight="1">
      <c r="A33" s="68" t="s">
        <v>88</v>
      </c>
      <c r="B33" s="69">
        <v>13620</v>
      </c>
      <c r="C33" s="69">
        <v>1991</v>
      </c>
      <c r="D33" s="71">
        <v>17.120990626881074</v>
      </c>
      <c r="E33" s="69">
        <v>-483</v>
      </c>
      <c r="F33" s="71">
        <v>-3.4248032333546052</v>
      </c>
      <c r="G33" s="69">
        <v>6682</v>
      </c>
      <c r="H33" s="69">
        <v>710</v>
      </c>
      <c r="I33" s="71">
        <v>11.88881446751507</v>
      </c>
      <c r="J33" s="69">
        <v>-210</v>
      </c>
      <c r="K33" s="71">
        <v>-3.0470110272780033</v>
      </c>
      <c r="L33" s="69">
        <v>6938</v>
      </c>
      <c r="M33" s="69">
        <v>1281</v>
      </c>
      <c r="N33" s="71">
        <v>22.644511225030936</v>
      </c>
      <c r="O33" s="69">
        <v>-273</v>
      </c>
      <c r="P33" s="71">
        <v>-3.78588267924005</v>
      </c>
    </row>
    <row r="34" spans="1:16" s="33" customFormat="1" ht="12.75" customHeight="1">
      <c r="A34" s="80" t="s">
        <v>89</v>
      </c>
      <c r="B34" s="65">
        <v>10645</v>
      </c>
      <c r="C34" s="65">
        <v>1334</v>
      </c>
      <c r="D34" s="67">
        <v>14.327139942004081</v>
      </c>
      <c r="E34" s="65">
        <v>-83</v>
      </c>
      <c r="F34" s="67">
        <v>-0.77367636092468306</v>
      </c>
      <c r="G34" s="65">
        <v>5172</v>
      </c>
      <c r="H34" s="65">
        <v>202</v>
      </c>
      <c r="I34" s="67">
        <v>4.0643863179074451</v>
      </c>
      <c r="J34" s="65">
        <v>-185</v>
      </c>
      <c r="K34" s="67">
        <v>-3.4534254246779916</v>
      </c>
      <c r="L34" s="65">
        <v>5473</v>
      </c>
      <c r="M34" s="65">
        <v>1132</v>
      </c>
      <c r="N34" s="67">
        <v>26.076940797051371</v>
      </c>
      <c r="O34" s="65">
        <v>102</v>
      </c>
      <c r="P34" s="67">
        <v>1.899087693167008</v>
      </c>
    </row>
    <row r="35" spans="1:16" s="33" customFormat="1" ht="12.75" customHeight="1">
      <c r="A35" s="68" t="s">
        <v>90</v>
      </c>
      <c r="B35" s="69">
        <v>7172</v>
      </c>
      <c r="C35" s="69">
        <v>1057</v>
      </c>
      <c r="D35" s="71">
        <v>17.285363859362224</v>
      </c>
      <c r="E35" s="69">
        <v>-8</v>
      </c>
      <c r="F35" s="71">
        <v>-0.11142061281337047</v>
      </c>
      <c r="G35" s="69">
        <v>3432</v>
      </c>
      <c r="H35" s="69">
        <v>191</v>
      </c>
      <c r="I35" s="71">
        <v>5.8932428262881826</v>
      </c>
      <c r="J35" s="69">
        <v>-130</v>
      </c>
      <c r="K35" s="71">
        <v>-3.6496350364963503</v>
      </c>
      <c r="L35" s="69">
        <v>3740</v>
      </c>
      <c r="M35" s="69">
        <v>866</v>
      </c>
      <c r="N35" s="71">
        <v>30.132219902574807</v>
      </c>
      <c r="O35" s="69">
        <v>122</v>
      </c>
      <c r="P35" s="71">
        <v>3.3720287451630737</v>
      </c>
    </row>
    <row r="36" spans="1:16" s="33" customFormat="1" ht="12.75" customHeight="1">
      <c r="A36" s="80" t="s">
        <v>91</v>
      </c>
      <c r="B36" s="65">
        <v>3701</v>
      </c>
      <c r="C36" s="65">
        <v>156</v>
      </c>
      <c r="D36" s="67">
        <v>4.4005641748942175</v>
      </c>
      <c r="E36" s="65">
        <v>52</v>
      </c>
      <c r="F36" s="67">
        <v>1.425047958344752</v>
      </c>
      <c r="G36" s="65">
        <v>1800</v>
      </c>
      <c r="H36" s="65">
        <v>-12</v>
      </c>
      <c r="I36" s="67">
        <v>-0.66225165562913912</v>
      </c>
      <c r="J36" s="65">
        <v>26</v>
      </c>
      <c r="K36" s="67">
        <v>1.4656144306651635</v>
      </c>
      <c r="L36" s="65">
        <v>1901</v>
      </c>
      <c r="M36" s="65">
        <v>168</v>
      </c>
      <c r="N36" s="67">
        <v>9.6941719561454125</v>
      </c>
      <c r="O36" s="65">
        <v>26</v>
      </c>
      <c r="P36" s="67">
        <v>1.3866666666666667</v>
      </c>
    </row>
    <row r="37" spans="1:16" s="33" customFormat="1" ht="12.75" customHeight="1">
      <c r="A37" s="68" t="s">
        <v>454</v>
      </c>
      <c r="B37" s="69">
        <v>1063</v>
      </c>
      <c r="C37" s="69">
        <v>34</v>
      </c>
      <c r="D37" s="71">
        <v>3.3041788143828961</v>
      </c>
      <c r="E37" s="69">
        <v>156</v>
      </c>
      <c r="F37" s="71">
        <v>17.199558985667036</v>
      </c>
      <c r="G37" s="69">
        <v>483</v>
      </c>
      <c r="H37" s="69">
        <v>-2</v>
      </c>
      <c r="I37" s="71">
        <v>-0.41237113402061853</v>
      </c>
      <c r="J37" s="69">
        <v>66</v>
      </c>
      <c r="K37" s="71">
        <v>15.827338129496402</v>
      </c>
      <c r="L37" s="69">
        <v>580</v>
      </c>
      <c r="M37" s="69">
        <v>36</v>
      </c>
      <c r="N37" s="71">
        <v>6.617647058823529</v>
      </c>
      <c r="O37" s="69">
        <v>90</v>
      </c>
      <c r="P37" s="71">
        <v>18.367346938775512</v>
      </c>
    </row>
    <row r="38" spans="1:16" s="33" customFormat="1" ht="12.75" customHeight="1">
      <c r="A38" s="141" t="s">
        <v>93</v>
      </c>
      <c r="B38" s="142">
        <v>31678</v>
      </c>
      <c r="C38" s="143">
        <v>-3861</v>
      </c>
      <c r="D38" s="144">
        <v>-10.864121106390163</v>
      </c>
      <c r="E38" s="143">
        <v>317</v>
      </c>
      <c r="F38" s="144">
        <v>1.0108096042855776</v>
      </c>
      <c r="G38" s="142">
        <v>15556</v>
      </c>
      <c r="H38" s="143">
        <v>-2613</v>
      </c>
      <c r="I38" s="144">
        <v>-14.381639055534151</v>
      </c>
      <c r="J38" s="143">
        <v>-132</v>
      </c>
      <c r="K38" s="144">
        <v>-0.84140744518103006</v>
      </c>
      <c r="L38" s="142">
        <v>16122</v>
      </c>
      <c r="M38" s="143">
        <v>-1248</v>
      </c>
      <c r="N38" s="144">
        <v>-7.1848013816925738</v>
      </c>
      <c r="O38" s="143">
        <v>449</v>
      </c>
      <c r="P38" s="144">
        <v>2.8647993364384612</v>
      </c>
    </row>
    <row r="39" spans="1:16" s="33" customFormat="1" ht="12.75" customHeight="1">
      <c r="A39" s="145" t="s">
        <v>94</v>
      </c>
      <c r="B39" s="146">
        <v>56265</v>
      </c>
      <c r="C39" s="65">
        <v>-1257</v>
      </c>
      <c r="D39" s="67">
        <v>-2.1852508605403149</v>
      </c>
      <c r="E39" s="65">
        <v>-468</v>
      </c>
      <c r="F39" s="67">
        <v>-0.82491671513933684</v>
      </c>
      <c r="G39" s="146">
        <v>27531</v>
      </c>
      <c r="H39" s="65">
        <v>-1412</v>
      </c>
      <c r="I39" s="67">
        <v>-4.8785544000276406</v>
      </c>
      <c r="J39" s="65">
        <v>-456</v>
      </c>
      <c r="K39" s="67">
        <v>-1.629327902240326</v>
      </c>
      <c r="L39" s="146">
        <v>28734</v>
      </c>
      <c r="M39" s="65">
        <v>155</v>
      </c>
      <c r="N39" s="67">
        <v>0.54235627558696942</v>
      </c>
      <c r="O39" s="65">
        <v>-12</v>
      </c>
      <c r="P39" s="67">
        <v>-4.1744938426215822E-2</v>
      </c>
    </row>
    <row r="40" spans="1:16" s="33" customFormat="1" ht="12.75" customHeight="1">
      <c r="A40" s="108" t="s">
        <v>95</v>
      </c>
      <c r="B40" s="109">
        <v>72090</v>
      </c>
      <c r="C40" s="69">
        <v>9058</v>
      </c>
      <c r="D40" s="71">
        <v>14.370478487117655</v>
      </c>
      <c r="E40" s="69">
        <v>-3358</v>
      </c>
      <c r="F40" s="71">
        <v>-4.4507475347259042</v>
      </c>
      <c r="G40" s="109">
        <v>34476</v>
      </c>
      <c r="H40" s="69">
        <v>2728</v>
      </c>
      <c r="I40" s="71">
        <v>8.5926672546302125</v>
      </c>
      <c r="J40" s="69">
        <v>-1784</v>
      </c>
      <c r="K40" s="71">
        <v>-4.9200220628792053</v>
      </c>
      <c r="L40" s="109">
        <v>37614</v>
      </c>
      <c r="M40" s="69">
        <v>6330</v>
      </c>
      <c r="N40" s="71">
        <v>20.23398542385884</v>
      </c>
      <c r="O40" s="69">
        <v>-1574</v>
      </c>
      <c r="P40" s="71">
        <v>-4.0165356741859757</v>
      </c>
    </row>
    <row r="41" spans="1:16" s="33" customFormat="1" ht="12.75" customHeight="1">
      <c r="A41" s="145" t="s">
        <v>96</v>
      </c>
      <c r="B41" s="146">
        <v>10873</v>
      </c>
      <c r="C41" s="65">
        <v>1213</v>
      </c>
      <c r="D41" s="67">
        <v>12.556935817805384</v>
      </c>
      <c r="E41" s="65">
        <v>44</v>
      </c>
      <c r="F41" s="67">
        <v>0.40631637270292731</v>
      </c>
      <c r="G41" s="146">
        <v>5232</v>
      </c>
      <c r="H41" s="65">
        <v>179</v>
      </c>
      <c r="I41" s="67">
        <v>3.5424500296853356</v>
      </c>
      <c r="J41" s="65">
        <v>-104</v>
      </c>
      <c r="K41" s="67">
        <v>-1.9490254872563719</v>
      </c>
      <c r="L41" s="146">
        <v>5641</v>
      </c>
      <c r="M41" s="65">
        <v>1034</v>
      </c>
      <c r="N41" s="67">
        <v>22.444106794009116</v>
      </c>
      <c r="O41" s="65">
        <v>148</v>
      </c>
      <c r="P41" s="67">
        <v>2.6943382486801384</v>
      </c>
    </row>
    <row r="42" spans="1:16" s="33" customFormat="1" ht="12.75" customHeight="1">
      <c r="A42" s="108" t="s">
        <v>97</v>
      </c>
      <c r="B42" s="109">
        <v>139228</v>
      </c>
      <c r="C42" s="69">
        <v>9014</v>
      </c>
      <c r="D42" s="71">
        <v>6.9224507349440154</v>
      </c>
      <c r="E42" s="69">
        <v>-3782</v>
      </c>
      <c r="F42" s="71">
        <v>-2.6445703097685476</v>
      </c>
      <c r="G42" s="109">
        <v>67239</v>
      </c>
      <c r="H42" s="69">
        <v>1495</v>
      </c>
      <c r="I42" s="71">
        <v>2.273971769286931</v>
      </c>
      <c r="J42" s="69">
        <v>-2344</v>
      </c>
      <c r="K42" s="71">
        <v>-3.3686388916833137</v>
      </c>
      <c r="L42" s="109">
        <v>71989</v>
      </c>
      <c r="M42" s="69">
        <v>7519</v>
      </c>
      <c r="N42" s="71">
        <v>11.662788894059252</v>
      </c>
      <c r="O42" s="69">
        <v>-1438</v>
      </c>
      <c r="P42" s="71">
        <v>-1.9584076702030588</v>
      </c>
    </row>
    <row r="43" spans="1:16" s="33" customFormat="1" ht="12.75" customHeight="1">
      <c r="A43" s="147" t="s">
        <v>98</v>
      </c>
      <c r="B43" s="148">
        <v>140291</v>
      </c>
      <c r="C43" s="99">
        <v>9048</v>
      </c>
      <c r="D43" s="101">
        <v>6.8940819700860239</v>
      </c>
      <c r="E43" s="99">
        <v>-3626</v>
      </c>
      <c r="F43" s="101">
        <v>-2.5195077718407139</v>
      </c>
      <c r="G43" s="148">
        <v>67722</v>
      </c>
      <c r="H43" s="99">
        <v>1493</v>
      </c>
      <c r="I43" s="101">
        <v>2.2542994760603361</v>
      </c>
      <c r="J43" s="99">
        <v>-2278</v>
      </c>
      <c r="K43" s="101">
        <v>-3.2542857142857144</v>
      </c>
      <c r="L43" s="148">
        <v>72569</v>
      </c>
      <c r="M43" s="99">
        <v>7555</v>
      </c>
      <c r="N43" s="101">
        <v>11.620574030208878</v>
      </c>
      <c r="O43" s="99">
        <v>-1348</v>
      </c>
      <c r="P43" s="101">
        <v>-1.8236670860559816</v>
      </c>
    </row>
    <row r="44" spans="1:16" s="33" customFormat="1" ht="14.25" customHeight="1">
      <c r="A44" s="89" t="s">
        <v>64</v>
      </c>
      <c r="B44" s="77">
        <v>140291</v>
      </c>
      <c r="C44" s="77">
        <v>9048</v>
      </c>
      <c r="D44" s="79">
        <v>6.8940819700860239</v>
      </c>
      <c r="E44" s="77">
        <v>-3626</v>
      </c>
      <c r="F44" s="79">
        <v>-2.5195077718407139</v>
      </c>
      <c r="G44" s="77">
        <v>67722</v>
      </c>
      <c r="H44" s="77">
        <v>1493</v>
      </c>
      <c r="I44" s="79">
        <v>2.2542994760603361</v>
      </c>
      <c r="J44" s="77">
        <v>-2278</v>
      </c>
      <c r="K44" s="79">
        <v>-3.2542857142857144</v>
      </c>
      <c r="L44" s="77">
        <v>72569</v>
      </c>
      <c r="M44" s="77">
        <v>7555</v>
      </c>
      <c r="N44" s="79">
        <v>11.620574030208878</v>
      </c>
      <c r="O44" s="77">
        <v>-1348</v>
      </c>
      <c r="P44" s="79">
        <v>-1.8236670860559816</v>
      </c>
    </row>
    <row r="45" spans="1:16" s="33" customFormat="1" ht="23.25" customHeight="1">
      <c r="A45" s="68" t="s">
        <v>175</v>
      </c>
      <c r="B45" s="69">
        <v>39920</v>
      </c>
      <c r="C45" s="69">
        <v>2206</v>
      </c>
      <c r="D45" s="71">
        <v>5.8492867370207353</v>
      </c>
      <c r="E45" s="69">
        <v>-435</v>
      </c>
      <c r="F45" s="71">
        <v>-1.077933341593359</v>
      </c>
      <c r="G45" s="69">
        <v>17661</v>
      </c>
      <c r="H45" s="69">
        <v>6</v>
      </c>
      <c r="I45" s="71">
        <v>3.3984706881903144E-2</v>
      </c>
      <c r="J45" s="69">
        <v>50</v>
      </c>
      <c r="K45" s="71">
        <v>0.28391346317642385</v>
      </c>
      <c r="L45" s="69">
        <v>22259</v>
      </c>
      <c r="M45" s="69">
        <v>2200</v>
      </c>
      <c r="N45" s="71">
        <v>10.967645445934494</v>
      </c>
      <c r="O45" s="69">
        <v>-485</v>
      </c>
      <c r="P45" s="71">
        <v>-2.132430531129089</v>
      </c>
    </row>
    <row r="46" spans="1:16" s="33" customFormat="1" ht="12.75" customHeight="1">
      <c r="A46" s="80" t="s">
        <v>176</v>
      </c>
      <c r="B46" s="65">
        <v>61477</v>
      </c>
      <c r="C46" s="65">
        <v>-2185</v>
      </c>
      <c r="D46" s="67">
        <v>-3.4321887468191385</v>
      </c>
      <c r="E46" s="65">
        <v>-3624</v>
      </c>
      <c r="F46" s="67">
        <v>-5.5667347659790174</v>
      </c>
      <c r="G46" s="65">
        <v>29308</v>
      </c>
      <c r="H46" s="65">
        <v>-3125</v>
      </c>
      <c r="I46" s="67">
        <v>-9.635248049825794</v>
      </c>
      <c r="J46" s="65">
        <v>-2338</v>
      </c>
      <c r="K46" s="67">
        <v>-7.3879795234784806</v>
      </c>
      <c r="L46" s="65">
        <v>32169</v>
      </c>
      <c r="M46" s="65">
        <v>940</v>
      </c>
      <c r="N46" s="67">
        <v>3.010022735278107</v>
      </c>
      <c r="O46" s="65">
        <v>-1286</v>
      </c>
      <c r="P46" s="67">
        <v>-3.8439695112838139</v>
      </c>
    </row>
    <row r="47" spans="1:16" s="33" customFormat="1" ht="12.75" customHeight="1">
      <c r="A47" s="302" t="s">
        <v>177</v>
      </c>
      <c r="B47" s="69">
        <v>6842</v>
      </c>
      <c r="C47" s="69">
        <v>160</v>
      </c>
      <c r="D47" s="71">
        <v>2.3944926668662077</v>
      </c>
      <c r="E47" s="69">
        <v>-444</v>
      </c>
      <c r="F47" s="71">
        <v>-6.0938786714246502</v>
      </c>
      <c r="G47" s="69">
        <v>3896</v>
      </c>
      <c r="H47" s="69">
        <v>102</v>
      </c>
      <c r="I47" s="71">
        <v>2.6884554559831311</v>
      </c>
      <c r="J47" s="69">
        <v>-195</v>
      </c>
      <c r="K47" s="71">
        <v>-4.7665607430945975</v>
      </c>
      <c r="L47" s="69">
        <v>2946</v>
      </c>
      <c r="M47" s="69">
        <v>58</v>
      </c>
      <c r="N47" s="71">
        <v>2.0083102493074794</v>
      </c>
      <c r="O47" s="69">
        <v>-249</v>
      </c>
      <c r="P47" s="71">
        <v>-7.793427230046948</v>
      </c>
    </row>
    <row r="48" spans="1:16" s="33" customFormat="1" ht="12.75" customHeight="1">
      <c r="A48" s="64" t="s">
        <v>178</v>
      </c>
      <c r="B48" s="65">
        <v>54635</v>
      </c>
      <c r="C48" s="65">
        <v>-2345</v>
      </c>
      <c r="D48" s="67">
        <v>-4.1154791154791157</v>
      </c>
      <c r="E48" s="65">
        <v>-3180</v>
      </c>
      <c r="F48" s="67">
        <v>-5.5003026896134219</v>
      </c>
      <c r="G48" s="65">
        <v>25412</v>
      </c>
      <c r="H48" s="65">
        <v>-3227</v>
      </c>
      <c r="I48" s="67">
        <v>-11.26785153112888</v>
      </c>
      <c r="J48" s="65">
        <v>-2143</v>
      </c>
      <c r="K48" s="67">
        <v>-7.7771729268735257</v>
      </c>
      <c r="L48" s="65">
        <v>29223</v>
      </c>
      <c r="M48" s="65">
        <v>882</v>
      </c>
      <c r="N48" s="67">
        <v>3.1120990790727214</v>
      </c>
      <c r="O48" s="65">
        <v>-1037</v>
      </c>
      <c r="P48" s="67">
        <v>-3.4269662921348316</v>
      </c>
    </row>
    <row r="49" spans="1:16" s="33" customFormat="1" ht="12.75" customHeight="1">
      <c r="A49" s="68" t="s">
        <v>179</v>
      </c>
      <c r="B49" s="69">
        <v>38485</v>
      </c>
      <c r="C49" s="69">
        <v>9031</v>
      </c>
      <c r="D49" s="71">
        <v>30.661370272288995</v>
      </c>
      <c r="E49" s="69">
        <v>1175</v>
      </c>
      <c r="F49" s="71">
        <v>3.1492897346555884</v>
      </c>
      <c r="G49" s="69">
        <v>20377</v>
      </c>
      <c r="H49" s="69">
        <v>4617</v>
      </c>
      <c r="I49" s="71">
        <v>29.295685279187818</v>
      </c>
      <c r="J49" s="69">
        <v>694</v>
      </c>
      <c r="K49" s="71">
        <v>3.5258852817151856</v>
      </c>
      <c r="L49" s="69">
        <v>18108</v>
      </c>
      <c r="M49" s="69">
        <v>4414</v>
      </c>
      <c r="N49" s="71">
        <v>32.233094786037682</v>
      </c>
      <c r="O49" s="69">
        <v>481</v>
      </c>
      <c r="P49" s="71">
        <v>2.7287683667101605</v>
      </c>
    </row>
    <row r="50" spans="1:16" s="33" customFormat="1" ht="12.75" customHeight="1">
      <c r="A50" s="64" t="s">
        <v>180</v>
      </c>
      <c r="B50" s="65">
        <v>6906</v>
      </c>
      <c r="C50" s="65">
        <v>699</v>
      </c>
      <c r="D50" s="67">
        <v>11.261478975350411</v>
      </c>
      <c r="E50" s="65">
        <v>-179</v>
      </c>
      <c r="F50" s="67">
        <v>-2.5264643613267466</v>
      </c>
      <c r="G50" s="65">
        <v>3310</v>
      </c>
      <c r="H50" s="65">
        <v>314</v>
      </c>
      <c r="I50" s="67">
        <v>10.480640854472631</v>
      </c>
      <c r="J50" s="65">
        <v>-150</v>
      </c>
      <c r="K50" s="67">
        <v>-4.3352601156069364</v>
      </c>
      <c r="L50" s="65">
        <v>3596</v>
      </c>
      <c r="M50" s="65">
        <v>385</v>
      </c>
      <c r="N50" s="67">
        <v>11.990034257240735</v>
      </c>
      <c r="O50" s="65">
        <v>-29</v>
      </c>
      <c r="P50" s="67">
        <v>-0.8</v>
      </c>
    </row>
    <row r="51" spans="1:16" s="33" customFormat="1" ht="12.75" customHeight="1">
      <c r="A51" s="302" t="s">
        <v>181</v>
      </c>
      <c r="B51" s="69">
        <v>31579</v>
      </c>
      <c r="C51" s="69">
        <v>8332</v>
      </c>
      <c r="D51" s="71">
        <v>35.84118380866348</v>
      </c>
      <c r="E51" s="69">
        <v>1354</v>
      </c>
      <c r="F51" s="71">
        <v>4.4797353184449955</v>
      </c>
      <c r="G51" s="69">
        <v>17067</v>
      </c>
      <c r="H51" s="69">
        <v>4303</v>
      </c>
      <c r="I51" s="71">
        <v>33.712002507051082</v>
      </c>
      <c r="J51" s="69">
        <v>844</v>
      </c>
      <c r="K51" s="71">
        <v>5.2024902915613636</v>
      </c>
      <c r="L51" s="69">
        <v>14512</v>
      </c>
      <c r="M51" s="69">
        <v>4029</v>
      </c>
      <c r="N51" s="71">
        <v>38.43365448821902</v>
      </c>
      <c r="O51" s="69">
        <v>510</v>
      </c>
      <c r="P51" s="71">
        <v>3.6423368090272819</v>
      </c>
    </row>
    <row r="52" spans="1:16" s="33" customFormat="1" ht="12.75" customHeight="1">
      <c r="A52" s="98" t="s">
        <v>455</v>
      </c>
      <c r="B52" s="99">
        <v>409</v>
      </c>
      <c r="C52" s="99">
        <v>-4</v>
      </c>
      <c r="D52" s="101">
        <v>-0.96852300242130751</v>
      </c>
      <c r="E52" s="99">
        <v>-742</v>
      </c>
      <c r="F52" s="101">
        <v>-64.465682015638578</v>
      </c>
      <c r="G52" s="99">
        <v>376</v>
      </c>
      <c r="H52" s="99">
        <v>-5</v>
      </c>
      <c r="I52" s="101">
        <v>-1.3123359580052494</v>
      </c>
      <c r="J52" s="99">
        <v>-684</v>
      </c>
      <c r="K52" s="101">
        <v>-64.528301886792448</v>
      </c>
      <c r="L52" s="99">
        <v>33</v>
      </c>
      <c r="M52" s="99">
        <v>1</v>
      </c>
      <c r="N52" s="101">
        <v>3.125</v>
      </c>
      <c r="O52" s="99">
        <v>-58</v>
      </c>
      <c r="P52" s="101">
        <v>-63.736263736263737</v>
      </c>
    </row>
    <row r="53" spans="1:16" s="33" customFormat="1" ht="14.25" customHeight="1">
      <c r="A53" s="89" t="s">
        <v>64</v>
      </c>
      <c r="B53" s="77">
        <v>140291</v>
      </c>
      <c r="C53" s="77">
        <v>9048</v>
      </c>
      <c r="D53" s="79">
        <v>6.8940819700860239</v>
      </c>
      <c r="E53" s="77">
        <v>-3626</v>
      </c>
      <c r="F53" s="79">
        <v>-2.5195077718407139</v>
      </c>
      <c r="G53" s="77">
        <v>67722</v>
      </c>
      <c r="H53" s="77">
        <v>1493</v>
      </c>
      <c r="I53" s="79">
        <v>2.2542994760603361</v>
      </c>
      <c r="J53" s="77">
        <v>-2278</v>
      </c>
      <c r="K53" s="79">
        <v>-3.2542857142857144</v>
      </c>
      <c r="L53" s="77">
        <v>72569</v>
      </c>
      <c r="M53" s="77">
        <v>7555</v>
      </c>
      <c r="N53" s="79">
        <v>11.620574030208878</v>
      </c>
      <c r="O53" s="77">
        <v>-1348</v>
      </c>
      <c r="P53" s="79">
        <v>-1.8236670860559816</v>
      </c>
    </row>
    <row r="54" spans="1:16" s="33" customFormat="1" ht="12.75" customHeight="1">
      <c r="A54" s="68" t="s">
        <v>189</v>
      </c>
      <c r="B54" s="69">
        <v>811</v>
      </c>
      <c r="C54" s="69">
        <v>146</v>
      </c>
      <c r="D54" s="71">
        <v>21.954887218045112</v>
      </c>
      <c r="E54" s="69">
        <v>243</v>
      </c>
      <c r="F54" s="71">
        <v>42.781690140845072</v>
      </c>
      <c r="G54" s="69">
        <v>139</v>
      </c>
      <c r="H54" s="69">
        <v>24</v>
      </c>
      <c r="I54" s="71">
        <v>20.869565217391305</v>
      </c>
      <c r="J54" s="69">
        <v>23</v>
      </c>
      <c r="K54" s="71">
        <v>19.827586206896552</v>
      </c>
      <c r="L54" s="69">
        <v>672</v>
      </c>
      <c r="M54" s="69">
        <v>122</v>
      </c>
      <c r="N54" s="71">
        <v>22.181818181818183</v>
      </c>
      <c r="O54" s="69">
        <v>220</v>
      </c>
      <c r="P54" s="71">
        <v>48.672566371681413</v>
      </c>
    </row>
    <row r="55" spans="1:16" s="33" customFormat="1" ht="12.75" customHeight="1">
      <c r="A55" s="80" t="s">
        <v>141</v>
      </c>
      <c r="B55" s="65">
        <v>8207</v>
      </c>
      <c r="C55" s="65">
        <v>1789</v>
      </c>
      <c r="D55" s="67">
        <v>27.874727329386101</v>
      </c>
      <c r="E55" s="65">
        <v>-471</v>
      </c>
      <c r="F55" s="67">
        <v>-5.4275178612583543</v>
      </c>
      <c r="G55" s="65">
        <v>2715</v>
      </c>
      <c r="H55" s="65">
        <v>386</v>
      </c>
      <c r="I55" s="67">
        <v>16.573636753971662</v>
      </c>
      <c r="J55" s="65">
        <v>-172</v>
      </c>
      <c r="K55" s="67">
        <v>-5.957741600277104</v>
      </c>
      <c r="L55" s="65">
        <v>5492</v>
      </c>
      <c r="M55" s="65">
        <v>1403</v>
      </c>
      <c r="N55" s="67">
        <v>34.311567620445096</v>
      </c>
      <c r="O55" s="65">
        <v>-299</v>
      </c>
      <c r="P55" s="67">
        <v>-5.1631842514246244</v>
      </c>
    </row>
    <row r="56" spans="1:16" s="33" customFormat="1" ht="12.75" customHeight="1">
      <c r="A56" s="68" t="s">
        <v>143</v>
      </c>
      <c r="B56" s="69">
        <v>9561</v>
      </c>
      <c r="C56" s="69">
        <v>4220</v>
      </c>
      <c r="D56" s="71">
        <v>79.011421082194346</v>
      </c>
      <c r="E56" s="69">
        <v>-656</v>
      </c>
      <c r="F56" s="71">
        <v>-6.4206714299696586</v>
      </c>
      <c r="G56" s="69">
        <v>836</v>
      </c>
      <c r="H56" s="69">
        <v>306</v>
      </c>
      <c r="I56" s="71">
        <v>57.735849056603776</v>
      </c>
      <c r="J56" s="69">
        <v>-62</v>
      </c>
      <c r="K56" s="71">
        <v>-6.9042316258351892</v>
      </c>
      <c r="L56" s="69">
        <v>8725</v>
      </c>
      <c r="M56" s="69">
        <v>3914</v>
      </c>
      <c r="N56" s="71">
        <v>81.355227603408849</v>
      </c>
      <c r="O56" s="69">
        <v>-594</v>
      </c>
      <c r="P56" s="71">
        <v>-6.374074471509819</v>
      </c>
    </row>
    <row r="57" spans="1:16" s="33" customFormat="1" ht="12.75" customHeight="1">
      <c r="A57" s="98" t="s">
        <v>145</v>
      </c>
      <c r="B57" s="99">
        <v>121712</v>
      </c>
      <c r="C57" s="99">
        <v>2893</v>
      </c>
      <c r="D57" s="101">
        <v>2.4347957818194059</v>
      </c>
      <c r="E57" s="99">
        <v>-2742</v>
      </c>
      <c r="F57" s="101">
        <v>-2.2032236810387773</v>
      </c>
      <c r="G57" s="99">
        <v>64032</v>
      </c>
      <c r="H57" s="99">
        <v>777</v>
      </c>
      <c r="I57" s="101">
        <v>1.2283613943561773</v>
      </c>
      <c r="J57" s="99">
        <v>-2067</v>
      </c>
      <c r="K57" s="101">
        <v>-3.1271274905823083</v>
      </c>
      <c r="L57" s="99">
        <v>57680</v>
      </c>
      <c r="M57" s="99">
        <v>2116</v>
      </c>
      <c r="N57" s="101">
        <v>3.8082211503851413</v>
      </c>
      <c r="O57" s="99">
        <v>-675</v>
      </c>
      <c r="P57" s="101">
        <v>-1.1567132208037014</v>
      </c>
    </row>
    <row r="58" spans="1:16" s="33" customFormat="1" ht="11.25" customHeight="1">
      <c r="A58" s="89" t="s">
        <v>64</v>
      </c>
      <c r="B58" s="77">
        <v>140291</v>
      </c>
      <c r="C58" s="77">
        <v>9048</v>
      </c>
      <c r="D58" s="79">
        <v>6.8940819700860239</v>
      </c>
      <c r="E58" s="77">
        <v>-3626</v>
      </c>
      <c r="F58" s="79">
        <v>-2.5195077718407139</v>
      </c>
      <c r="G58" s="77">
        <v>67722</v>
      </c>
      <c r="H58" s="77">
        <v>1493</v>
      </c>
      <c r="I58" s="79">
        <v>2.2542994760603361</v>
      </c>
      <c r="J58" s="77">
        <v>-2278</v>
      </c>
      <c r="K58" s="79">
        <v>-3.2542857142857144</v>
      </c>
      <c r="L58" s="77">
        <v>72569</v>
      </c>
      <c r="M58" s="77">
        <v>7555</v>
      </c>
      <c r="N58" s="79">
        <v>11.620574030208878</v>
      </c>
      <c r="O58" s="77">
        <v>-1348</v>
      </c>
      <c r="P58" s="79">
        <v>-1.8236670860559816</v>
      </c>
    </row>
    <row r="59" spans="1:16" s="33" customFormat="1" ht="12" customHeight="1">
      <c r="A59" s="102" t="s">
        <v>111</v>
      </c>
      <c r="B59" s="69">
        <v>1</v>
      </c>
      <c r="C59" s="69">
        <v>-1</v>
      </c>
      <c r="D59" s="71">
        <v>-50</v>
      </c>
      <c r="E59" s="69">
        <v>-2</v>
      </c>
      <c r="F59" s="71">
        <v>-66.666666666666671</v>
      </c>
      <c r="G59" s="69">
        <v>0</v>
      </c>
      <c r="H59" s="69">
        <v>-1</v>
      </c>
      <c r="I59" s="71">
        <v>-100</v>
      </c>
      <c r="J59" s="69">
        <v>-1</v>
      </c>
      <c r="K59" s="71">
        <v>-100</v>
      </c>
      <c r="L59" s="69">
        <v>1</v>
      </c>
      <c r="M59" s="69">
        <v>0</v>
      </c>
      <c r="N59" s="71">
        <v>0</v>
      </c>
      <c r="O59" s="69">
        <v>-1</v>
      </c>
      <c r="P59" s="71">
        <v>-50</v>
      </c>
    </row>
    <row r="60" spans="1:16" s="33" customFormat="1" ht="12.75" customHeight="1">
      <c r="A60" s="103" t="s">
        <v>112</v>
      </c>
      <c r="B60" s="65">
        <v>1421</v>
      </c>
      <c r="C60" s="65">
        <v>610</v>
      </c>
      <c r="D60" s="67">
        <v>75.215782983970414</v>
      </c>
      <c r="E60" s="65">
        <v>-79</v>
      </c>
      <c r="F60" s="67">
        <v>-5.2666666666666666</v>
      </c>
      <c r="G60" s="65">
        <v>511</v>
      </c>
      <c r="H60" s="65">
        <v>219</v>
      </c>
      <c r="I60" s="67">
        <v>75</v>
      </c>
      <c r="J60" s="65">
        <v>-64</v>
      </c>
      <c r="K60" s="67">
        <v>-11.130434782608695</v>
      </c>
      <c r="L60" s="65">
        <v>910</v>
      </c>
      <c r="M60" s="65">
        <v>391</v>
      </c>
      <c r="N60" s="67">
        <v>75.337186897880542</v>
      </c>
      <c r="O60" s="65">
        <v>-15</v>
      </c>
      <c r="P60" s="67">
        <v>-1.6216216216216217</v>
      </c>
    </row>
    <row r="61" spans="1:16" s="33" customFormat="1" ht="24.75" customHeight="1">
      <c r="A61" s="102" t="s">
        <v>113</v>
      </c>
      <c r="B61" s="69">
        <v>22705</v>
      </c>
      <c r="C61" s="69">
        <v>5531</v>
      </c>
      <c r="D61" s="71">
        <v>32.205659718178644</v>
      </c>
      <c r="E61" s="69">
        <v>-181</v>
      </c>
      <c r="F61" s="71">
        <v>-0.79087651839552564</v>
      </c>
      <c r="G61" s="69">
        <v>12035</v>
      </c>
      <c r="H61" s="69">
        <v>3148</v>
      </c>
      <c r="I61" s="71">
        <v>35.422527287048496</v>
      </c>
      <c r="J61" s="69">
        <v>96</v>
      </c>
      <c r="K61" s="71">
        <v>0.80408744450959047</v>
      </c>
      <c r="L61" s="69">
        <v>10670</v>
      </c>
      <c r="M61" s="69">
        <v>2383</v>
      </c>
      <c r="N61" s="71">
        <v>28.755882707855676</v>
      </c>
      <c r="O61" s="69">
        <v>-277</v>
      </c>
      <c r="P61" s="71">
        <v>-2.5303736183429248</v>
      </c>
    </row>
    <row r="62" spans="1:16" s="33" customFormat="1" ht="29.25" customHeight="1">
      <c r="A62" s="103" t="s">
        <v>114</v>
      </c>
      <c r="B62" s="65">
        <v>16535</v>
      </c>
      <c r="C62" s="65">
        <v>3169</v>
      </c>
      <c r="D62" s="67">
        <v>23.709411940745174</v>
      </c>
      <c r="E62" s="65">
        <v>67</v>
      </c>
      <c r="F62" s="67">
        <v>0.40684964780179744</v>
      </c>
      <c r="G62" s="65">
        <v>7235</v>
      </c>
      <c r="H62" s="65">
        <v>1237</v>
      </c>
      <c r="I62" s="67">
        <v>20.623541180393463</v>
      </c>
      <c r="J62" s="65">
        <v>-12</v>
      </c>
      <c r="K62" s="67">
        <v>-0.16558575962467229</v>
      </c>
      <c r="L62" s="65">
        <v>9300</v>
      </c>
      <c r="M62" s="65">
        <v>1932</v>
      </c>
      <c r="N62" s="67">
        <v>26.221498371335503</v>
      </c>
      <c r="O62" s="65">
        <v>79</v>
      </c>
      <c r="P62" s="67">
        <v>0.85674004988612951</v>
      </c>
    </row>
    <row r="63" spans="1:16" s="33" customFormat="1" ht="11.25" customHeight="1">
      <c r="A63" s="102" t="s">
        <v>115</v>
      </c>
      <c r="B63" s="69">
        <v>15653</v>
      </c>
      <c r="C63" s="69">
        <v>1911</v>
      </c>
      <c r="D63" s="71">
        <v>13.906272740503566</v>
      </c>
      <c r="E63" s="69">
        <v>19</v>
      </c>
      <c r="F63" s="71">
        <v>0.12152999872073686</v>
      </c>
      <c r="G63" s="69">
        <v>9694</v>
      </c>
      <c r="H63" s="69">
        <v>1236</v>
      </c>
      <c r="I63" s="71">
        <v>14.61338377867108</v>
      </c>
      <c r="J63" s="69">
        <v>-239</v>
      </c>
      <c r="K63" s="71">
        <v>-2.4061210107721736</v>
      </c>
      <c r="L63" s="69">
        <v>5959</v>
      </c>
      <c r="M63" s="69">
        <v>675</v>
      </c>
      <c r="N63" s="71">
        <v>12.774413323239969</v>
      </c>
      <c r="O63" s="69">
        <v>258</v>
      </c>
      <c r="P63" s="71">
        <v>4.5255218382739875</v>
      </c>
    </row>
    <row r="64" spans="1:16" ht="45">
      <c r="A64" s="103" t="s">
        <v>116</v>
      </c>
      <c r="B64" s="65">
        <v>33464</v>
      </c>
      <c r="C64" s="65">
        <v>-6471</v>
      </c>
      <c r="D64" s="67">
        <v>-16.20383122574183</v>
      </c>
      <c r="E64" s="65">
        <v>-1808</v>
      </c>
      <c r="F64" s="67">
        <v>-5.125878884100703</v>
      </c>
      <c r="G64" s="65">
        <v>19971</v>
      </c>
      <c r="H64" s="65">
        <v>-4373</v>
      </c>
      <c r="I64" s="67">
        <v>-17.963358527768648</v>
      </c>
      <c r="J64" s="65">
        <v>-1236</v>
      </c>
      <c r="K64" s="67">
        <v>-5.8282642523695003</v>
      </c>
      <c r="L64" s="65">
        <v>13493</v>
      </c>
      <c r="M64" s="65">
        <v>-2098</v>
      </c>
      <c r="N64" s="67">
        <v>-13.456481303316016</v>
      </c>
      <c r="O64" s="65">
        <v>-572</v>
      </c>
      <c r="P64" s="67">
        <v>-4.0668325630998936</v>
      </c>
    </row>
    <row r="65" spans="1:16" ht="39" customHeight="1">
      <c r="A65" s="102" t="s">
        <v>117</v>
      </c>
      <c r="B65" s="69">
        <v>322</v>
      </c>
      <c r="C65" s="69">
        <v>29</v>
      </c>
      <c r="D65" s="71">
        <v>9.8976109215017072</v>
      </c>
      <c r="E65" s="69">
        <v>-74</v>
      </c>
      <c r="F65" s="71">
        <v>-18.686868686868689</v>
      </c>
      <c r="G65" s="69">
        <v>63</v>
      </c>
      <c r="H65" s="69">
        <v>3</v>
      </c>
      <c r="I65" s="71">
        <v>5</v>
      </c>
      <c r="J65" s="69">
        <v>-59</v>
      </c>
      <c r="K65" s="71">
        <v>-48.360655737704917</v>
      </c>
      <c r="L65" s="69">
        <v>259</v>
      </c>
      <c r="M65" s="69">
        <v>26</v>
      </c>
      <c r="N65" s="71">
        <v>11.158798283261802</v>
      </c>
      <c r="O65" s="69">
        <v>-15</v>
      </c>
      <c r="P65" s="71">
        <v>-5.4744525547445253</v>
      </c>
    </row>
    <row r="66" spans="1:16" ht="45.75" customHeight="1">
      <c r="A66" s="104" t="s">
        <v>118</v>
      </c>
      <c r="B66" s="57">
        <v>10773</v>
      </c>
      <c r="C66" s="57">
        <v>3644</v>
      </c>
      <c r="D66" s="59">
        <v>51.115163417029038</v>
      </c>
      <c r="E66" s="57">
        <v>-38</v>
      </c>
      <c r="F66" s="59">
        <v>-0.35149384885764501</v>
      </c>
      <c r="G66" s="57">
        <v>991</v>
      </c>
      <c r="H66" s="57">
        <v>53</v>
      </c>
      <c r="I66" s="59">
        <v>5.6503198294243067</v>
      </c>
      <c r="J66" s="57">
        <v>84</v>
      </c>
      <c r="K66" s="59">
        <v>9.2613009922822496</v>
      </c>
      <c r="L66" s="57">
        <v>9782</v>
      </c>
      <c r="M66" s="57">
        <v>3591</v>
      </c>
      <c r="N66" s="59">
        <v>58.003553545469231</v>
      </c>
      <c r="O66" s="57">
        <v>-122</v>
      </c>
      <c r="P66" s="59">
        <v>-1.2318255250403878</v>
      </c>
    </row>
    <row r="67" spans="1:16" ht="31.5" customHeight="1">
      <c r="A67" s="105" t="s">
        <v>119</v>
      </c>
      <c r="B67" s="49">
        <v>8268</v>
      </c>
      <c r="C67" s="49">
        <v>1176</v>
      </c>
      <c r="D67" s="51">
        <v>16.58206429780034</v>
      </c>
      <c r="E67" s="49">
        <v>-338</v>
      </c>
      <c r="F67" s="51">
        <v>-3.9274924471299095</v>
      </c>
      <c r="G67" s="49">
        <v>1088</v>
      </c>
      <c r="H67" s="49">
        <v>128</v>
      </c>
      <c r="I67" s="51">
        <v>13.333333333333334</v>
      </c>
      <c r="J67" s="49">
        <v>36</v>
      </c>
      <c r="K67" s="51">
        <v>3.4220532319391634</v>
      </c>
      <c r="L67" s="49">
        <v>7180</v>
      </c>
      <c r="M67" s="49">
        <v>1048</v>
      </c>
      <c r="N67" s="51">
        <v>17.090671885192432</v>
      </c>
      <c r="O67" s="49">
        <v>-374</v>
      </c>
      <c r="P67" s="51">
        <v>-4.9510193275086047</v>
      </c>
    </row>
    <row r="68" spans="1:16" ht="21" customHeight="1">
      <c r="A68" s="106" t="s">
        <v>120</v>
      </c>
      <c r="B68" s="99">
        <v>31149</v>
      </c>
      <c r="C68" s="99">
        <v>-550</v>
      </c>
      <c r="D68" s="101">
        <v>-1.7350705069560555</v>
      </c>
      <c r="E68" s="99">
        <v>-1192</v>
      </c>
      <c r="F68" s="101">
        <v>-3.6857240035867784</v>
      </c>
      <c r="G68" s="99">
        <v>16134</v>
      </c>
      <c r="H68" s="99">
        <v>-157</v>
      </c>
      <c r="I68" s="101">
        <v>-0.96372230065680442</v>
      </c>
      <c r="J68" s="99">
        <v>-883</v>
      </c>
      <c r="K68" s="101">
        <v>-5.1889287183404829</v>
      </c>
      <c r="L68" s="99">
        <v>15015</v>
      </c>
      <c r="M68" s="99">
        <v>-393</v>
      </c>
      <c r="N68" s="101">
        <v>-2.5506230529595015</v>
      </c>
      <c r="O68" s="99">
        <v>-309</v>
      </c>
      <c r="P68" s="101">
        <v>-2.0164447924823805</v>
      </c>
    </row>
    <row r="69" spans="1:16" ht="33" customHeight="1">
      <c r="A69" s="89" t="s">
        <v>121</v>
      </c>
      <c r="B69" s="77">
        <v>64219</v>
      </c>
      <c r="C69" s="77">
        <v>-5050</v>
      </c>
      <c r="D69" s="79">
        <v>-7.2904185133320825</v>
      </c>
      <c r="E69" s="77">
        <v>642</v>
      </c>
      <c r="F69" s="79">
        <v>1.0097991411988612</v>
      </c>
      <c r="G69" s="77">
        <v>34138</v>
      </c>
      <c r="H69" s="77">
        <v>-3141</v>
      </c>
      <c r="I69" s="79">
        <v>-8.42565519461359</v>
      </c>
      <c r="J69" s="77">
        <v>342</v>
      </c>
      <c r="K69" s="79">
        <v>1.0119540774056102</v>
      </c>
      <c r="L69" s="77">
        <v>30081</v>
      </c>
      <c r="M69" s="77">
        <v>-1909</v>
      </c>
      <c r="N69" s="79">
        <v>-5.9674898405751797</v>
      </c>
      <c r="O69" s="77">
        <v>300</v>
      </c>
      <c r="P69" s="79">
        <v>1.0073536818777074</v>
      </c>
    </row>
    <row r="70" spans="1:16">
      <c r="A70" s="68" t="s">
        <v>122</v>
      </c>
      <c r="B70" s="69">
        <v>14436</v>
      </c>
      <c r="C70" s="69">
        <v>2875</v>
      </c>
      <c r="D70" s="71">
        <v>24.868090995588616</v>
      </c>
      <c r="E70" s="69">
        <v>785</v>
      </c>
      <c r="F70" s="71">
        <v>5.7504944692696505</v>
      </c>
      <c r="G70" s="69">
        <v>9149</v>
      </c>
      <c r="H70" s="69">
        <v>1884</v>
      </c>
      <c r="I70" s="71">
        <v>25.93255333792154</v>
      </c>
      <c r="J70" s="69">
        <v>515</v>
      </c>
      <c r="K70" s="71">
        <v>5.96479036367848</v>
      </c>
      <c r="L70" s="69">
        <v>5287</v>
      </c>
      <c r="M70" s="69">
        <v>991</v>
      </c>
      <c r="N70" s="71">
        <v>23.067970204841714</v>
      </c>
      <c r="O70" s="69">
        <v>270</v>
      </c>
      <c r="P70" s="71">
        <v>5.3817022124775766</v>
      </c>
    </row>
    <row r="71" spans="1:16">
      <c r="A71" s="80" t="s">
        <v>123</v>
      </c>
      <c r="B71" s="65">
        <v>15290</v>
      </c>
      <c r="C71" s="65">
        <v>-3223</v>
      </c>
      <c r="D71" s="67">
        <v>-17.409387997623291</v>
      </c>
      <c r="E71" s="65">
        <v>-111</v>
      </c>
      <c r="F71" s="67">
        <v>-0.72073241997272908</v>
      </c>
      <c r="G71" s="65">
        <v>7111</v>
      </c>
      <c r="H71" s="65">
        <v>-1646</v>
      </c>
      <c r="I71" s="67">
        <v>-18.796391458261962</v>
      </c>
      <c r="J71" s="65">
        <v>-132</v>
      </c>
      <c r="K71" s="67">
        <v>-1.8224492613557919</v>
      </c>
      <c r="L71" s="65">
        <v>8179</v>
      </c>
      <c r="M71" s="65">
        <v>-1577</v>
      </c>
      <c r="N71" s="67">
        <v>-16.164411644116441</v>
      </c>
      <c r="O71" s="65">
        <v>21</v>
      </c>
      <c r="P71" s="67">
        <v>0.25741603334150526</v>
      </c>
    </row>
    <row r="72" spans="1:16">
      <c r="A72" s="68" t="s">
        <v>124</v>
      </c>
      <c r="B72" s="69">
        <v>5586</v>
      </c>
      <c r="C72" s="69">
        <v>-1324</v>
      </c>
      <c r="D72" s="71">
        <v>-19.160636758321274</v>
      </c>
      <c r="E72" s="69">
        <v>-60</v>
      </c>
      <c r="F72" s="71">
        <v>-1.0626992561105206</v>
      </c>
      <c r="G72" s="69">
        <v>2946</v>
      </c>
      <c r="H72" s="69">
        <v>-750</v>
      </c>
      <c r="I72" s="71">
        <v>-20.292207792207794</v>
      </c>
      <c r="J72" s="69">
        <v>-79</v>
      </c>
      <c r="K72" s="71">
        <v>-2.6115702479338845</v>
      </c>
      <c r="L72" s="69">
        <v>2640</v>
      </c>
      <c r="M72" s="69">
        <v>-574</v>
      </c>
      <c r="N72" s="71">
        <v>-17.859365276913504</v>
      </c>
      <c r="O72" s="69">
        <v>19</v>
      </c>
      <c r="P72" s="71">
        <v>0.72491415490270894</v>
      </c>
    </row>
    <row r="73" spans="1:16">
      <c r="A73" s="80" t="s">
        <v>125</v>
      </c>
      <c r="B73" s="65">
        <v>7260</v>
      </c>
      <c r="C73" s="65">
        <v>-4592</v>
      </c>
      <c r="D73" s="67">
        <v>-38.744515693553829</v>
      </c>
      <c r="E73" s="65">
        <v>104</v>
      </c>
      <c r="F73" s="67">
        <v>1.4533258803801006</v>
      </c>
      <c r="G73" s="65">
        <v>3839</v>
      </c>
      <c r="H73" s="65">
        <v>-2848</v>
      </c>
      <c r="I73" s="67">
        <v>-42.590100194407057</v>
      </c>
      <c r="J73" s="65">
        <v>70</v>
      </c>
      <c r="K73" s="67">
        <v>1.8572565667285752</v>
      </c>
      <c r="L73" s="65">
        <v>3421</v>
      </c>
      <c r="M73" s="65">
        <v>-1744</v>
      </c>
      <c r="N73" s="67">
        <v>-33.765730880929333</v>
      </c>
      <c r="O73" s="65">
        <v>34</v>
      </c>
      <c r="P73" s="67">
        <v>1.0038382049010923</v>
      </c>
    </row>
    <row r="74" spans="1:16">
      <c r="A74" s="68" t="s">
        <v>126</v>
      </c>
      <c r="B74" s="69">
        <v>6213</v>
      </c>
      <c r="C74" s="69">
        <v>-3345</v>
      </c>
      <c r="D74" s="71">
        <v>-34.996861268047709</v>
      </c>
      <c r="E74" s="69">
        <v>394</v>
      </c>
      <c r="F74" s="71">
        <v>6.7709228389757694</v>
      </c>
      <c r="G74" s="69">
        <v>3100</v>
      </c>
      <c r="H74" s="69">
        <v>-2171</v>
      </c>
      <c r="I74" s="71">
        <v>-41.187630430658317</v>
      </c>
      <c r="J74" s="69">
        <v>129</v>
      </c>
      <c r="K74" s="71">
        <v>4.341972399865365</v>
      </c>
      <c r="L74" s="69">
        <v>3113</v>
      </c>
      <c r="M74" s="69">
        <v>-1174</v>
      </c>
      <c r="N74" s="71">
        <v>-27.385117797993935</v>
      </c>
      <c r="O74" s="69">
        <v>265</v>
      </c>
      <c r="P74" s="71">
        <v>9.3047752808988768</v>
      </c>
    </row>
    <row r="75" spans="1:16">
      <c r="A75" s="80" t="s">
        <v>127</v>
      </c>
      <c r="B75" s="65">
        <v>5517</v>
      </c>
      <c r="C75" s="65">
        <v>1048</v>
      </c>
      <c r="D75" s="67">
        <v>23.450436339225778</v>
      </c>
      <c r="E75" s="65">
        <v>-140</v>
      </c>
      <c r="F75" s="67">
        <v>-2.474809969948736</v>
      </c>
      <c r="G75" s="65">
        <v>2700</v>
      </c>
      <c r="H75" s="65">
        <v>419</v>
      </c>
      <c r="I75" s="67">
        <v>18.369136343708899</v>
      </c>
      <c r="J75" s="65">
        <v>-35</v>
      </c>
      <c r="K75" s="67">
        <v>-1.2797074954296161</v>
      </c>
      <c r="L75" s="65">
        <v>2817</v>
      </c>
      <c r="M75" s="65">
        <v>629</v>
      </c>
      <c r="N75" s="67">
        <v>28.747714808043877</v>
      </c>
      <c r="O75" s="65">
        <v>-105</v>
      </c>
      <c r="P75" s="67">
        <v>-3.593429158110883</v>
      </c>
    </row>
    <row r="76" spans="1:16">
      <c r="A76" s="68" t="s">
        <v>128</v>
      </c>
      <c r="B76" s="69">
        <v>7007</v>
      </c>
      <c r="C76" s="69">
        <v>2675</v>
      </c>
      <c r="D76" s="71">
        <v>61.749769159741462</v>
      </c>
      <c r="E76" s="69">
        <v>-152</v>
      </c>
      <c r="F76" s="71">
        <v>-2.1232015644643107</v>
      </c>
      <c r="G76" s="69">
        <v>3806</v>
      </c>
      <c r="H76" s="69">
        <v>1509</v>
      </c>
      <c r="I76" s="71">
        <v>65.694383979103179</v>
      </c>
      <c r="J76" s="69">
        <v>97</v>
      </c>
      <c r="K76" s="71">
        <v>2.615260177945538</v>
      </c>
      <c r="L76" s="69">
        <v>3201</v>
      </c>
      <c r="M76" s="69">
        <v>1166</v>
      </c>
      <c r="N76" s="71">
        <v>57.297297297297298</v>
      </c>
      <c r="O76" s="69">
        <v>-249</v>
      </c>
      <c r="P76" s="71">
        <v>-7.2173913043478262</v>
      </c>
    </row>
    <row r="77" spans="1:16">
      <c r="A77" s="107" t="s">
        <v>129</v>
      </c>
      <c r="B77" s="99">
        <v>2910</v>
      </c>
      <c r="C77" s="99">
        <v>836</v>
      </c>
      <c r="D77" s="101">
        <v>40.308582449373191</v>
      </c>
      <c r="E77" s="99">
        <v>-178</v>
      </c>
      <c r="F77" s="101">
        <v>-5.7642487046632125</v>
      </c>
      <c r="G77" s="99">
        <v>1487</v>
      </c>
      <c r="H77" s="99">
        <v>462</v>
      </c>
      <c r="I77" s="101">
        <v>45.073170731707314</v>
      </c>
      <c r="J77" s="99">
        <v>-223</v>
      </c>
      <c r="K77" s="101">
        <v>-13.040935672514619</v>
      </c>
      <c r="L77" s="99">
        <v>1423</v>
      </c>
      <c r="M77" s="99">
        <v>374</v>
      </c>
      <c r="N77" s="101">
        <v>35.65300285986654</v>
      </c>
      <c r="O77" s="99">
        <v>45</v>
      </c>
      <c r="P77" s="101">
        <v>3.2656023222060959</v>
      </c>
    </row>
    <row r="78" spans="1:16">
      <c r="A78" s="89" t="s">
        <v>64</v>
      </c>
      <c r="B78" s="77">
        <v>140291</v>
      </c>
      <c r="C78" s="77">
        <v>9048</v>
      </c>
      <c r="D78" s="79">
        <v>6.8940819700860239</v>
      </c>
      <c r="E78" s="77">
        <v>-3626</v>
      </c>
      <c r="F78" s="79">
        <v>-2.5195077718407139</v>
      </c>
      <c r="G78" s="77">
        <v>67722</v>
      </c>
      <c r="H78" s="77">
        <v>1493</v>
      </c>
      <c r="I78" s="79">
        <v>2.2542994760603361</v>
      </c>
      <c r="J78" s="77">
        <v>-2278</v>
      </c>
      <c r="K78" s="79">
        <v>-3.2542857142857144</v>
      </c>
      <c r="L78" s="77">
        <v>72569</v>
      </c>
      <c r="M78" s="77">
        <v>7555</v>
      </c>
      <c r="N78" s="79">
        <v>11.620574030208878</v>
      </c>
      <c r="O78" s="77">
        <v>-1348</v>
      </c>
      <c r="P78" s="79">
        <v>-1.8236670860559816</v>
      </c>
    </row>
    <row r="79" spans="1:16">
      <c r="A79" s="108" t="s">
        <v>364</v>
      </c>
      <c r="B79" s="109">
        <v>99943</v>
      </c>
      <c r="C79" s="69">
        <v>5610</v>
      </c>
      <c r="D79" s="71">
        <v>5.9470174806271396</v>
      </c>
      <c r="E79" s="69">
        <v>-2780</v>
      </c>
      <c r="F79" s="71">
        <v>-2.7063072534875343</v>
      </c>
      <c r="G79" s="109">
        <v>49125</v>
      </c>
      <c r="H79" s="69">
        <v>1334</v>
      </c>
      <c r="I79" s="71">
        <v>2.7913205415245548</v>
      </c>
      <c r="J79" s="69">
        <v>-1434</v>
      </c>
      <c r="K79" s="71">
        <v>-2.836290274728535</v>
      </c>
      <c r="L79" s="109">
        <v>50818</v>
      </c>
      <c r="M79" s="69">
        <v>4276</v>
      </c>
      <c r="N79" s="71">
        <v>9.1874006273903142</v>
      </c>
      <c r="O79" s="69">
        <v>-1346</v>
      </c>
      <c r="P79" s="71">
        <v>-2.5803235948163485</v>
      </c>
    </row>
    <row r="80" spans="1:16" ht="22.5">
      <c r="A80" s="110" t="s">
        <v>365</v>
      </c>
      <c r="B80" s="111">
        <v>40348</v>
      </c>
      <c r="C80" s="53">
        <v>3438</v>
      </c>
      <c r="D80" s="55">
        <v>9.3145489027363855</v>
      </c>
      <c r="E80" s="53">
        <v>-846</v>
      </c>
      <c r="F80" s="55">
        <v>-2.0536971403602466</v>
      </c>
      <c r="G80" s="111">
        <v>18597</v>
      </c>
      <c r="H80" s="53">
        <v>159</v>
      </c>
      <c r="I80" s="55">
        <v>0.86234949560689877</v>
      </c>
      <c r="J80" s="53">
        <v>-844</v>
      </c>
      <c r="K80" s="55">
        <v>-4.34134046602541</v>
      </c>
      <c r="L80" s="111">
        <v>21751</v>
      </c>
      <c r="M80" s="53">
        <v>3279</v>
      </c>
      <c r="N80" s="55">
        <v>17.751190991771331</v>
      </c>
      <c r="O80" s="53">
        <v>-2</v>
      </c>
      <c r="P80" s="55">
        <v>-9.1941341424171385E-3</v>
      </c>
    </row>
    <row r="81" spans="1:16">
      <c r="A81" s="112" t="s">
        <v>64</v>
      </c>
      <c r="B81" s="113">
        <v>140291</v>
      </c>
      <c r="C81" s="113">
        <v>9048</v>
      </c>
      <c r="D81" s="115">
        <v>6.8940819700860239</v>
      </c>
      <c r="E81" s="113">
        <v>-3626</v>
      </c>
      <c r="F81" s="115">
        <v>-2.5195077718407139</v>
      </c>
      <c r="G81" s="113">
        <v>67722</v>
      </c>
      <c r="H81" s="113">
        <v>1493</v>
      </c>
      <c r="I81" s="115">
        <v>2.2542994760603361</v>
      </c>
      <c r="J81" s="113">
        <v>-2278</v>
      </c>
      <c r="K81" s="115">
        <v>-3.2542857142857144</v>
      </c>
      <c r="L81" s="113">
        <v>72569</v>
      </c>
      <c r="M81" s="113">
        <v>7555</v>
      </c>
      <c r="N81" s="115">
        <v>11.620574030208878</v>
      </c>
      <c r="O81" s="113">
        <v>-1348</v>
      </c>
      <c r="P81" s="115">
        <v>-1.8236670860559816</v>
      </c>
    </row>
    <row r="82" spans="1:16" ht="33.75">
      <c r="A82" s="116" t="s">
        <v>366</v>
      </c>
      <c r="B82" s="69">
        <v>1061</v>
      </c>
      <c r="C82" s="69">
        <v>179</v>
      </c>
      <c r="D82" s="71">
        <v>20.294784580498867</v>
      </c>
      <c r="E82" s="69">
        <v>-139</v>
      </c>
      <c r="F82" s="71">
        <v>-11.583333333333334</v>
      </c>
      <c r="G82" s="69">
        <v>486</v>
      </c>
      <c r="H82" s="69">
        <v>64</v>
      </c>
      <c r="I82" s="71">
        <v>15.165876777251185</v>
      </c>
      <c r="J82" s="69">
        <v>-115</v>
      </c>
      <c r="K82" s="71">
        <v>-19.134775374376041</v>
      </c>
      <c r="L82" s="69">
        <v>575</v>
      </c>
      <c r="M82" s="69">
        <v>115</v>
      </c>
      <c r="N82" s="71">
        <v>25</v>
      </c>
      <c r="O82" s="69">
        <v>-24</v>
      </c>
      <c r="P82" s="71">
        <v>-4.006677796327212</v>
      </c>
    </row>
    <row r="83" spans="1:16" ht="24" customHeight="1">
      <c r="A83" s="303" t="s">
        <v>133</v>
      </c>
      <c r="B83" s="65">
        <v>794</v>
      </c>
      <c r="C83" s="65">
        <v>126</v>
      </c>
      <c r="D83" s="67">
        <v>18.862275449101798</v>
      </c>
      <c r="E83" s="65">
        <v>-123</v>
      </c>
      <c r="F83" s="67">
        <v>-13.413304252998909</v>
      </c>
      <c r="G83" s="65">
        <v>372</v>
      </c>
      <c r="H83" s="65">
        <v>41</v>
      </c>
      <c r="I83" s="67">
        <v>12.386706948640484</v>
      </c>
      <c r="J83" s="65">
        <v>-93</v>
      </c>
      <c r="K83" s="67">
        <v>-20</v>
      </c>
      <c r="L83" s="65">
        <v>422</v>
      </c>
      <c r="M83" s="65">
        <v>85</v>
      </c>
      <c r="N83" s="67">
        <v>25.222551928783382</v>
      </c>
      <c r="O83" s="65">
        <v>-30</v>
      </c>
      <c r="P83" s="67">
        <v>-6.6371681415929205</v>
      </c>
    </row>
    <row r="84" spans="1:16" ht="25.5" customHeight="1">
      <c r="A84" s="303" t="s">
        <v>367</v>
      </c>
      <c r="B84" s="65">
        <v>267</v>
      </c>
      <c r="C84" s="65">
        <v>53</v>
      </c>
      <c r="D84" s="67">
        <v>24.766355140186917</v>
      </c>
      <c r="E84" s="65">
        <v>-16</v>
      </c>
      <c r="F84" s="67">
        <v>-5.6537102473498235</v>
      </c>
      <c r="G84" s="65">
        <v>114</v>
      </c>
      <c r="H84" s="65">
        <v>23</v>
      </c>
      <c r="I84" s="67">
        <v>25.274725274725274</v>
      </c>
      <c r="J84" s="65">
        <v>-22</v>
      </c>
      <c r="K84" s="67">
        <v>-16.176470588235293</v>
      </c>
      <c r="L84" s="65">
        <v>153</v>
      </c>
      <c r="M84" s="65">
        <v>30</v>
      </c>
      <c r="N84" s="67">
        <v>24.390243902439025</v>
      </c>
      <c r="O84" s="65">
        <v>6</v>
      </c>
      <c r="P84" s="67">
        <v>4.0816326530612246</v>
      </c>
    </row>
    <row r="85" spans="1:16" ht="28.5" customHeight="1">
      <c r="A85" s="118" t="s">
        <v>368</v>
      </c>
      <c r="B85" s="82">
        <v>139230</v>
      </c>
      <c r="C85" s="82">
        <v>8869</v>
      </c>
      <c r="D85" s="84">
        <v>6.8034151318262364</v>
      </c>
      <c r="E85" s="82">
        <v>-3487</v>
      </c>
      <c r="F85" s="84">
        <v>-2.4432968742336234</v>
      </c>
      <c r="G85" s="82">
        <v>67236</v>
      </c>
      <c r="H85" s="82">
        <v>1429</v>
      </c>
      <c r="I85" s="84">
        <v>2.1715015119972039</v>
      </c>
      <c r="J85" s="82">
        <v>-2163</v>
      </c>
      <c r="K85" s="84">
        <v>-3.1167596074871398</v>
      </c>
      <c r="L85" s="82">
        <v>71994</v>
      </c>
      <c r="M85" s="82">
        <v>7440</v>
      </c>
      <c r="N85" s="84">
        <v>11.525234687238591</v>
      </c>
      <c r="O85" s="82">
        <v>-1324</v>
      </c>
      <c r="P85" s="84">
        <v>-1.8058321285359666</v>
      </c>
    </row>
    <row r="87" spans="1:16" s="120" customFormat="1">
      <c r="A87" s="119" t="s">
        <v>136</v>
      </c>
    </row>
    <row r="88" spans="1:16" s="120" customFormat="1">
      <c r="A88" s="121"/>
      <c r="B88" s="122"/>
    </row>
    <row r="89" spans="1:16">
      <c r="E89"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2"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81"/>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491</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137</v>
      </c>
      <c r="B10" s="127"/>
      <c r="C10" s="127"/>
      <c r="D10" s="127"/>
      <c r="E10" s="127"/>
      <c r="F10" s="127"/>
      <c r="G10" s="127"/>
      <c r="H10" s="127"/>
      <c r="I10" s="127"/>
      <c r="J10" s="127"/>
      <c r="K10" s="127"/>
      <c r="L10" s="127"/>
      <c r="M10" s="127"/>
      <c r="N10" s="127"/>
      <c r="O10" s="127"/>
      <c r="P10" s="127"/>
    </row>
    <row r="11" spans="1:17" s="33" customFormat="1" ht="14.25" customHeight="1">
      <c r="A11" s="44" t="s">
        <v>147</v>
      </c>
      <c r="B11" s="45">
        <v>140291</v>
      </c>
      <c r="C11" s="45">
        <v>9048</v>
      </c>
      <c r="D11" s="47">
        <v>6.8940819700860239</v>
      </c>
      <c r="E11" s="45">
        <v>-3626</v>
      </c>
      <c r="F11" s="47">
        <v>-2.5195077718407139</v>
      </c>
      <c r="G11" s="45">
        <v>67722</v>
      </c>
      <c r="H11" s="45">
        <v>1493</v>
      </c>
      <c r="I11" s="47">
        <v>2.2542994760603361</v>
      </c>
      <c r="J11" s="45">
        <v>-2278</v>
      </c>
      <c r="K11" s="47">
        <v>-3.2542857142857144</v>
      </c>
      <c r="L11" s="45">
        <v>72569</v>
      </c>
      <c r="M11" s="45">
        <v>7555</v>
      </c>
      <c r="N11" s="47">
        <v>11.620574030208878</v>
      </c>
      <c r="O11" s="45">
        <v>-1348</v>
      </c>
      <c r="P11" s="47">
        <v>-1.8236670860559816</v>
      </c>
    </row>
    <row r="12" spans="1:17" s="33" customFormat="1" ht="12.75" customHeight="1">
      <c r="A12" s="48" t="s">
        <v>72</v>
      </c>
      <c r="B12" s="49">
        <v>76072</v>
      </c>
      <c r="C12" s="49">
        <v>14098</v>
      </c>
      <c r="D12" s="51">
        <v>22.748249265821151</v>
      </c>
      <c r="E12" s="49">
        <v>-4268</v>
      </c>
      <c r="F12" s="51">
        <v>-5.3124222056260892</v>
      </c>
      <c r="G12" s="49">
        <v>33584</v>
      </c>
      <c r="H12" s="49">
        <v>4634</v>
      </c>
      <c r="I12" s="51">
        <v>16.006908462867013</v>
      </c>
      <c r="J12" s="49">
        <v>-2620</v>
      </c>
      <c r="K12" s="51">
        <v>-7.2367694177438953</v>
      </c>
      <c r="L12" s="49">
        <v>42488</v>
      </c>
      <c r="M12" s="49">
        <v>9464</v>
      </c>
      <c r="N12" s="51">
        <v>28.657945736434108</v>
      </c>
      <c r="O12" s="49">
        <v>-1648</v>
      </c>
      <c r="P12" s="51">
        <v>-3.7339133587094437</v>
      </c>
    </row>
    <row r="13" spans="1:17" s="33" customFormat="1" ht="12.75" customHeight="1">
      <c r="A13" s="52" t="s">
        <v>73</v>
      </c>
      <c r="B13" s="53">
        <v>71067</v>
      </c>
      <c r="C13" s="53">
        <v>13689</v>
      </c>
      <c r="D13" s="55">
        <v>23.857576074453622</v>
      </c>
      <c r="E13" s="53">
        <v>-2634</v>
      </c>
      <c r="F13" s="55">
        <v>-3.5738999470834858</v>
      </c>
      <c r="G13" s="53">
        <v>31038</v>
      </c>
      <c r="H13" s="53">
        <v>4498</v>
      </c>
      <c r="I13" s="55">
        <v>16.948003014318012</v>
      </c>
      <c r="J13" s="53">
        <v>-1875</v>
      </c>
      <c r="K13" s="55">
        <v>-5.6968371160331781</v>
      </c>
      <c r="L13" s="53">
        <v>40029</v>
      </c>
      <c r="M13" s="53">
        <v>9191</v>
      </c>
      <c r="N13" s="55">
        <v>29.804137752124003</v>
      </c>
      <c r="O13" s="53">
        <v>-759</v>
      </c>
      <c r="P13" s="55">
        <v>-1.8608414239482201</v>
      </c>
    </row>
    <row r="14" spans="1:17" s="33" customFormat="1" ht="12.75" customHeight="1">
      <c r="A14" s="52" t="s">
        <v>74</v>
      </c>
      <c r="B14" s="53">
        <v>5005</v>
      </c>
      <c r="C14" s="53">
        <v>409</v>
      </c>
      <c r="D14" s="55">
        <v>8.8990426457789376</v>
      </c>
      <c r="E14" s="53">
        <v>-1634</v>
      </c>
      <c r="F14" s="55">
        <v>-24.612140382587739</v>
      </c>
      <c r="G14" s="53">
        <v>2546</v>
      </c>
      <c r="H14" s="53">
        <v>136</v>
      </c>
      <c r="I14" s="55">
        <v>5.6431535269709547</v>
      </c>
      <c r="J14" s="53">
        <v>-745</v>
      </c>
      <c r="K14" s="55">
        <v>-22.637496201762382</v>
      </c>
      <c r="L14" s="53">
        <v>2459</v>
      </c>
      <c r="M14" s="53">
        <v>273</v>
      </c>
      <c r="N14" s="55">
        <v>12.488563586459286</v>
      </c>
      <c r="O14" s="53">
        <v>-889</v>
      </c>
      <c r="P14" s="55">
        <v>-26.553166069295102</v>
      </c>
    </row>
    <row r="15" spans="1:17" s="33" customFormat="1" ht="12.75" customHeight="1">
      <c r="A15" s="48" t="s">
        <v>75</v>
      </c>
      <c r="B15" s="49">
        <v>64219</v>
      </c>
      <c r="C15" s="49">
        <v>-5050</v>
      </c>
      <c r="D15" s="51">
        <v>-7.2904185133320825</v>
      </c>
      <c r="E15" s="49">
        <v>642</v>
      </c>
      <c r="F15" s="51">
        <v>1.0097991411988612</v>
      </c>
      <c r="G15" s="49">
        <v>34138</v>
      </c>
      <c r="H15" s="49">
        <v>-3141</v>
      </c>
      <c r="I15" s="51">
        <v>-8.42565519461359</v>
      </c>
      <c r="J15" s="49">
        <v>342</v>
      </c>
      <c r="K15" s="51">
        <v>1.0119540774056102</v>
      </c>
      <c r="L15" s="49">
        <v>30081</v>
      </c>
      <c r="M15" s="49">
        <v>-1909</v>
      </c>
      <c r="N15" s="51">
        <v>-5.9674898405751797</v>
      </c>
      <c r="O15" s="49">
        <v>300</v>
      </c>
      <c r="P15" s="51">
        <v>1.0073536818777074</v>
      </c>
    </row>
    <row r="16" spans="1:17" s="33" customFormat="1" ht="22.5">
      <c r="A16" s="56" t="s">
        <v>76</v>
      </c>
      <c r="B16" s="57">
        <v>42104</v>
      </c>
      <c r="C16" s="57">
        <v>-8904</v>
      </c>
      <c r="D16" s="59">
        <v>-17.45608531994981</v>
      </c>
      <c r="E16" s="57">
        <v>143</v>
      </c>
      <c r="F16" s="59">
        <v>0.34079264078549126</v>
      </c>
      <c r="G16" s="57">
        <v>21085</v>
      </c>
      <c r="H16" s="57">
        <v>-5691</v>
      </c>
      <c r="I16" s="59">
        <v>-21.254108156558111</v>
      </c>
      <c r="J16" s="57">
        <v>-28</v>
      </c>
      <c r="K16" s="59">
        <v>-0.13261971297304978</v>
      </c>
      <c r="L16" s="57">
        <v>21019</v>
      </c>
      <c r="M16" s="57">
        <v>-3213</v>
      </c>
      <c r="N16" s="59">
        <v>-13.259326510399472</v>
      </c>
      <c r="O16" s="57">
        <v>171</v>
      </c>
      <c r="P16" s="59">
        <v>0.82022256331542598</v>
      </c>
    </row>
    <row r="17" spans="1:16" s="33" customFormat="1" ht="17.100000000000001" customHeight="1">
      <c r="A17" s="56" t="s">
        <v>77</v>
      </c>
      <c r="B17" s="57">
        <v>1690</v>
      </c>
      <c r="C17" s="57">
        <v>720</v>
      </c>
      <c r="D17" s="59">
        <v>74.226804123711347</v>
      </c>
      <c r="E17" s="57">
        <v>41</v>
      </c>
      <c r="F17" s="59">
        <v>2.4863553668890237</v>
      </c>
      <c r="G17" s="57">
        <v>876</v>
      </c>
      <c r="H17" s="57">
        <v>372</v>
      </c>
      <c r="I17" s="59">
        <v>73.80952380952381</v>
      </c>
      <c r="J17" s="57">
        <v>33</v>
      </c>
      <c r="K17" s="59">
        <v>3.9145907473309607</v>
      </c>
      <c r="L17" s="57">
        <v>814</v>
      </c>
      <c r="M17" s="57">
        <v>348</v>
      </c>
      <c r="N17" s="59">
        <v>74.678111587982826</v>
      </c>
      <c r="O17" s="57">
        <v>8</v>
      </c>
      <c r="P17" s="59">
        <v>0.99255583126550873</v>
      </c>
    </row>
    <row r="18" spans="1:16" s="33" customFormat="1" ht="12.75" customHeight="1">
      <c r="A18" s="60" t="s">
        <v>78</v>
      </c>
      <c r="B18" s="57">
        <v>20425</v>
      </c>
      <c r="C18" s="57">
        <v>3134</v>
      </c>
      <c r="D18" s="59">
        <v>18.125036145971894</v>
      </c>
      <c r="E18" s="57">
        <v>458</v>
      </c>
      <c r="F18" s="59">
        <v>2.2937847448289679</v>
      </c>
      <c r="G18" s="57">
        <v>12177</v>
      </c>
      <c r="H18" s="57">
        <v>2178</v>
      </c>
      <c r="I18" s="59">
        <v>21.782178217821784</v>
      </c>
      <c r="J18" s="57">
        <v>337</v>
      </c>
      <c r="K18" s="59">
        <v>2.8462837837837838</v>
      </c>
      <c r="L18" s="57">
        <v>8248</v>
      </c>
      <c r="M18" s="57">
        <v>956</v>
      </c>
      <c r="N18" s="59">
        <v>13.110257816785518</v>
      </c>
      <c r="O18" s="57">
        <v>121</v>
      </c>
      <c r="P18" s="59">
        <v>1.488864279561954</v>
      </c>
    </row>
    <row r="19" spans="1:16" s="33" customFormat="1" ht="12.75" customHeight="1">
      <c r="A19" s="128" t="s">
        <v>147</v>
      </c>
      <c r="B19" s="61">
        <v>140291</v>
      </c>
      <c r="C19" s="61">
        <v>9048</v>
      </c>
      <c r="D19" s="63">
        <v>6.8940819700860239</v>
      </c>
      <c r="E19" s="61">
        <v>-3626</v>
      </c>
      <c r="F19" s="63">
        <v>-2.5195077718407139</v>
      </c>
      <c r="G19" s="61">
        <v>67722</v>
      </c>
      <c r="H19" s="61">
        <v>1493</v>
      </c>
      <c r="I19" s="63">
        <v>2.2542994760603361</v>
      </c>
      <c r="J19" s="61">
        <v>-2278</v>
      </c>
      <c r="K19" s="63">
        <v>-3.2542857142857144</v>
      </c>
      <c r="L19" s="61">
        <v>72569</v>
      </c>
      <c r="M19" s="61">
        <v>7555</v>
      </c>
      <c r="N19" s="63">
        <v>11.620574030208878</v>
      </c>
      <c r="O19" s="61">
        <v>-1348</v>
      </c>
      <c r="P19" s="63">
        <v>-1.8236670860559816</v>
      </c>
    </row>
    <row r="20" spans="1:16" s="33" customFormat="1" ht="12.75" customHeight="1">
      <c r="A20" s="48" t="s">
        <v>79</v>
      </c>
      <c r="B20" s="49">
        <v>86701</v>
      </c>
      <c r="C20" s="49">
        <v>14395</v>
      </c>
      <c r="D20" s="51">
        <v>19.908444665726218</v>
      </c>
      <c r="E20" s="49">
        <v>-1888</v>
      </c>
      <c r="F20" s="51">
        <v>-2.1311901026086759</v>
      </c>
      <c r="G20" s="49">
        <v>35867</v>
      </c>
      <c r="H20" s="49">
        <v>4461</v>
      </c>
      <c r="I20" s="51">
        <v>14.204292173470037</v>
      </c>
      <c r="J20" s="49">
        <v>-1139</v>
      </c>
      <c r="K20" s="51">
        <v>-3.0778792628222451</v>
      </c>
      <c r="L20" s="49">
        <v>50834</v>
      </c>
      <c r="M20" s="49">
        <v>9934</v>
      </c>
      <c r="N20" s="51">
        <v>24.288508557457213</v>
      </c>
      <c r="O20" s="49">
        <v>-749</v>
      </c>
      <c r="P20" s="51">
        <v>-1.4520287691681368</v>
      </c>
    </row>
    <row r="21" spans="1:16" s="33" customFormat="1" ht="12.75" customHeight="1">
      <c r="A21" s="64" t="s">
        <v>72</v>
      </c>
      <c r="B21" s="65">
        <v>47277</v>
      </c>
      <c r="C21" s="65">
        <v>14045</v>
      </c>
      <c r="D21" s="67">
        <v>42.263480982185847</v>
      </c>
      <c r="E21" s="65">
        <v>-1921</v>
      </c>
      <c r="F21" s="67">
        <v>-3.9046302695231514</v>
      </c>
      <c r="G21" s="65">
        <v>16978</v>
      </c>
      <c r="H21" s="65">
        <v>4379</v>
      </c>
      <c r="I21" s="67">
        <v>34.756726724343203</v>
      </c>
      <c r="J21" s="65">
        <v>-1230</v>
      </c>
      <c r="K21" s="67">
        <v>-6.755272407732865</v>
      </c>
      <c r="L21" s="65">
        <v>30299</v>
      </c>
      <c r="M21" s="65">
        <v>9666</v>
      </c>
      <c r="N21" s="67">
        <v>46.847283477923717</v>
      </c>
      <c r="O21" s="65">
        <v>-691</v>
      </c>
      <c r="P21" s="67">
        <v>-2.2297515327525006</v>
      </c>
    </row>
    <row r="22" spans="1:16" s="33" customFormat="1" ht="12.75" customHeight="1">
      <c r="A22" s="64" t="s">
        <v>75</v>
      </c>
      <c r="B22" s="65">
        <v>39424</v>
      </c>
      <c r="C22" s="65">
        <v>350</v>
      </c>
      <c r="D22" s="67">
        <v>0.8957362952346829</v>
      </c>
      <c r="E22" s="65">
        <v>33</v>
      </c>
      <c r="F22" s="67">
        <v>8.3775481709019828E-2</v>
      </c>
      <c r="G22" s="65">
        <v>18889</v>
      </c>
      <c r="H22" s="65">
        <v>82</v>
      </c>
      <c r="I22" s="67">
        <v>0.43600786941032593</v>
      </c>
      <c r="J22" s="65">
        <v>91</v>
      </c>
      <c r="K22" s="67">
        <v>0.48409405255878285</v>
      </c>
      <c r="L22" s="65">
        <v>20535</v>
      </c>
      <c r="M22" s="65">
        <v>268</v>
      </c>
      <c r="N22" s="67">
        <v>1.3223466719297381</v>
      </c>
      <c r="O22" s="65">
        <v>-58</v>
      </c>
      <c r="P22" s="67">
        <v>-0.28164910406448795</v>
      </c>
    </row>
    <row r="23" spans="1:16" s="33" customFormat="1" ht="12.75" customHeight="1">
      <c r="A23" s="68" t="s">
        <v>80</v>
      </c>
      <c r="B23" s="69">
        <v>43762</v>
      </c>
      <c r="C23" s="69">
        <v>-3874</v>
      </c>
      <c r="D23" s="71">
        <v>-8.1325048282811316</v>
      </c>
      <c r="E23" s="69">
        <v>-322</v>
      </c>
      <c r="F23" s="71">
        <v>-0.7304237365030396</v>
      </c>
      <c r="G23" s="69">
        <v>26614</v>
      </c>
      <c r="H23" s="69">
        <v>-1908</v>
      </c>
      <c r="I23" s="71">
        <v>-6.6895729612229156</v>
      </c>
      <c r="J23" s="69">
        <v>-329</v>
      </c>
      <c r="K23" s="71">
        <v>-1.2210963886723825</v>
      </c>
      <c r="L23" s="69">
        <v>17148</v>
      </c>
      <c r="M23" s="69">
        <v>-1966</v>
      </c>
      <c r="N23" s="71">
        <v>-10.285654494088103</v>
      </c>
      <c r="O23" s="69">
        <v>7</v>
      </c>
      <c r="P23" s="71">
        <v>4.0837757423720901E-2</v>
      </c>
    </row>
    <row r="24" spans="1:16" s="33" customFormat="1" ht="12.75" customHeight="1">
      <c r="A24" s="64" t="s">
        <v>72</v>
      </c>
      <c r="B24" s="65">
        <v>18967</v>
      </c>
      <c r="C24" s="65">
        <v>1526</v>
      </c>
      <c r="D24" s="67">
        <v>8.7494983085832239</v>
      </c>
      <c r="E24" s="65">
        <v>-931</v>
      </c>
      <c r="F24" s="67">
        <v>-4.6788621972057491</v>
      </c>
      <c r="G24" s="65">
        <v>11365</v>
      </c>
      <c r="H24" s="65">
        <v>1315</v>
      </c>
      <c r="I24" s="67">
        <v>13.08457711442786</v>
      </c>
      <c r="J24" s="65">
        <v>-580</v>
      </c>
      <c r="K24" s="67">
        <v>-4.8555881121808291</v>
      </c>
      <c r="L24" s="65">
        <v>7602</v>
      </c>
      <c r="M24" s="65">
        <v>211</v>
      </c>
      <c r="N24" s="67">
        <v>2.8548234339061018</v>
      </c>
      <c r="O24" s="65">
        <v>-351</v>
      </c>
      <c r="P24" s="67">
        <v>-4.413428894756696</v>
      </c>
    </row>
    <row r="25" spans="1:16" s="33" customFormat="1" ht="12.75" customHeight="1">
      <c r="A25" s="52" t="s">
        <v>75</v>
      </c>
      <c r="B25" s="53">
        <v>24795</v>
      </c>
      <c r="C25" s="53">
        <v>-5400</v>
      </c>
      <c r="D25" s="55">
        <v>-17.883755588673623</v>
      </c>
      <c r="E25" s="53">
        <v>609</v>
      </c>
      <c r="F25" s="55">
        <v>2.5179856115107913</v>
      </c>
      <c r="G25" s="53">
        <v>15249</v>
      </c>
      <c r="H25" s="53">
        <v>-3223</v>
      </c>
      <c r="I25" s="55">
        <v>-17.448029449978346</v>
      </c>
      <c r="J25" s="53">
        <v>251</v>
      </c>
      <c r="K25" s="55">
        <v>1.6735564741965596</v>
      </c>
      <c r="L25" s="53">
        <v>9546</v>
      </c>
      <c r="M25" s="53">
        <v>-2177</v>
      </c>
      <c r="N25" s="55">
        <v>-18.57033182632432</v>
      </c>
      <c r="O25" s="53">
        <v>358</v>
      </c>
      <c r="P25" s="55">
        <v>3.8963865912059208</v>
      </c>
    </row>
    <row r="26" spans="1:16" s="33" customFormat="1" ht="12.75" customHeight="1">
      <c r="A26" s="72" t="s">
        <v>81</v>
      </c>
      <c r="B26" s="73">
        <v>9828</v>
      </c>
      <c r="C26" s="73">
        <v>-1473</v>
      </c>
      <c r="D26" s="75">
        <v>-13.034244757101142</v>
      </c>
      <c r="E26" s="73">
        <v>-1416</v>
      </c>
      <c r="F26" s="75">
        <v>-12.593383137673426</v>
      </c>
      <c r="G26" s="73">
        <v>5241</v>
      </c>
      <c r="H26" s="73">
        <v>-1060</v>
      </c>
      <c r="I26" s="75">
        <v>-16.822726551341056</v>
      </c>
      <c r="J26" s="73">
        <v>-810</v>
      </c>
      <c r="K26" s="75">
        <v>-13.38621715418939</v>
      </c>
      <c r="L26" s="73">
        <v>4587</v>
      </c>
      <c r="M26" s="73">
        <v>-413</v>
      </c>
      <c r="N26" s="75">
        <v>-8.26</v>
      </c>
      <c r="O26" s="73">
        <v>-606</v>
      </c>
      <c r="P26" s="75">
        <v>-11.669555170421722</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8207</v>
      </c>
      <c r="C28" s="45">
        <v>1789</v>
      </c>
      <c r="D28" s="47">
        <v>27.874727329386101</v>
      </c>
      <c r="E28" s="45">
        <v>-471</v>
      </c>
      <c r="F28" s="47">
        <v>-5.4275178612583543</v>
      </c>
      <c r="G28" s="45">
        <v>2715</v>
      </c>
      <c r="H28" s="45">
        <v>386</v>
      </c>
      <c r="I28" s="47">
        <v>16.573636753971662</v>
      </c>
      <c r="J28" s="45">
        <v>-172</v>
      </c>
      <c r="K28" s="47">
        <v>-5.957741600277104</v>
      </c>
      <c r="L28" s="45">
        <v>5492</v>
      </c>
      <c r="M28" s="45">
        <v>1403</v>
      </c>
      <c r="N28" s="47">
        <v>34.311567620445096</v>
      </c>
      <c r="O28" s="45">
        <v>-299</v>
      </c>
      <c r="P28" s="47">
        <v>-5.1631842514246244</v>
      </c>
    </row>
    <row r="29" spans="1:16" s="33" customFormat="1" ht="12.75" customHeight="1">
      <c r="A29" s="48" t="s">
        <v>72</v>
      </c>
      <c r="B29" s="49">
        <v>3793</v>
      </c>
      <c r="C29" s="49">
        <v>1238</v>
      </c>
      <c r="D29" s="51">
        <v>48.454011741682976</v>
      </c>
      <c r="E29" s="49">
        <v>-205</v>
      </c>
      <c r="F29" s="51">
        <v>-5.1275637818909452</v>
      </c>
      <c r="G29" s="49">
        <v>1190</v>
      </c>
      <c r="H29" s="49">
        <v>267</v>
      </c>
      <c r="I29" s="51">
        <v>28.927410617551462</v>
      </c>
      <c r="J29" s="49">
        <v>-90</v>
      </c>
      <c r="K29" s="51">
        <v>-7.03125</v>
      </c>
      <c r="L29" s="49">
        <v>2603</v>
      </c>
      <c r="M29" s="49">
        <v>971</v>
      </c>
      <c r="N29" s="51">
        <v>59.497549019607845</v>
      </c>
      <c r="O29" s="49">
        <v>-115</v>
      </c>
      <c r="P29" s="51">
        <v>-4.2310522442972776</v>
      </c>
    </row>
    <row r="30" spans="1:16" s="33" customFormat="1" ht="12.75" customHeight="1">
      <c r="A30" s="52" t="s">
        <v>73</v>
      </c>
      <c r="B30" s="53">
        <v>3355</v>
      </c>
      <c r="C30" s="53">
        <v>1147</v>
      </c>
      <c r="D30" s="55">
        <v>51.947463768115945</v>
      </c>
      <c r="E30" s="53">
        <v>-100</v>
      </c>
      <c r="F30" s="55">
        <v>-2.8943560057887119</v>
      </c>
      <c r="G30" s="53">
        <v>1063</v>
      </c>
      <c r="H30" s="53">
        <v>248</v>
      </c>
      <c r="I30" s="55">
        <v>30.429447852760735</v>
      </c>
      <c r="J30" s="53">
        <v>-45</v>
      </c>
      <c r="K30" s="55">
        <v>-4.0613718411552346</v>
      </c>
      <c r="L30" s="53">
        <v>2292</v>
      </c>
      <c r="M30" s="53">
        <v>899</v>
      </c>
      <c r="N30" s="55">
        <v>64.536970567121315</v>
      </c>
      <c r="O30" s="53">
        <v>-55</v>
      </c>
      <c r="P30" s="55">
        <v>-2.3434171282488281</v>
      </c>
    </row>
    <row r="31" spans="1:16" s="33" customFormat="1" ht="12.75" customHeight="1">
      <c r="A31" s="52" t="s">
        <v>74</v>
      </c>
      <c r="B31" s="53">
        <v>438</v>
      </c>
      <c r="C31" s="53">
        <v>91</v>
      </c>
      <c r="D31" s="55">
        <v>26.224783861671469</v>
      </c>
      <c r="E31" s="53">
        <v>-105</v>
      </c>
      <c r="F31" s="55">
        <v>-19.337016574585636</v>
      </c>
      <c r="G31" s="53">
        <v>127</v>
      </c>
      <c r="H31" s="53">
        <v>19</v>
      </c>
      <c r="I31" s="55">
        <v>17.592592592592592</v>
      </c>
      <c r="J31" s="53">
        <v>-45</v>
      </c>
      <c r="K31" s="55">
        <v>-26.162790697674417</v>
      </c>
      <c r="L31" s="53">
        <v>311</v>
      </c>
      <c r="M31" s="53">
        <v>72</v>
      </c>
      <c r="N31" s="55">
        <v>30.1255230125523</v>
      </c>
      <c r="O31" s="53">
        <v>-60</v>
      </c>
      <c r="P31" s="55">
        <v>-16.172506738544474</v>
      </c>
    </row>
    <row r="32" spans="1:16" s="33" customFormat="1" ht="12.75" customHeight="1">
      <c r="A32" s="48" t="s">
        <v>75</v>
      </c>
      <c r="B32" s="49">
        <v>4414</v>
      </c>
      <c r="C32" s="49">
        <v>551</v>
      </c>
      <c r="D32" s="51">
        <v>14.263525757183537</v>
      </c>
      <c r="E32" s="49">
        <v>-266</v>
      </c>
      <c r="F32" s="51">
        <v>-5.683760683760684</v>
      </c>
      <c r="G32" s="49">
        <v>1525</v>
      </c>
      <c r="H32" s="49">
        <v>119</v>
      </c>
      <c r="I32" s="51">
        <v>8.4637268847795166</v>
      </c>
      <c r="J32" s="49">
        <v>-82</v>
      </c>
      <c r="K32" s="51">
        <v>-5.1026757934038578</v>
      </c>
      <c r="L32" s="49">
        <v>2889</v>
      </c>
      <c r="M32" s="49">
        <v>432</v>
      </c>
      <c r="N32" s="51">
        <v>17.582417582417584</v>
      </c>
      <c r="O32" s="49">
        <v>-184</v>
      </c>
      <c r="P32" s="51">
        <v>-5.9876342336479009</v>
      </c>
    </row>
    <row r="33" spans="1:16" s="33" customFormat="1" ht="22.5">
      <c r="A33" s="56" t="s">
        <v>456</v>
      </c>
      <c r="B33" s="57">
        <v>3622</v>
      </c>
      <c r="C33" s="57">
        <v>345</v>
      </c>
      <c r="D33" s="59">
        <v>10.52792187976808</v>
      </c>
      <c r="E33" s="57">
        <v>-242</v>
      </c>
      <c r="F33" s="59">
        <v>-6.2629399585921322</v>
      </c>
      <c r="G33" s="57">
        <v>1281</v>
      </c>
      <c r="H33" s="57">
        <v>44</v>
      </c>
      <c r="I33" s="59">
        <v>3.5569927243330639</v>
      </c>
      <c r="J33" s="57">
        <v>-57</v>
      </c>
      <c r="K33" s="59">
        <v>-4.260089686098655</v>
      </c>
      <c r="L33" s="57">
        <v>2341</v>
      </c>
      <c r="M33" s="57">
        <v>301</v>
      </c>
      <c r="N33" s="59">
        <v>14.754901960784315</v>
      </c>
      <c r="O33" s="57">
        <v>-185</v>
      </c>
      <c r="P33" s="59">
        <v>-7.3238321456848769</v>
      </c>
    </row>
    <row r="34" spans="1:16" s="33" customFormat="1" ht="12.75" customHeight="1">
      <c r="A34" s="56" t="s">
        <v>457</v>
      </c>
      <c r="B34" s="57">
        <v>61</v>
      </c>
      <c r="C34" s="57">
        <v>19</v>
      </c>
      <c r="D34" s="59">
        <v>45.238095238095241</v>
      </c>
      <c r="E34" s="57">
        <v>-17</v>
      </c>
      <c r="F34" s="59">
        <v>-21.794871794871796</v>
      </c>
      <c r="G34" s="57">
        <v>27</v>
      </c>
      <c r="H34" s="57">
        <v>18</v>
      </c>
      <c r="I34" s="59">
        <v>200</v>
      </c>
      <c r="J34" s="57">
        <v>-2</v>
      </c>
      <c r="K34" s="59">
        <v>-6.8965517241379306</v>
      </c>
      <c r="L34" s="57">
        <v>34</v>
      </c>
      <c r="M34" s="57">
        <v>1</v>
      </c>
      <c r="N34" s="59">
        <v>3.0303030303030303</v>
      </c>
      <c r="O34" s="57">
        <v>-15</v>
      </c>
      <c r="P34" s="59">
        <v>-30.612244897959183</v>
      </c>
    </row>
    <row r="35" spans="1:16" s="33" customFormat="1" ht="12.75" customHeight="1">
      <c r="A35" s="56" t="s">
        <v>78</v>
      </c>
      <c r="B35" s="57">
        <v>731</v>
      </c>
      <c r="C35" s="57">
        <v>187</v>
      </c>
      <c r="D35" s="59">
        <v>34.375</v>
      </c>
      <c r="E35" s="57">
        <v>-7</v>
      </c>
      <c r="F35" s="59">
        <v>-0.948509485094851</v>
      </c>
      <c r="G35" s="57">
        <v>217</v>
      </c>
      <c r="H35" s="57">
        <v>57</v>
      </c>
      <c r="I35" s="59">
        <v>35.625</v>
      </c>
      <c r="J35" s="57">
        <v>-23</v>
      </c>
      <c r="K35" s="59">
        <v>-9.5833333333333339</v>
      </c>
      <c r="L35" s="57">
        <v>514</v>
      </c>
      <c r="M35" s="57">
        <v>130</v>
      </c>
      <c r="N35" s="59">
        <v>33.854166666666664</v>
      </c>
      <c r="O35" s="57">
        <v>16</v>
      </c>
      <c r="P35" s="59">
        <v>3.2128514056224899</v>
      </c>
    </row>
    <row r="36" spans="1:16" s="33" customFormat="1" ht="12.75" customHeight="1">
      <c r="A36" s="128" t="s">
        <v>142</v>
      </c>
      <c r="B36" s="61">
        <v>8207</v>
      </c>
      <c r="C36" s="61">
        <v>1789</v>
      </c>
      <c r="D36" s="63">
        <v>27.874727329386101</v>
      </c>
      <c r="E36" s="61">
        <v>-471</v>
      </c>
      <c r="F36" s="63">
        <v>-5.4275178612583543</v>
      </c>
      <c r="G36" s="61">
        <v>2715</v>
      </c>
      <c r="H36" s="61">
        <v>386</v>
      </c>
      <c r="I36" s="63">
        <v>16.573636753971662</v>
      </c>
      <c r="J36" s="61">
        <v>-172</v>
      </c>
      <c r="K36" s="63">
        <v>-5.957741600277104</v>
      </c>
      <c r="L36" s="61">
        <v>5492</v>
      </c>
      <c r="M36" s="61">
        <v>1403</v>
      </c>
      <c r="N36" s="63">
        <v>34.311567620445096</v>
      </c>
      <c r="O36" s="61">
        <v>-299</v>
      </c>
      <c r="P36" s="63">
        <v>-5.1631842514246244</v>
      </c>
    </row>
    <row r="37" spans="1:16" s="33" customFormat="1" ht="12.75" customHeight="1">
      <c r="A37" s="48" t="s">
        <v>79</v>
      </c>
      <c r="B37" s="49">
        <v>6893</v>
      </c>
      <c r="C37" s="49">
        <v>1814</v>
      </c>
      <c r="D37" s="51">
        <v>35.7156920653672</v>
      </c>
      <c r="E37" s="49">
        <v>-329</v>
      </c>
      <c r="F37" s="51">
        <v>-4.5555247853780116</v>
      </c>
      <c r="G37" s="49">
        <v>2161</v>
      </c>
      <c r="H37" s="49">
        <v>505</v>
      </c>
      <c r="I37" s="51">
        <v>30.495169082125603</v>
      </c>
      <c r="J37" s="49">
        <v>-77</v>
      </c>
      <c r="K37" s="51">
        <v>-3.4405719392314569</v>
      </c>
      <c r="L37" s="49">
        <v>4732</v>
      </c>
      <c r="M37" s="49">
        <v>1309</v>
      </c>
      <c r="N37" s="51">
        <v>38.241308793456035</v>
      </c>
      <c r="O37" s="49">
        <v>-252</v>
      </c>
      <c r="P37" s="51">
        <v>-5.0561797752808992</v>
      </c>
    </row>
    <row r="38" spans="1:16" s="33" customFormat="1" ht="12.75" customHeight="1">
      <c r="A38" s="64" t="s">
        <v>72</v>
      </c>
      <c r="B38" s="65">
        <v>3086</v>
      </c>
      <c r="C38" s="65">
        <v>1184</v>
      </c>
      <c r="D38" s="67">
        <v>62.250262881177704</v>
      </c>
      <c r="E38" s="65">
        <v>-174</v>
      </c>
      <c r="F38" s="67">
        <v>-5.3374233128834359</v>
      </c>
      <c r="G38" s="65">
        <v>871</v>
      </c>
      <c r="H38" s="65">
        <v>309</v>
      </c>
      <c r="I38" s="67">
        <v>54.982206405693951</v>
      </c>
      <c r="J38" s="65">
        <v>-77</v>
      </c>
      <c r="K38" s="67">
        <v>-8.1223628691983123</v>
      </c>
      <c r="L38" s="65">
        <v>2215</v>
      </c>
      <c r="M38" s="65">
        <v>875</v>
      </c>
      <c r="N38" s="67">
        <v>65.298507462686572</v>
      </c>
      <c r="O38" s="65">
        <v>-97</v>
      </c>
      <c r="P38" s="67">
        <v>-4.195501730103806</v>
      </c>
    </row>
    <row r="39" spans="1:16" s="33" customFormat="1" ht="12.75" customHeight="1">
      <c r="A39" s="64" t="s">
        <v>75</v>
      </c>
      <c r="B39" s="65">
        <v>3807</v>
      </c>
      <c r="C39" s="65">
        <v>630</v>
      </c>
      <c r="D39" s="67">
        <v>19.830028328611899</v>
      </c>
      <c r="E39" s="65">
        <v>-155</v>
      </c>
      <c r="F39" s="67">
        <v>-3.9121655729429583</v>
      </c>
      <c r="G39" s="65">
        <v>1290</v>
      </c>
      <c r="H39" s="65">
        <v>196</v>
      </c>
      <c r="I39" s="67">
        <v>17.915904936014627</v>
      </c>
      <c r="J39" s="65">
        <v>0</v>
      </c>
      <c r="K39" s="67">
        <v>0</v>
      </c>
      <c r="L39" s="65">
        <v>2517</v>
      </c>
      <c r="M39" s="65">
        <v>434</v>
      </c>
      <c r="N39" s="67">
        <v>20.835333653384541</v>
      </c>
      <c r="O39" s="65">
        <v>-155</v>
      </c>
      <c r="P39" s="67">
        <v>-5.8008982035928147</v>
      </c>
    </row>
    <row r="40" spans="1:16" s="33" customFormat="1" ht="12.75" customHeight="1">
      <c r="A40" s="68" t="s">
        <v>80</v>
      </c>
      <c r="B40" s="69">
        <v>951</v>
      </c>
      <c r="C40" s="69">
        <v>15</v>
      </c>
      <c r="D40" s="71">
        <v>1.6025641025641026</v>
      </c>
      <c r="E40" s="69">
        <v>-110</v>
      </c>
      <c r="F40" s="71">
        <v>-10.367577756833176</v>
      </c>
      <c r="G40" s="69">
        <v>412</v>
      </c>
      <c r="H40" s="69">
        <v>-38</v>
      </c>
      <c r="I40" s="71">
        <v>-8.4444444444444446</v>
      </c>
      <c r="J40" s="69">
        <v>-77</v>
      </c>
      <c r="K40" s="71">
        <v>-15.746421267893661</v>
      </c>
      <c r="L40" s="69">
        <v>539</v>
      </c>
      <c r="M40" s="69">
        <v>53</v>
      </c>
      <c r="N40" s="71">
        <v>10.905349794238683</v>
      </c>
      <c r="O40" s="69">
        <v>-33</v>
      </c>
      <c r="P40" s="71">
        <v>-5.7692307692307692</v>
      </c>
    </row>
    <row r="41" spans="1:16" s="33" customFormat="1" ht="12.75" customHeight="1">
      <c r="A41" s="64" t="s">
        <v>72</v>
      </c>
      <c r="B41" s="65">
        <v>344</v>
      </c>
      <c r="C41" s="65">
        <v>94</v>
      </c>
      <c r="D41" s="67">
        <v>37.6</v>
      </c>
      <c r="E41" s="65">
        <v>1</v>
      </c>
      <c r="F41" s="67">
        <v>0.29154518950437319</v>
      </c>
      <c r="G41" s="65">
        <v>177</v>
      </c>
      <c r="H41" s="65">
        <v>39</v>
      </c>
      <c r="I41" s="67">
        <v>28.260869565217391</v>
      </c>
      <c r="J41" s="65">
        <v>5</v>
      </c>
      <c r="K41" s="67">
        <v>2.9069767441860463</v>
      </c>
      <c r="L41" s="65">
        <v>167</v>
      </c>
      <c r="M41" s="65">
        <v>55</v>
      </c>
      <c r="N41" s="67">
        <v>49.107142857142854</v>
      </c>
      <c r="O41" s="65">
        <v>-4</v>
      </c>
      <c r="P41" s="67">
        <v>-2.3391812865497075</v>
      </c>
    </row>
    <row r="42" spans="1:16" s="33" customFormat="1" ht="12.75" customHeight="1">
      <c r="A42" s="52" t="s">
        <v>75</v>
      </c>
      <c r="B42" s="53">
        <v>607</v>
      </c>
      <c r="C42" s="53">
        <v>-79</v>
      </c>
      <c r="D42" s="55">
        <v>-11.51603498542274</v>
      </c>
      <c r="E42" s="53">
        <v>-111</v>
      </c>
      <c r="F42" s="55">
        <v>-15.459610027855152</v>
      </c>
      <c r="G42" s="53">
        <v>235</v>
      </c>
      <c r="H42" s="53">
        <v>-77</v>
      </c>
      <c r="I42" s="55">
        <v>-24.679487179487179</v>
      </c>
      <c r="J42" s="53">
        <v>-82</v>
      </c>
      <c r="K42" s="55">
        <v>-25.86750788643533</v>
      </c>
      <c r="L42" s="53">
        <v>372</v>
      </c>
      <c r="M42" s="53">
        <v>-2</v>
      </c>
      <c r="N42" s="55">
        <v>-0.53475935828877008</v>
      </c>
      <c r="O42" s="53">
        <v>-29</v>
      </c>
      <c r="P42" s="55">
        <v>-7.2319201995012472</v>
      </c>
    </row>
    <row r="43" spans="1:16" s="33" customFormat="1" ht="12.75" customHeight="1">
      <c r="A43" s="72" t="s">
        <v>81</v>
      </c>
      <c r="B43" s="73">
        <v>363</v>
      </c>
      <c r="C43" s="73">
        <v>-40</v>
      </c>
      <c r="D43" s="75">
        <v>-9.9255583126550864</v>
      </c>
      <c r="E43" s="73">
        <v>-32</v>
      </c>
      <c r="F43" s="75">
        <v>-8.1012658227848107</v>
      </c>
      <c r="G43" s="73">
        <v>142</v>
      </c>
      <c r="H43" s="73">
        <v>-81</v>
      </c>
      <c r="I43" s="75">
        <v>-36.322869955156953</v>
      </c>
      <c r="J43" s="73">
        <v>-18</v>
      </c>
      <c r="K43" s="75">
        <v>-11.25</v>
      </c>
      <c r="L43" s="73">
        <v>221</v>
      </c>
      <c r="M43" s="73">
        <v>41</v>
      </c>
      <c r="N43" s="75">
        <v>22.777777777777779</v>
      </c>
      <c r="O43" s="73">
        <v>-14</v>
      </c>
      <c r="P43" s="75">
        <v>-5.957446808510638</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c r="A45" s="44" t="s">
        <v>144</v>
      </c>
      <c r="B45" s="45">
        <v>9561</v>
      </c>
      <c r="C45" s="45">
        <v>4220</v>
      </c>
      <c r="D45" s="47">
        <v>79.011421082194346</v>
      </c>
      <c r="E45" s="45">
        <v>-656</v>
      </c>
      <c r="F45" s="47">
        <v>-6.4206714299696586</v>
      </c>
      <c r="G45" s="45">
        <v>836</v>
      </c>
      <c r="H45" s="45">
        <v>306</v>
      </c>
      <c r="I45" s="47">
        <v>57.735849056603776</v>
      </c>
      <c r="J45" s="45">
        <v>-62</v>
      </c>
      <c r="K45" s="47">
        <v>-6.9042316258351892</v>
      </c>
      <c r="L45" s="45">
        <v>8725</v>
      </c>
      <c r="M45" s="45">
        <v>3914</v>
      </c>
      <c r="N45" s="47">
        <v>81.355227603408849</v>
      </c>
      <c r="O45" s="45">
        <v>-594</v>
      </c>
      <c r="P45" s="47">
        <v>-6.374074471509819</v>
      </c>
    </row>
    <row r="46" spans="1:16" s="33" customFormat="1" ht="12.75" customHeight="1">
      <c r="A46" s="48" t="s">
        <v>72</v>
      </c>
      <c r="B46" s="49">
        <v>8244</v>
      </c>
      <c r="C46" s="49">
        <v>3830</v>
      </c>
      <c r="D46" s="51">
        <v>86.769370185772544</v>
      </c>
      <c r="E46" s="49">
        <v>-452</v>
      </c>
      <c r="F46" s="51">
        <v>-5.1977920883164677</v>
      </c>
      <c r="G46" s="49">
        <v>647</v>
      </c>
      <c r="H46" s="49">
        <v>245</v>
      </c>
      <c r="I46" s="51">
        <v>60.945273631840799</v>
      </c>
      <c r="J46" s="49">
        <v>-47</v>
      </c>
      <c r="K46" s="51">
        <v>-6.772334293948127</v>
      </c>
      <c r="L46" s="49">
        <v>7597</v>
      </c>
      <c r="M46" s="49">
        <v>3585</v>
      </c>
      <c r="N46" s="51">
        <v>89.356929212362914</v>
      </c>
      <c r="O46" s="49">
        <v>-405</v>
      </c>
      <c r="P46" s="51">
        <v>-5.0612346913271686</v>
      </c>
    </row>
    <row r="47" spans="1:16" s="33" customFormat="1" ht="12.75" customHeight="1">
      <c r="A47" s="52" t="s">
        <v>73</v>
      </c>
      <c r="B47" s="53">
        <v>7937</v>
      </c>
      <c r="C47" s="53">
        <v>3818</v>
      </c>
      <c r="D47" s="55">
        <v>92.692401068220448</v>
      </c>
      <c r="E47" s="53">
        <v>-200</v>
      </c>
      <c r="F47" s="55">
        <v>-2.4579083200196634</v>
      </c>
      <c r="G47" s="53">
        <v>619</v>
      </c>
      <c r="H47" s="53">
        <v>245</v>
      </c>
      <c r="I47" s="55">
        <v>65.508021390374338</v>
      </c>
      <c r="J47" s="53">
        <v>-33</v>
      </c>
      <c r="K47" s="55">
        <v>-5.0613496932515334</v>
      </c>
      <c r="L47" s="53">
        <v>7318</v>
      </c>
      <c r="M47" s="53">
        <v>3573</v>
      </c>
      <c r="N47" s="55">
        <v>95.407209612817084</v>
      </c>
      <c r="O47" s="53">
        <v>-167</v>
      </c>
      <c r="P47" s="55">
        <v>-2.2311289245156982</v>
      </c>
    </row>
    <row r="48" spans="1:16" s="33" customFormat="1" ht="12.75" customHeight="1">
      <c r="A48" s="52" t="s">
        <v>74</v>
      </c>
      <c r="B48" s="53">
        <v>307</v>
      </c>
      <c r="C48" s="53">
        <v>12</v>
      </c>
      <c r="D48" s="55">
        <v>4.0677966101694913</v>
      </c>
      <c r="E48" s="53">
        <v>-252</v>
      </c>
      <c r="F48" s="55">
        <v>-45.080500894454381</v>
      </c>
      <c r="G48" s="53">
        <v>28</v>
      </c>
      <c r="H48" s="53">
        <v>0</v>
      </c>
      <c r="I48" s="55">
        <v>0</v>
      </c>
      <c r="J48" s="53">
        <v>-14</v>
      </c>
      <c r="K48" s="55">
        <v>-33.333333333333336</v>
      </c>
      <c r="L48" s="53">
        <v>279</v>
      </c>
      <c r="M48" s="53">
        <v>12</v>
      </c>
      <c r="N48" s="55">
        <v>4.4943820224719104</v>
      </c>
      <c r="O48" s="53">
        <v>-238</v>
      </c>
      <c r="P48" s="55">
        <v>-46.034816247582206</v>
      </c>
    </row>
    <row r="49" spans="1:16" s="33" customFormat="1" ht="12.75" customHeight="1">
      <c r="A49" s="48" t="s">
        <v>75</v>
      </c>
      <c r="B49" s="49">
        <v>1317</v>
      </c>
      <c r="C49" s="49">
        <v>390</v>
      </c>
      <c r="D49" s="51">
        <v>42.071197411003233</v>
      </c>
      <c r="E49" s="49">
        <v>-204</v>
      </c>
      <c r="F49" s="51">
        <v>-13.412228796844181</v>
      </c>
      <c r="G49" s="49">
        <v>189</v>
      </c>
      <c r="H49" s="49">
        <v>61</v>
      </c>
      <c r="I49" s="51">
        <v>47.65625</v>
      </c>
      <c r="J49" s="49">
        <v>-15</v>
      </c>
      <c r="K49" s="51">
        <v>-7.3529411764705879</v>
      </c>
      <c r="L49" s="49">
        <v>1128</v>
      </c>
      <c r="M49" s="49">
        <v>329</v>
      </c>
      <c r="N49" s="51">
        <v>41.176470588235297</v>
      </c>
      <c r="O49" s="49">
        <v>-189</v>
      </c>
      <c r="P49" s="51">
        <v>-14.350797266514807</v>
      </c>
    </row>
    <row r="50" spans="1:16" s="33" customFormat="1" ht="22.5">
      <c r="A50" s="56" t="s">
        <v>456</v>
      </c>
      <c r="B50" s="57">
        <v>1165</v>
      </c>
      <c r="C50" s="57">
        <v>343</v>
      </c>
      <c r="D50" s="59">
        <v>41.727493917274941</v>
      </c>
      <c r="E50" s="57">
        <v>-154</v>
      </c>
      <c r="F50" s="59">
        <v>-11.675511751326763</v>
      </c>
      <c r="G50" s="57">
        <v>134</v>
      </c>
      <c r="H50" s="57">
        <v>38</v>
      </c>
      <c r="I50" s="59">
        <v>39.583333333333336</v>
      </c>
      <c r="J50" s="57">
        <v>2</v>
      </c>
      <c r="K50" s="59">
        <v>1.5151515151515151</v>
      </c>
      <c r="L50" s="57">
        <v>1031</v>
      </c>
      <c r="M50" s="57">
        <v>305</v>
      </c>
      <c r="N50" s="59">
        <v>42.011019283746556</v>
      </c>
      <c r="O50" s="57">
        <v>-156</v>
      </c>
      <c r="P50" s="59">
        <v>-13.142375737152486</v>
      </c>
    </row>
    <row r="51" spans="1:16" s="33" customFormat="1" ht="12.75" customHeight="1">
      <c r="A51" s="56" t="s">
        <v>457</v>
      </c>
      <c r="B51" s="57">
        <v>38</v>
      </c>
      <c r="C51" s="57">
        <v>29</v>
      </c>
      <c r="D51" s="59">
        <v>322.22222222222223</v>
      </c>
      <c r="E51" s="57">
        <v>4</v>
      </c>
      <c r="F51" s="59">
        <v>11.764705882352942</v>
      </c>
      <c r="G51" s="57">
        <v>10</v>
      </c>
      <c r="H51" s="57">
        <v>7</v>
      </c>
      <c r="I51" s="59">
        <v>233.33333333333334</v>
      </c>
      <c r="J51" s="57">
        <v>0</v>
      </c>
      <c r="K51" s="59">
        <v>0</v>
      </c>
      <c r="L51" s="57">
        <v>28</v>
      </c>
      <c r="M51" s="57">
        <v>22</v>
      </c>
      <c r="N51" s="59">
        <v>366.66666666666669</v>
      </c>
      <c r="O51" s="57">
        <v>4</v>
      </c>
      <c r="P51" s="59">
        <v>16.666666666666668</v>
      </c>
    </row>
    <row r="52" spans="1:16" s="33" customFormat="1" ht="12.75" customHeight="1">
      <c r="A52" s="56" t="s">
        <v>78</v>
      </c>
      <c r="B52" s="57">
        <v>114</v>
      </c>
      <c r="C52" s="57">
        <v>18</v>
      </c>
      <c r="D52" s="59">
        <v>18.75</v>
      </c>
      <c r="E52" s="57">
        <v>-54</v>
      </c>
      <c r="F52" s="59">
        <v>-32.142857142857146</v>
      </c>
      <c r="G52" s="57">
        <v>45</v>
      </c>
      <c r="H52" s="57">
        <v>16</v>
      </c>
      <c r="I52" s="59">
        <v>55.172413793103445</v>
      </c>
      <c r="J52" s="57">
        <v>-17</v>
      </c>
      <c r="K52" s="59">
        <v>-27.419354838709676</v>
      </c>
      <c r="L52" s="57">
        <v>69</v>
      </c>
      <c r="M52" s="57">
        <v>2</v>
      </c>
      <c r="N52" s="59">
        <v>2.9850746268656718</v>
      </c>
      <c r="O52" s="57">
        <v>-37</v>
      </c>
      <c r="P52" s="59">
        <v>-34.905660377358494</v>
      </c>
    </row>
    <row r="53" spans="1:16" s="33" customFormat="1">
      <c r="A53" s="128" t="s">
        <v>144</v>
      </c>
      <c r="B53" s="61">
        <v>9561</v>
      </c>
      <c r="C53" s="61">
        <v>4220</v>
      </c>
      <c r="D53" s="63">
        <v>79.011421082194346</v>
      </c>
      <c r="E53" s="61">
        <v>-656</v>
      </c>
      <c r="F53" s="63">
        <v>-6.4206714299696586</v>
      </c>
      <c r="G53" s="61">
        <v>836</v>
      </c>
      <c r="H53" s="61">
        <v>306</v>
      </c>
      <c r="I53" s="63">
        <v>57.735849056603776</v>
      </c>
      <c r="J53" s="61">
        <v>-62</v>
      </c>
      <c r="K53" s="63">
        <v>-6.9042316258351892</v>
      </c>
      <c r="L53" s="61">
        <v>8725</v>
      </c>
      <c r="M53" s="61">
        <v>3914</v>
      </c>
      <c r="N53" s="63">
        <v>81.355227603408849</v>
      </c>
      <c r="O53" s="61">
        <v>-594</v>
      </c>
      <c r="P53" s="63">
        <v>-6.374074471509819</v>
      </c>
    </row>
    <row r="54" spans="1:16" s="33" customFormat="1" ht="12.75" customHeight="1">
      <c r="A54" s="48" t="s">
        <v>79</v>
      </c>
      <c r="B54" s="49">
        <v>8482</v>
      </c>
      <c r="C54" s="49">
        <v>3912</v>
      </c>
      <c r="D54" s="51">
        <v>85.601750547045953</v>
      </c>
      <c r="E54" s="49">
        <v>-555</v>
      </c>
      <c r="F54" s="51">
        <v>-6.1414186123713623</v>
      </c>
      <c r="G54" s="49">
        <v>650</v>
      </c>
      <c r="H54" s="49">
        <v>248</v>
      </c>
      <c r="I54" s="51">
        <v>61.691542288557216</v>
      </c>
      <c r="J54" s="49">
        <v>-39</v>
      </c>
      <c r="K54" s="51">
        <v>-5.6603773584905657</v>
      </c>
      <c r="L54" s="49">
        <v>7832</v>
      </c>
      <c r="M54" s="49">
        <v>3664</v>
      </c>
      <c r="N54" s="51">
        <v>87.907869481765829</v>
      </c>
      <c r="O54" s="49">
        <v>-516</v>
      </c>
      <c r="P54" s="51">
        <v>-6.1811212266411113</v>
      </c>
    </row>
    <row r="55" spans="1:16" s="33" customFormat="1" ht="12.75" customHeight="1">
      <c r="A55" s="64" t="s">
        <v>72</v>
      </c>
      <c r="B55" s="65">
        <v>7350</v>
      </c>
      <c r="C55" s="65">
        <v>3544</v>
      </c>
      <c r="D55" s="67">
        <v>93.116132422490807</v>
      </c>
      <c r="E55" s="65">
        <v>-398</v>
      </c>
      <c r="F55" s="67">
        <v>-5.136809499225607</v>
      </c>
      <c r="G55" s="65">
        <v>509</v>
      </c>
      <c r="H55" s="65">
        <v>199</v>
      </c>
      <c r="I55" s="67">
        <v>64.193548387096769</v>
      </c>
      <c r="J55" s="65">
        <v>-47</v>
      </c>
      <c r="K55" s="67">
        <v>-8.4532374100719423</v>
      </c>
      <c r="L55" s="65">
        <v>6841</v>
      </c>
      <c r="M55" s="65">
        <v>3345</v>
      </c>
      <c r="N55" s="67">
        <v>95.680778032036613</v>
      </c>
      <c r="O55" s="65">
        <v>-351</v>
      </c>
      <c r="P55" s="67">
        <v>-4.8804226918798665</v>
      </c>
    </row>
    <row r="56" spans="1:16" s="33" customFormat="1" ht="12.75" customHeight="1">
      <c r="A56" s="64" t="s">
        <v>75</v>
      </c>
      <c r="B56" s="65">
        <v>1132</v>
      </c>
      <c r="C56" s="65">
        <v>368</v>
      </c>
      <c r="D56" s="67">
        <v>48.167539267015705</v>
      </c>
      <c r="E56" s="65">
        <v>-157</v>
      </c>
      <c r="F56" s="67">
        <v>-12.179984484096199</v>
      </c>
      <c r="G56" s="65">
        <v>141</v>
      </c>
      <c r="H56" s="65">
        <v>49</v>
      </c>
      <c r="I56" s="67">
        <v>53.260869565217391</v>
      </c>
      <c r="J56" s="65">
        <v>8</v>
      </c>
      <c r="K56" s="67">
        <v>6.0150375939849621</v>
      </c>
      <c r="L56" s="65">
        <v>991</v>
      </c>
      <c r="M56" s="65">
        <v>319</v>
      </c>
      <c r="N56" s="67">
        <v>47.470238095238095</v>
      </c>
      <c r="O56" s="65">
        <v>-165</v>
      </c>
      <c r="P56" s="67">
        <v>-14.273356401384083</v>
      </c>
    </row>
    <row r="57" spans="1:16" s="33" customFormat="1" ht="12.75" customHeight="1">
      <c r="A57" s="68" t="s">
        <v>80</v>
      </c>
      <c r="B57" s="69">
        <v>714</v>
      </c>
      <c r="C57" s="69">
        <v>140</v>
      </c>
      <c r="D57" s="71">
        <v>24.390243902439025</v>
      </c>
      <c r="E57" s="69">
        <v>-36</v>
      </c>
      <c r="F57" s="71">
        <v>-4.8</v>
      </c>
      <c r="G57" s="69">
        <v>176</v>
      </c>
      <c r="H57" s="69">
        <v>55</v>
      </c>
      <c r="I57" s="71">
        <v>45.454545454545453</v>
      </c>
      <c r="J57" s="69">
        <v>-21</v>
      </c>
      <c r="K57" s="71">
        <v>-10.659898477157361</v>
      </c>
      <c r="L57" s="69">
        <v>538</v>
      </c>
      <c r="M57" s="69">
        <v>85</v>
      </c>
      <c r="N57" s="71">
        <v>18.763796909492275</v>
      </c>
      <c r="O57" s="69">
        <v>-15</v>
      </c>
      <c r="P57" s="71">
        <v>-2.7124773960216997</v>
      </c>
    </row>
    <row r="58" spans="1:16" s="33" customFormat="1" ht="12.75" customHeight="1">
      <c r="A58" s="64" t="s">
        <v>72</v>
      </c>
      <c r="B58" s="65">
        <v>529</v>
      </c>
      <c r="C58" s="65">
        <v>118</v>
      </c>
      <c r="D58" s="67">
        <v>28.710462287104622</v>
      </c>
      <c r="E58" s="65">
        <v>11</v>
      </c>
      <c r="F58" s="67">
        <v>2.1235521235521237</v>
      </c>
      <c r="G58" s="65">
        <v>128</v>
      </c>
      <c r="H58" s="65">
        <v>43</v>
      </c>
      <c r="I58" s="67">
        <v>50.588235294117645</v>
      </c>
      <c r="J58" s="65">
        <v>2</v>
      </c>
      <c r="K58" s="67">
        <v>1.5873015873015872</v>
      </c>
      <c r="L58" s="65">
        <v>401</v>
      </c>
      <c r="M58" s="65">
        <v>75</v>
      </c>
      <c r="N58" s="67">
        <v>23.006134969325153</v>
      </c>
      <c r="O58" s="65">
        <v>9</v>
      </c>
      <c r="P58" s="67">
        <v>2.295918367346939</v>
      </c>
    </row>
    <row r="59" spans="1:16" s="33" customFormat="1" ht="12.75" customHeight="1">
      <c r="A59" s="52" t="s">
        <v>75</v>
      </c>
      <c r="B59" s="53">
        <v>185</v>
      </c>
      <c r="C59" s="53">
        <v>22</v>
      </c>
      <c r="D59" s="55">
        <v>13.496932515337424</v>
      </c>
      <c r="E59" s="53">
        <v>-47</v>
      </c>
      <c r="F59" s="55">
        <v>-20.258620689655171</v>
      </c>
      <c r="G59" s="53">
        <v>48</v>
      </c>
      <c r="H59" s="53">
        <v>12</v>
      </c>
      <c r="I59" s="55">
        <v>33.333333333333336</v>
      </c>
      <c r="J59" s="53">
        <v>-23</v>
      </c>
      <c r="K59" s="55">
        <v>-32.394366197183096</v>
      </c>
      <c r="L59" s="53">
        <v>137</v>
      </c>
      <c r="M59" s="53">
        <v>10</v>
      </c>
      <c r="N59" s="55">
        <v>7.8740157480314963</v>
      </c>
      <c r="O59" s="53">
        <v>-24</v>
      </c>
      <c r="P59" s="55">
        <v>-14.906832298136646</v>
      </c>
    </row>
    <row r="60" spans="1:16" s="33" customFormat="1" ht="12.75" customHeight="1">
      <c r="A60" s="72" t="s">
        <v>81</v>
      </c>
      <c r="B60" s="73">
        <v>365</v>
      </c>
      <c r="C60" s="73">
        <v>168</v>
      </c>
      <c r="D60" s="75">
        <v>85.279187817258887</v>
      </c>
      <c r="E60" s="73">
        <v>-65</v>
      </c>
      <c r="F60" s="75">
        <v>-15.116279069767442</v>
      </c>
      <c r="G60" s="73">
        <v>10</v>
      </c>
      <c r="H60" s="73">
        <v>3</v>
      </c>
      <c r="I60" s="75">
        <v>42.857142857142854</v>
      </c>
      <c r="J60" s="73">
        <v>-2</v>
      </c>
      <c r="K60" s="75">
        <v>-16.666666666666668</v>
      </c>
      <c r="L60" s="73">
        <v>355</v>
      </c>
      <c r="M60" s="73">
        <v>165</v>
      </c>
      <c r="N60" s="75">
        <v>86.84210526315789</v>
      </c>
      <c r="O60" s="73">
        <v>-63</v>
      </c>
      <c r="P60" s="75">
        <v>-15.07177033492823</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121712</v>
      </c>
      <c r="C62" s="45">
        <v>2893</v>
      </c>
      <c r="D62" s="47">
        <v>2.4347957818194059</v>
      </c>
      <c r="E62" s="45">
        <v>-2742</v>
      </c>
      <c r="F62" s="47">
        <v>-2.2032236810387773</v>
      </c>
      <c r="G62" s="45">
        <v>64032</v>
      </c>
      <c r="H62" s="45">
        <v>777</v>
      </c>
      <c r="I62" s="47">
        <v>1.2283613943561773</v>
      </c>
      <c r="J62" s="45">
        <v>-2067</v>
      </c>
      <c r="K62" s="47">
        <v>-3.1271274905823083</v>
      </c>
      <c r="L62" s="45">
        <v>57680</v>
      </c>
      <c r="M62" s="45">
        <v>2116</v>
      </c>
      <c r="N62" s="47">
        <v>3.8082211503851413</v>
      </c>
      <c r="O62" s="45">
        <v>-675</v>
      </c>
      <c r="P62" s="47">
        <v>-1.1567132208037014</v>
      </c>
    </row>
    <row r="63" spans="1:16" s="33" customFormat="1" ht="12.75" customHeight="1">
      <c r="A63" s="48" t="s">
        <v>72</v>
      </c>
      <c r="B63" s="49">
        <v>63655</v>
      </c>
      <c r="C63" s="49">
        <v>8939</v>
      </c>
      <c r="D63" s="51">
        <v>16.337086044301483</v>
      </c>
      <c r="E63" s="49">
        <v>-3656</v>
      </c>
      <c r="F63" s="51">
        <v>-5.4315045089212761</v>
      </c>
      <c r="G63" s="49">
        <v>31681</v>
      </c>
      <c r="H63" s="49">
        <v>4107</v>
      </c>
      <c r="I63" s="51">
        <v>14.894465801116993</v>
      </c>
      <c r="J63" s="49">
        <v>-2472</v>
      </c>
      <c r="K63" s="51">
        <v>-7.2380171580827453</v>
      </c>
      <c r="L63" s="49">
        <v>31974</v>
      </c>
      <c r="M63" s="49">
        <v>4832</v>
      </c>
      <c r="N63" s="51">
        <v>17.802667452656401</v>
      </c>
      <c r="O63" s="49">
        <v>-1184</v>
      </c>
      <c r="P63" s="51">
        <v>-3.5707823149767779</v>
      </c>
    </row>
    <row r="64" spans="1:16" s="33" customFormat="1" ht="12.75" customHeight="1">
      <c r="A64" s="52" t="s">
        <v>73</v>
      </c>
      <c r="B64" s="53">
        <v>59404</v>
      </c>
      <c r="C64" s="53">
        <v>8628</v>
      </c>
      <c r="D64" s="55">
        <v>16.99227981723649</v>
      </c>
      <c r="E64" s="53">
        <v>-2380</v>
      </c>
      <c r="F64" s="55">
        <v>-3.8521300012948334</v>
      </c>
      <c r="G64" s="53">
        <v>29290</v>
      </c>
      <c r="H64" s="53">
        <v>3982</v>
      </c>
      <c r="I64" s="55">
        <v>15.734155207839418</v>
      </c>
      <c r="J64" s="53">
        <v>-1789</v>
      </c>
      <c r="K64" s="55">
        <v>-5.7562984652015832</v>
      </c>
      <c r="L64" s="53">
        <v>30114</v>
      </c>
      <c r="M64" s="53">
        <v>4646</v>
      </c>
      <c r="N64" s="55">
        <v>18.2425003926496</v>
      </c>
      <c r="O64" s="53">
        <v>-591</v>
      </c>
      <c r="P64" s="55">
        <v>-1.9247679531021007</v>
      </c>
    </row>
    <row r="65" spans="1:16" s="33" customFormat="1" ht="12.75" customHeight="1">
      <c r="A65" s="52" t="s">
        <v>74</v>
      </c>
      <c r="B65" s="53">
        <v>4251</v>
      </c>
      <c r="C65" s="53">
        <v>311</v>
      </c>
      <c r="D65" s="55">
        <v>7.8934010152284264</v>
      </c>
      <c r="E65" s="53">
        <v>-1276</v>
      </c>
      <c r="F65" s="55">
        <v>-23.086665460466801</v>
      </c>
      <c r="G65" s="53">
        <v>2391</v>
      </c>
      <c r="H65" s="53">
        <v>125</v>
      </c>
      <c r="I65" s="55">
        <v>5.5163283318623124</v>
      </c>
      <c r="J65" s="53">
        <v>-683</v>
      </c>
      <c r="K65" s="55">
        <v>-22.218607677293427</v>
      </c>
      <c r="L65" s="53">
        <v>1860</v>
      </c>
      <c r="M65" s="53">
        <v>186</v>
      </c>
      <c r="N65" s="55">
        <v>11.111111111111111</v>
      </c>
      <c r="O65" s="53">
        <v>-593</v>
      </c>
      <c r="P65" s="55">
        <v>-24.174480228291888</v>
      </c>
    </row>
    <row r="66" spans="1:16" s="33" customFormat="1" ht="12.75" customHeight="1">
      <c r="A66" s="48" t="s">
        <v>75</v>
      </c>
      <c r="B66" s="49">
        <v>58057</v>
      </c>
      <c r="C66" s="49">
        <v>-6046</v>
      </c>
      <c r="D66" s="51">
        <v>-9.4316958644681215</v>
      </c>
      <c r="E66" s="49">
        <v>914</v>
      </c>
      <c r="F66" s="51">
        <v>1.5994960012599968</v>
      </c>
      <c r="G66" s="49">
        <v>32351</v>
      </c>
      <c r="H66" s="49">
        <v>-3330</v>
      </c>
      <c r="I66" s="51">
        <v>-9.332698074605533</v>
      </c>
      <c r="J66" s="49">
        <v>405</v>
      </c>
      <c r="K66" s="51">
        <v>1.2677643523445814</v>
      </c>
      <c r="L66" s="49">
        <v>25706</v>
      </c>
      <c r="M66" s="49">
        <v>-2716</v>
      </c>
      <c r="N66" s="51">
        <v>-9.5559777637041723</v>
      </c>
      <c r="O66" s="49">
        <v>509</v>
      </c>
      <c r="P66" s="51">
        <v>2.0200817557645752</v>
      </c>
    </row>
    <row r="67" spans="1:16" s="33" customFormat="1" ht="22.5">
      <c r="A67" s="56" t="s">
        <v>456</v>
      </c>
      <c r="B67" s="57">
        <v>36897</v>
      </c>
      <c r="C67" s="57">
        <v>-9643</v>
      </c>
      <c r="D67" s="59">
        <v>-20.719810915341643</v>
      </c>
      <c r="E67" s="57">
        <v>347</v>
      </c>
      <c r="F67" s="59">
        <v>0.94938440492476062</v>
      </c>
      <c r="G67" s="57">
        <v>19600</v>
      </c>
      <c r="H67" s="57">
        <v>-5781</v>
      </c>
      <c r="I67" s="59">
        <v>-22.776880343564084</v>
      </c>
      <c r="J67" s="57">
        <v>-8</v>
      </c>
      <c r="K67" s="59">
        <v>-4.0799673602611178E-2</v>
      </c>
      <c r="L67" s="57">
        <v>17297</v>
      </c>
      <c r="M67" s="57">
        <v>-3862</v>
      </c>
      <c r="N67" s="59">
        <v>-18.252280353513871</v>
      </c>
      <c r="O67" s="57">
        <v>355</v>
      </c>
      <c r="P67" s="59">
        <v>2.095384252154409</v>
      </c>
    </row>
    <row r="68" spans="1:16" s="33" customFormat="1" ht="12.75" customHeight="1">
      <c r="A68" s="56" t="s">
        <v>457</v>
      </c>
      <c r="B68" s="57">
        <v>1591</v>
      </c>
      <c r="C68" s="57">
        <v>672</v>
      </c>
      <c r="D68" s="59">
        <v>73.122959738846575</v>
      </c>
      <c r="E68" s="57">
        <v>55</v>
      </c>
      <c r="F68" s="59">
        <v>3.5807291666666665</v>
      </c>
      <c r="G68" s="57">
        <v>839</v>
      </c>
      <c r="H68" s="57">
        <v>347</v>
      </c>
      <c r="I68" s="59">
        <v>70.528455284552848</v>
      </c>
      <c r="J68" s="57">
        <v>36</v>
      </c>
      <c r="K68" s="59">
        <v>4.4831880448318806</v>
      </c>
      <c r="L68" s="57">
        <v>752</v>
      </c>
      <c r="M68" s="57">
        <v>325</v>
      </c>
      <c r="N68" s="59">
        <v>76.112412177985945</v>
      </c>
      <c r="O68" s="57">
        <v>19</v>
      </c>
      <c r="P68" s="59">
        <v>2.5920873124147339</v>
      </c>
    </row>
    <row r="69" spans="1:16" s="33" customFormat="1" ht="12.75" customHeight="1">
      <c r="A69" s="56" t="s">
        <v>78</v>
      </c>
      <c r="B69" s="57">
        <v>19569</v>
      </c>
      <c r="C69" s="57">
        <v>2925</v>
      </c>
      <c r="D69" s="59">
        <v>17.573900504686375</v>
      </c>
      <c r="E69" s="57">
        <v>512</v>
      </c>
      <c r="F69" s="59">
        <v>2.6866768116702522</v>
      </c>
      <c r="G69" s="57">
        <v>11912</v>
      </c>
      <c r="H69" s="57">
        <v>2104</v>
      </c>
      <c r="I69" s="59">
        <v>21.451876019575856</v>
      </c>
      <c r="J69" s="57">
        <v>377</v>
      </c>
      <c r="K69" s="59">
        <v>3.2683138274815779</v>
      </c>
      <c r="L69" s="57">
        <v>7657</v>
      </c>
      <c r="M69" s="57">
        <v>821</v>
      </c>
      <c r="N69" s="59">
        <v>12.009947337624341</v>
      </c>
      <c r="O69" s="57">
        <v>135</v>
      </c>
      <c r="P69" s="59">
        <v>1.7947354427014093</v>
      </c>
    </row>
    <row r="70" spans="1:16" s="33" customFormat="1" ht="12.75" customHeight="1">
      <c r="A70" s="128" t="s">
        <v>146</v>
      </c>
      <c r="B70" s="61">
        <v>121712</v>
      </c>
      <c r="C70" s="61">
        <v>2893</v>
      </c>
      <c r="D70" s="63">
        <v>2.4347957818194059</v>
      </c>
      <c r="E70" s="61">
        <v>-2742</v>
      </c>
      <c r="F70" s="63">
        <v>-2.2032236810387773</v>
      </c>
      <c r="G70" s="61">
        <v>64032</v>
      </c>
      <c r="H70" s="61">
        <v>777</v>
      </c>
      <c r="I70" s="63">
        <v>1.2283613943561773</v>
      </c>
      <c r="J70" s="61">
        <v>-2067</v>
      </c>
      <c r="K70" s="63">
        <v>-3.1271274905823083</v>
      </c>
      <c r="L70" s="61">
        <v>57680</v>
      </c>
      <c r="M70" s="61">
        <v>2116</v>
      </c>
      <c r="N70" s="63">
        <v>3.8082211503851413</v>
      </c>
      <c r="O70" s="61">
        <v>-675</v>
      </c>
      <c r="P70" s="63">
        <v>-1.1567132208037014</v>
      </c>
    </row>
    <row r="71" spans="1:16" s="33" customFormat="1" ht="12.75" customHeight="1">
      <c r="A71" s="48" t="s">
        <v>79</v>
      </c>
      <c r="B71" s="49">
        <v>70834</v>
      </c>
      <c r="C71" s="49">
        <v>8606</v>
      </c>
      <c r="D71" s="51">
        <v>13.829787234042554</v>
      </c>
      <c r="E71" s="49">
        <v>-1208</v>
      </c>
      <c r="F71" s="51">
        <v>-1.676799644651731</v>
      </c>
      <c r="G71" s="49">
        <v>32973</v>
      </c>
      <c r="H71" s="49">
        <v>3699</v>
      </c>
      <c r="I71" s="51">
        <v>12.635786021725764</v>
      </c>
      <c r="J71" s="49">
        <v>-1058</v>
      </c>
      <c r="K71" s="51">
        <v>-3.1089300931503629</v>
      </c>
      <c r="L71" s="49">
        <v>37861</v>
      </c>
      <c r="M71" s="49">
        <v>4907</v>
      </c>
      <c r="N71" s="51">
        <v>14.890453359228015</v>
      </c>
      <c r="O71" s="49">
        <v>-150</v>
      </c>
      <c r="P71" s="51">
        <v>-0.39462260924469234</v>
      </c>
    </row>
    <row r="72" spans="1:16" s="33" customFormat="1" ht="12.75" customHeight="1">
      <c r="A72" s="64" t="s">
        <v>72</v>
      </c>
      <c r="B72" s="65">
        <v>36763</v>
      </c>
      <c r="C72" s="65">
        <v>9312</v>
      </c>
      <c r="D72" s="67">
        <v>33.922261484098939</v>
      </c>
      <c r="E72" s="65">
        <v>-1357</v>
      </c>
      <c r="F72" s="67">
        <v>-3.5598111227701992</v>
      </c>
      <c r="G72" s="65">
        <v>15586</v>
      </c>
      <c r="H72" s="65">
        <v>3874</v>
      </c>
      <c r="I72" s="67">
        <v>33.077185792349724</v>
      </c>
      <c r="J72" s="65">
        <v>-1105</v>
      </c>
      <c r="K72" s="67">
        <v>-6.6203343119046192</v>
      </c>
      <c r="L72" s="65">
        <v>21177</v>
      </c>
      <c r="M72" s="65">
        <v>5438</v>
      </c>
      <c r="N72" s="67">
        <v>34.551115064489487</v>
      </c>
      <c r="O72" s="65">
        <v>-252</v>
      </c>
      <c r="P72" s="67">
        <v>-1.1759764804703905</v>
      </c>
    </row>
    <row r="73" spans="1:16" s="33" customFormat="1" ht="12.75" customHeight="1">
      <c r="A73" s="64" t="s">
        <v>75</v>
      </c>
      <c r="B73" s="65">
        <v>34071</v>
      </c>
      <c r="C73" s="65">
        <v>-706</v>
      </c>
      <c r="D73" s="67">
        <v>-2.0300773499726832</v>
      </c>
      <c r="E73" s="65">
        <v>149</v>
      </c>
      <c r="F73" s="67">
        <v>0.43924296916455396</v>
      </c>
      <c r="G73" s="65">
        <v>17387</v>
      </c>
      <c r="H73" s="65">
        <v>-175</v>
      </c>
      <c r="I73" s="67">
        <v>-0.99646965038150548</v>
      </c>
      <c r="J73" s="65">
        <v>47</v>
      </c>
      <c r="K73" s="67">
        <v>0.27104959630911191</v>
      </c>
      <c r="L73" s="65">
        <v>16684</v>
      </c>
      <c r="M73" s="65">
        <v>-531</v>
      </c>
      <c r="N73" s="67">
        <v>-3.0845193145512635</v>
      </c>
      <c r="O73" s="65">
        <v>102</v>
      </c>
      <c r="P73" s="67">
        <v>0.61512483415752017</v>
      </c>
    </row>
    <row r="74" spans="1:16" s="33" customFormat="1" ht="12.75" customHeight="1">
      <c r="A74" s="68" t="s">
        <v>80</v>
      </c>
      <c r="B74" s="69">
        <v>42070</v>
      </c>
      <c r="C74" s="69">
        <v>-4033</v>
      </c>
      <c r="D74" s="71">
        <v>-8.7478038305533268</v>
      </c>
      <c r="E74" s="69">
        <v>-175</v>
      </c>
      <c r="F74" s="71">
        <v>-0.41425020712510358</v>
      </c>
      <c r="G74" s="69">
        <v>26022</v>
      </c>
      <c r="H74" s="69">
        <v>-1923</v>
      </c>
      <c r="I74" s="71">
        <v>-6.8813741277509397</v>
      </c>
      <c r="J74" s="69">
        <v>-226</v>
      </c>
      <c r="K74" s="71">
        <v>-0.86101798232246263</v>
      </c>
      <c r="L74" s="69">
        <v>16048</v>
      </c>
      <c r="M74" s="69">
        <v>-2110</v>
      </c>
      <c r="N74" s="71">
        <v>-11.620222491463817</v>
      </c>
      <c r="O74" s="69">
        <v>51</v>
      </c>
      <c r="P74" s="71">
        <v>0.3188097768331562</v>
      </c>
    </row>
    <row r="75" spans="1:16" s="33" customFormat="1" ht="12.75" customHeight="1">
      <c r="A75" s="64" t="s">
        <v>72</v>
      </c>
      <c r="B75" s="65">
        <v>18084</v>
      </c>
      <c r="C75" s="65">
        <v>1307</v>
      </c>
      <c r="D75" s="67">
        <v>7.7904273708052694</v>
      </c>
      <c r="E75" s="65">
        <v>-940</v>
      </c>
      <c r="F75" s="67">
        <v>-4.9411269974768715</v>
      </c>
      <c r="G75" s="65">
        <v>11058</v>
      </c>
      <c r="H75" s="65">
        <v>1232</v>
      </c>
      <c r="I75" s="67">
        <v>12.538164054549155</v>
      </c>
      <c r="J75" s="65">
        <v>-584</v>
      </c>
      <c r="K75" s="67">
        <v>-5.0163202198934895</v>
      </c>
      <c r="L75" s="65">
        <v>7026</v>
      </c>
      <c r="M75" s="65">
        <v>75</v>
      </c>
      <c r="N75" s="67">
        <v>1.0789814415192058</v>
      </c>
      <c r="O75" s="65">
        <v>-356</v>
      </c>
      <c r="P75" s="67">
        <v>-4.8225413167163369</v>
      </c>
    </row>
    <row r="76" spans="1:16" s="33" customFormat="1" ht="12.75" customHeight="1">
      <c r="A76" s="52" t="s">
        <v>75</v>
      </c>
      <c r="B76" s="53">
        <v>23986</v>
      </c>
      <c r="C76" s="53">
        <v>-5340</v>
      </c>
      <c r="D76" s="55">
        <v>-18.209097728977699</v>
      </c>
      <c r="E76" s="53">
        <v>765</v>
      </c>
      <c r="F76" s="55">
        <v>3.2944317643512337</v>
      </c>
      <c r="G76" s="53">
        <v>14964</v>
      </c>
      <c r="H76" s="53">
        <v>-3155</v>
      </c>
      <c r="I76" s="55">
        <v>-17.412660742866603</v>
      </c>
      <c r="J76" s="53">
        <v>358</v>
      </c>
      <c r="K76" s="55">
        <v>2.4510475147199782</v>
      </c>
      <c r="L76" s="53">
        <v>9022</v>
      </c>
      <c r="M76" s="53">
        <v>-2185</v>
      </c>
      <c r="N76" s="55">
        <v>-19.496743106986706</v>
      </c>
      <c r="O76" s="53">
        <v>407</v>
      </c>
      <c r="P76" s="55">
        <v>4.7243180499129425</v>
      </c>
    </row>
    <row r="77" spans="1:16" s="33" customFormat="1" ht="12.75" customHeight="1">
      <c r="A77" s="72" t="s">
        <v>81</v>
      </c>
      <c r="B77" s="73">
        <v>8808</v>
      </c>
      <c r="C77" s="73">
        <v>-1680</v>
      </c>
      <c r="D77" s="75">
        <v>-16.018306636155607</v>
      </c>
      <c r="E77" s="73">
        <v>-1359</v>
      </c>
      <c r="F77" s="75">
        <v>-13.36677485984066</v>
      </c>
      <c r="G77" s="73">
        <v>5037</v>
      </c>
      <c r="H77" s="73">
        <v>-999</v>
      </c>
      <c r="I77" s="75">
        <v>-16.550695825049701</v>
      </c>
      <c r="J77" s="73">
        <v>-783</v>
      </c>
      <c r="K77" s="75">
        <v>-13.453608247422681</v>
      </c>
      <c r="L77" s="73">
        <v>3771</v>
      </c>
      <c r="M77" s="73">
        <v>-681</v>
      </c>
      <c r="N77" s="75">
        <v>-15.296495956873315</v>
      </c>
      <c r="O77" s="73">
        <v>-576</v>
      </c>
      <c r="P77" s="75">
        <v>-13.250517598343686</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4:4">
      <c r="D81" s="121" t="s">
        <v>62</v>
      </c>
    </row>
  </sheetData>
  <mergeCells count="18">
    <mergeCell ref="A44:P44"/>
    <mergeCell ref="A61:P61"/>
    <mergeCell ref="J7:K7"/>
    <mergeCell ref="L7:L8"/>
    <mergeCell ref="M7:N7"/>
    <mergeCell ref="O7:P7"/>
    <mergeCell ref="A10:P10"/>
    <mergeCell ref="A27:P2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0"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2"/>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22.5" customHeight="1">
      <c r="A11" s="89" t="s">
        <v>458</v>
      </c>
      <c r="B11" s="77">
        <v>140291</v>
      </c>
      <c r="C11" s="77">
        <v>9048</v>
      </c>
      <c r="D11" s="79">
        <v>6.8940819700860239</v>
      </c>
      <c r="E11" s="77">
        <v>-3626</v>
      </c>
      <c r="F11" s="79">
        <v>-2.5195077718407139</v>
      </c>
      <c r="G11" s="77">
        <v>67722</v>
      </c>
      <c r="H11" s="77">
        <v>1493</v>
      </c>
      <c r="I11" s="79">
        <v>2.2542994760603361</v>
      </c>
      <c r="J11" s="77">
        <v>-2278</v>
      </c>
      <c r="K11" s="79">
        <v>-3.2542857142857144</v>
      </c>
      <c r="L11" s="77">
        <v>72569</v>
      </c>
      <c r="M11" s="77">
        <v>7555</v>
      </c>
      <c r="N11" s="79">
        <v>11.620574030208878</v>
      </c>
      <c r="O11" s="77">
        <v>-1348</v>
      </c>
      <c r="P11" s="79">
        <v>-1.8236670860559816</v>
      </c>
    </row>
    <row r="12" spans="1:16" s="33" customFormat="1" ht="12.75" customHeight="1">
      <c r="A12" s="68" t="s">
        <v>82</v>
      </c>
      <c r="B12" s="69">
        <v>6137</v>
      </c>
      <c r="C12" s="69">
        <v>-1946</v>
      </c>
      <c r="D12" s="71">
        <v>-24.075219596684398</v>
      </c>
      <c r="E12" s="69">
        <v>150</v>
      </c>
      <c r="F12" s="71">
        <v>2.5054284282612325</v>
      </c>
      <c r="G12" s="69">
        <v>2924</v>
      </c>
      <c r="H12" s="69">
        <v>-1072</v>
      </c>
      <c r="I12" s="71">
        <v>-26.826826826826828</v>
      </c>
      <c r="J12" s="69">
        <v>-26</v>
      </c>
      <c r="K12" s="71">
        <v>-0.88135593220338981</v>
      </c>
      <c r="L12" s="69">
        <v>3213</v>
      </c>
      <c r="M12" s="69">
        <v>-874</v>
      </c>
      <c r="N12" s="71">
        <v>-21.384878884267188</v>
      </c>
      <c r="O12" s="69">
        <v>176</v>
      </c>
      <c r="P12" s="71">
        <v>5.795192624300296</v>
      </c>
    </row>
    <row r="13" spans="1:16" s="33" customFormat="1" ht="12.75" customHeight="1">
      <c r="A13" s="80" t="s">
        <v>83</v>
      </c>
      <c r="B13" s="65">
        <v>25541</v>
      </c>
      <c r="C13" s="65">
        <v>-1915</v>
      </c>
      <c r="D13" s="67">
        <v>-6.9747960372960369</v>
      </c>
      <c r="E13" s="65">
        <v>167</v>
      </c>
      <c r="F13" s="67">
        <v>0.65815401592180978</v>
      </c>
      <c r="G13" s="65">
        <v>12632</v>
      </c>
      <c r="H13" s="65">
        <v>-1541</v>
      </c>
      <c r="I13" s="67">
        <v>-10.872786283779016</v>
      </c>
      <c r="J13" s="65">
        <v>-106</v>
      </c>
      <c r="K13" s="67">
        <v>-0.83215575443554723</v>
      </c>
      <c r="L13" s="65">
        <v>12909</v>
      </c>
      <c r="M13" s="65">
        <v>-374</v>
      </c>
      <c r="N13" s="67">
        <v>-2.8156289994730108</v>
      </c>
      <c r="O13" s="65">
        <v>273</v>
      </c>
      <c r="P13" s="67">
        <v>2.1604938271604937</v>
      </c>
    </row>
    <row r="14" spans="1:16" s="33" customFormat="1" ht="12.75" customHeight="1">
      <c r="A14" s="68" t="s">
        <v>84</v>
      </c>
      <c r="B14" s="69">
        <v>24587</v>
      </c>
      <c r="C14" s="69">
        <v>2604</v>
      </c>
      <c r="D14" s="71">
        <v>11.845516990401673</v>
      </c>
      <c r="E14" s="69">
        <v>-785</v>
      </c>
      <c r="F14" s="71">
        <v>-3.0939618477061326</v>
      </c>
      <c r="G14" s="69">
        <v>11975</v>
      </c>
      <c r="H14" s="69">
        <v>1201</v>
      </c>
      <c r="I14" s="71">
        <v>11.147206237237794</v>
      </c>
      <c r="J14" s="69">
        <v>-324</v>
      </c>
      <c r="K14" s="71">
        <v>-2.6343605171152125</v>
      </c>
      <c r="L14" s="69">
        <v>12612</v>
      </c>
      <c r="M14" s="69">
        <v>1403</v>
      </c>
      <c r="N14" s="71">
        <v>12.51672762958337</v>
      </c>
      <c r="O14" s="69">
        <v>-461</v>
      </c>
      <c r="P14" s="71">
        <v>-3.5263520232540349</v>
      </c>
    </row>
    <row r="15" spans="1:16" s="33" customFormat="1" ht="12.75" customHeight="1">
      <c r="A15" s="80" t="s">
        <v>85</v>
      </c>
      <c r="B15" s="65">
        <v>18844</v>
      </c>
      <c r="C15" s="65">
        <v>2334</v>
      </c>
      <c r="D15" s="67">
        <v>14.136886735311933</v>
      </c>
      <c r="E15" s="65">
        <v>-852</v>
      </c>
      <c r="F15" s="67">
        <v>-4.3257514216084481</v>
      </c>
      <c r="G15" s="65">
        <v>8850</v>
      </c>
      <c r="H15" s="65">
        <v>834</v>
      </c>
      <c r="I15" s="67">
        <v>10.404191616766466</v>
      </c>
      <c r="J15" s="65">
        <v>-426</v>
      </c>
      <c r="K15" s="67">
        <v>-4.5924967658473479</v>
      </c>
      <c r="L15" s="65">
        <v>9994</v>
      </c>
      <c r="M15" s="65">
        <v>1500</v>
      </c>
      <c r="N15" s="67">
        <v>17.659524370143632</v>
      </c>
      <c r="O15" s="65">
        <v>-426</v>
      </c>
      <c r="P15" s="67">
        <v>-4.0882917466410751</v>
      </c>
    </row>
    <row r="16" spans="1:16" s="33" customFormat="1" ht="12.75" customHeight="1">
      <c r="A16" s="68" t="s">
        <v>86</v>
      </c>
      <c r="B16" s="69">
        <v>14955</v>
      </c>
      <c r="C16" s="69">
        <v>1664</v>
      </c>
      <c r="D16" s="71">
        <v>12.519750206906929</v>
      </c>
      <c r="E16" s="69">
        <v>-869</v>
      </c>
      <c r="F16" s="71">
        <v>-5.4916582406471184</v>
      </c>
      <c r="G16" s="69">
        <v>6942</v>
      </c>
      <c r="H16" s="69">
        <v>432</v>
      </c>
      <c r="I16" s="71">
        <v>6.6359447004608292</v>
      </c>
      <c r="J16" s="69">
        <v>-477</v>
      </c>
      <c r="K16" s="71">
        <v>-6.4294379296401134</v>
      </c>
      <c r="L16" s="69">
        <v>8013</v>
      </c>
      <c r="M16" s="69">
        <v>1232</v>
      </c>
      <c r="N16" s="71">
        <v>18.168411738681609</v>
      </c>
      <c r="O16" s="69">
        <v>-392</v>
      </c>
      <c r="P16" s="71">
        <v>-4.663890541344438</v>
      </c>
    </row>
    <row r="17" spans="1:16" s="33" customFormat="1" ht="12.75" customHeight="1">
      <c r="A17" s="80" t="s">
        <v>87</v>
      </c>
      <c r="B17" s="65">
        <v>14026</v>
      </c>
      <c r="C17" s="65">
        <v>1735</v>
      </c>
      <c r="D17" s="67">
        <v>14.116019851924172</v>
      </c>
      <c r="E17" s="65">
        <v>-1071</v>
      </c>
      <c r="F17" s="67">
        <v>-7.0941246605285819</v>
      </c>
      <c r="G17" s="65">
        <v>6830</v>
      </c>
      <c r="H17" s="65">
        <v>550</v>
      </c>
      <c r="I17" s="67">
        <v>8.7579617834394909</v>
      </c>
      <c r="J17" s="65">
        <v>-486</v>
      </c>
      <c r="K17" s="67">
        <v>-6.6429743028977581</v>
      </c>
      <c r="L17" s="65">
        <v>7196</v>
      </c>
      <c r="M17" s="65">
        <v>1185</v>
      </c>
      <c r="N17" s="67">
        <v>19.713857927133589</v>
      </c>
      <c r="O17" s="65">
        <v>-585</v>
      </c>
      <c r="P17" s="67">
        <v>-7.5183138414085597</v>
      </c>
    </row>
    <row r="18" spans="1:16" s="33" customFormat="1" ht="12.75" customHeight="1">
      <c r="A18" s="68" t="s">
        <v>88</v>
      </c>
      <c r="B18" s="69">
        <v>13620</v>
      </c>
      <c r="C18" s="69">
        <v>1991</v>
      </c>
      <c r="D18" s="71">
        <v>17.120990626881074</v>
      </c>
      <c r="E18" s="69">
        <v>-483</v>
      </c>
      <c r="F18" s="71">
        <v>-3.4248032333546052</v>
      </c>
      <c r="G18" s="69">
        <v>6682</v>
      </c>
      <c r="H18" s="69">
        <v>710</v>
      </c>
      <c r="I18" s="71">
        <v>11.88881446751507</v>
      </c>
      <c r="J18" s="69">
        <v>-210</v>
      </c>
      <c r="K18" s="71">
        <v>-3.0470110272780033</v>
      </c>
      <c r="L18" s="69">
        <v>6938</v>
      </c>
      <c r="M18" s="69">
        <v>1281</v>
      </c>
      <c r="N18" s="71">
        <v>22.644511225030936</v>
      </c>
      <c r="O18" s="69">
        <v>-273</v>
      </c>
      <c r="P18" s="71">
        <v>-3.78588267924005</v>
      </c>
    </row>
    <row r="19" spans="1:16" s="33" customFormat="1" ht="12.75" customHeight="1">
      <c r="A19" s="80" t="s">
        <v>89</v>
      </c>
      <c r="B19" s="65">
        <v>10645</v>
      </c>
      <c r="C19" s="65">
        <v>1334</v>
      </c>
      <c r="D19" s="67">
        <v>14.327139942004081</v>
      </c>
      <c r="E19" s="65">
        <v>-83</v>
      </c>
      <c r="F19" s="67">
        <v>-0.77367636092468306</v>
      </c>
      <c r="G19" s="65">
        <v>5172</v>
      </c>
      <c r="H19" s="65">
        <v>202</v>
      </c>
      <c r="I19" s="67">
        <v>4.0643863179074451</v>
      </c>
      <c r="J19" s="65">
        <v>-185</v>
      </c>
      <c r="K19" s="67">
        <v>-3.4534254246779916</v>
      </c>
      <c r="L19" s="65">
        <v>5473</v>
      </c>
      <c r="M19" s="65">
        <v>1132</v>
      </c>
      <c r="N19" s="67">
        <v>26.076940797051371</v>
      </c>
      <c r="O19" s="65">
        <v>102</v>
      </c>
      <c r="P19" s="67">
        <v>1.899087693167008</v>
      </c>
    </row>
    <row r="20" spans="1:16" s="33" customFormat="1" ht="12.75" customHeight="1">
      <c r="A20" s="68" t="s">
        <v>90</v>
      </c>
      <c r="B20" s="69">
        <v>7172</v>
      </c>
      <c r="C20" s="69">
        <v>1057</v>
      </c>
      <c r="D20" s="71">
        <v>17.285363859362224</v>
      </c>
      <c r="E20" s="69">
        <v>-8</v>
      </c>
      <c r="F20" s="71">
        <v>-0.11142061281337047</v>
      </c>
      <c r="G20" s="69">
        <v>3432</v>
      </c>
      <c r="H20" s="69">
        <v>191</v>
      </c>
      <c r="I20" s="71">
        <v>5.8932428262881826</v>
      </c>
      <c r="J20" s="69">
        <v>-130</v>
      </c>
      <c r="K20" s="71">
        <v>-3.6496350364963503</v>
      </c>
      <c r="L20" s="69">
        <v>3740</v>
      </c>
      <c r="M20" s="69">
        <v>866</v>
      </c>
      <c r="N20" s="71">
        <v>30.132219902574807</v>
      </c>
      <c r="O20" s="69">
        <v>122</v>
      </c>
      <c r="P20" s="71">
        <v>3.3720287451630737</v>
      </c>
    </row>
    <row r="21" spans="1:16" s="33" customFormat="1" ht="12.75" customHeight="1">
      <c r="A21" s="80" t="s">
        <v>91</v>
      </c>
      <c r="B21" s="65">
        <v>3701</v>
      </c>
      <c r="C21" s="65">
        <v>156</v>
      </c>
      <c r="D21" s="67">
        <v>4.4005641748942175</v>
      </c>
      <c r="E21" s="65">
        <v>52</v>
      </c>
      <c r="F21" s="67">
        <v>1.425047958344752</v>
      </c>
      <c r="G21" s="65">
        <v>1800</v>
      </c>
      <c r="H21" s="65">
        <v>-12</v>
      </c>
      <c r="I21" s="67">
        <v>-0.66225165562913912</v>
      </c>
      <c r="J21" s="65">
        <v>26</v>
      </c>
      <c r="K21" s="67">
        <v>1.4656144306651635</v>
      </c>
      <c r="L21" s="65">
        <v>1901</v>
      </c>
      <c r="M21" s="65">
        <v>168</v>
      </c>
      <c r="N21" s="67">
        <v>9.6941719561454125</v>
      </c>
      <c r="O21" s="65">
        <v>26</v>
      </c>
      <c r="P21" s="67">
        <v>1.3866666666666667</v>
      </c>
    </row>
    <row r="22" spans="1:16" s="33" customFormat="1" ht="12.75" customHeight="1">
      <c r="A22" s="68" t="s">
        <v>454</v>
      </c>
      <c r="B22" s="69">
        <v>1063</v>
      </c>
      <c r="C22" s="69">
        <v>34</v>
      </c>
      <c r="D22" s="71">
        <v>3.3041788143828961</v>
      </c>
      <c r="E22" s="69">
        <v>156</v>
      </c>
      <c r="F22" s="71">
        <v>17.199558985667036</v>
      </c>
      <c r="G22" s="69">
        <v>483</v>
      </c>
      <c r="H22" s="69">
        <v>-2</v>
      </c>
      <c r="I22" s="71">
        <v>-0.41237113402061853</v>
      </c>
      <c r="J22" s="69">
        <v>66</v>
      </c>
      <c r="K22" s="71">
        <v>15.827338129496402</v>
      </c>
      <c r="L22" s="69">
        <v>580</v>
      </c>
      <c r="M22" s="69">
        <v>36</v>
      </c>
      <c r="N22" s="71">
        <v>6.617647058823529</v>
      </c>
      <c r="O22" s="69">
        <v>90</v>
      </c>
      <c r="P22" s="71">
        <v>18.367346938775512</v>
      </c>
    </row>
    <row r="23" spans="1:16" s="33" customFormat="1" ht="12.75" customHeight="1">
      <c r="A23" s="141" t="s">
        <v>93</v>
      </c>
      <c r="B23" s="142">
        <v>31678</v>
      </c>
      <c r="C23" s="143">
        <v>-3861</v>
      </c>
      <c r="D23" s="144">
        <v>-10.864121106390163</v>
      </c>
      <c r="E23" s="143">
        <v>317</v>
      </c>
      <c r="F23" s="144">
        <v>1.0108096042855776</v>
      </c>
      <c r="G23" s="142">
        <v>15556</v>
      </c>
      <c r="H23" s="143">
        <v>-2613</v>
      </c>
      <c r="I23" s="144">
        <v>-14.381639055534151</v>
      </c>
      <c r="J23" s="143">
        <v>-132</v>
      </c>
      <c r="K23" s="144">
        <v>-0.84140744518103006</v>
      </c>
      <c r="L23" s="142">
        <v>16122</v>
      </c>
      <c r="M23" s="143">
        <v>-1248</v>
      </c>
      <c r="N23" s="144">
        <v>-7.1848013816925738</v>
      </c>
      <c r="O23" s="143">
        <v>449</v>
      </c>
      <c r="P23" s="144">
        <v>2.8647993364384612</v>
      </c>
    </row>
    <row r="24" spans="1:16" s="33" customFormat="1" ht="12.75" customHeight="1">
      <c r="A24" s="145" t="s">
        <v>94</v>
      </c>
      <c r="B24" s="146">
        <v>56265</v>
      </c>
      <c r="C24" s="65">
        <v>-1257</v>
      </c>
      <c r="D24" s="67">
        <v>-2.1852508605403149</v>
      </c>
      <c r="E24" s="65">
        <v>-468</v>
      </c>
      <c r="F24" s="67">
        <v>-0.82491671513933684</v>
      </c>
      <c r="G24" s="146">
        <v>27531</v>
      </c>
      <c r="H24" s="65">
        <v>-1412</v>
      </c>
      <c r="I24" s="67">
        <v>-4.8785544000276406</v>
      </c>
      <c r="J24" s="65">
        <v>-456</v>
      </c>
      <c r="K24" s="67">
        <v>-1.629327902240326</v>
      </c>
      <c r="L24" s="146">
        <v>28734</v>
      </c>
      <c r="M24" s="65">
        <v>155</v>
      </c>
      <c r="N24" s="67">
        <v>0.54235627558696942</v>
      </c>
      <c r="O24" s="65">
        <v>-12</v>
      </c>
      <c r="P24" s="67">
        <v>-4.1744938426215822E-2</v>
      </c>
    </row>
    <row r="25" spans="1:16" s="33" customFormat="1" ht="12.75" customHeight="1">
      <c r="A25" s="108" t="s">
        <v>95</v>
      </c>
      <c r="B25" s="109">
        <v>72090</v>
      </c>
      <c r="C25" s="69">
        <v>9058</v>
      </c>
      <c r="D25" s="71">
        <v>14.370478487117655</v>
      </c>
      <c r="E25" s="69">
        <v>-3358</v>
      </c>
      <c r="F25" s="71">
        <v>-4.4507475347259042</v>
      </c>
      <c r="G25" s="109">
        <v>34476</v>
      </c>
      <c r="H25" s="69">
        <v>2728</v>
      </c>
      <c r="I25" s="71">
        <v>8.5926672546302125</v>
      </c>
      <c r="J25" s="69">
        <v>-1784</v>
      </c>
      <c r="K25" s="71">
        <v>-4.9200220628792053</v>
      </c>
      <c r="L25" s="109">
        <v>37614</v>
      </c>
      <c r="M25" s="69">
        <v>6330</v>
      </c>
      <c r="N25" s="71">
        <v>20.23398542385884</v>
      </c>
      <c r="O25" s="69">
        <v>-1574</v>
      </c>
      <c r="P25" s="71">
        <v>-4.0165356741859757</v>
      </c>
    </row>
    <row r="26" spans="1:16" s="33" customFormat="1" ht="12.75" customHeight="1">
      <c r="A26" s="145" t="s">
        <v>96</v>
      </c>
      <c r="B26" s="146">
        <v>10873</v>
      </c>
      <c r="C26" s="65">
        <v>1213</v>
      </c>
      <c r="D26" s="67">
        <v>12.556935817805384</v>
      </c>
      <c r="E26" s="65">
        <v>44</v>
      </c>
      <c r="F26" s="67">
        <v>0.40631637270292731</v>
      </c>
      <c r="G26" s="146">
        <v>5232</v>
      </c>
      <c r="H26" s="65">
        <v>179</v>
      </c>
      <c r="I26" s="67">
        <v>3.5424500296853356</v>
      </c>
      <c r="J26" s="65">
        <v>-104</v>
      </c>
      <c r="K26" s="67">
        <v>-1.9490254872563719</v>
      </c>
      <c r="L26" s="146">
        <v>5641</v>
      </c>
      <c r="M26" s="65">
        <v>1034</v>
      </c>
      <c r="N26" s="67">
        <v>22.444106794009116</v>
      </c>
      <c r="O26" s="65">
        <v>148</v>
      </c>
      <c r="P26" s="67">
        <v>2.6943382486801384</v>
      </c>
    </row>
    <row r="27" spans="1:16" s="33" customFormat="1" ht="12.75" customHeight="1">
      <c r="A27" s="108" t="s">
        <v>97</v>
      </c>
      <c r="B27" s="109">
        <v>139228</v>
      </c>
      <c r="C27" s="69">
        <v>9014</v>
      </c>
      <c r="D27" s="71">
        <v>6.9224507349440154</v>
      </c>
      <c r="E27" s="69">
        <v>-3782</v>
      </c>
      <c r="F27" s="71">
        <v>-2.6445703097685476</v>
      </c>
      <c r="G27" s="109">
        <v>67239</v>
      </c>
      <c r="H27" s="69">
        <v>1495</v>
      </c>
      <c r="I27" s="71">
        <v>2.273971769286931</v>
      </c>
      <c r="J27" s="69">
        <v>-2344</v>
      </c>
      <c r="K27" s="71">
        <v>-3.3686388916833137</v>
      </c>
      <c r="L27" s="109">
        <v>71989</v>
      </c>
      <c r="M27" s="69">
        <v>7519</v>
      </c>
      <c r="N27" s="71">
        <v>11.662788894059252</v>
      </c>
      <c r="O27" s="69">
        <v>-1438</v>
      </c>
      <c r="P27" s="71">
        <v>-1.9584076702030588</v>
      </c>
    </row>
    <row r="28" spans="1:16" s="33" customFormat="1" ht="12.75" customHeight="1">
      <c r="A28" s="147" t="s">
        <v>98</v>
      </c>
      <c r="B28" s="148">
        <v>140291</v>
      </c>
      <c r="C28" s="99">
        <v>9048</v>
      </c>
      <c r="D28" s="101">
        <v>6.8940819700860239</v>
      </c>
      <c r="E28" s="99">
        <v>-3626</v>
      </c>
      <c r="F28" s="101">
        <v>-2.5195077718407139</v>
      </c>
      <c r="G28" s="148">
        <v>67722</v>
      </c>
      <c r="H28" s="99">
        <v>1493</v>
      </c>
      <c r="I28" s="101">
        <v>2.2542994760603361</v>
      </c>
      <c r="J28" s="99">
        <v>-2278</v>
      </c>
      <c r="K28" s="101">
        <v>-3.2542857142857144</v>
      </c>
      <c r="L28" s="148">
        <v>72569</v>
      </c>
      <c r="M28" s="99">
        <v>7555</v>
      </c>
      <c r="N28" s="101">
        <v>11.620574030208878</v>
      </c>
      <c r="O28" s="99">
        <v>-1348</v>
      </c>
      <c r="P28" s="101">
        <v>-1.8236670860559816</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2.5">
      <c r="A30" s="89" t="s">
        <v>458</v>
      </c>
      <c r="B30" s="77">
        <v>76072</v>
      </c>
      <c r="C30" s="77">
        <v>14098</v>
      </c>
      <c r="D30" s="79">
        <v>22.748249265821151</v>
      </c>
      <c r="E30" s="77">
        <v>-4268</v>
      </c>
      <c r="F30" s="79">
        <v>-5.3124222056260892</v>
      </c>
      <c r="G30" s="77">
        <v>33584</v>
      </c>
      <c r="H30" s="77">
        <v>4634</v>
      </c>
      <c r="I30" s="79">
        <v>16.006908462867013</v>
      </c>
      <c r="J30" s="77">
        <v>-2620</v>
      </c>
      <c r="K30" s="79">
        <v>-7.2367694177438953</v>
      </c>
      <c r="L30" s="77">
        <v>42488</v>
      </c>
      <c r="M30" s="77">
        <v>9464</v>
      </c>
      <c r="N30" s="79">
        <v>28.657945736434108</v>
      </c>
      <c r="O30" s="77">
        <v>-1648</v>
      </c>
      <c r="P30" s="79">
        <v>-3.7339133587094437</v>
      </c>
    </row>
    <row r="31" spans="1:16" s="33" customFormat="1" ht="12.75" customHeight="1">
      <c r="A31" s="68" t="s">
        <v>82</v>
      </c>
      <c r="B31" s="69">
        <v>3029</v>
      </c>
      <c r="C31" s="69">
        <v>-413</v>
      </c>
      <c r="D31" s="71">
        <v>-11.998837884950611</v>
      </c>
      <c r="E31" s="69">
        <v>-65</v>
      </c>
      <c r="F31" s="71">
        <v>-2.1008403361344539</v>
      </c>
      <c r="G31" s="69">
        <v>1432</v>
      </c>
      <c r="H31" s="69">
        <v>-263</v>
      </c>
      <c r="I31" s="71">
        <v>-15.516224188790561</v>
      </c>
      <c r="J31" s="69">
        <v>-67</v>
      </c>
      <c r="K31" s="71">
        <v>-4.4696464309539694</v>
      </c>
      <c r="L31" s="69">
        <v>1597</v>
      </c>
      <c r="M31" s="69">
        <v>-150</v>
      </c>
      <c r="N31" s="71">
        <v>-8.5861476817401261</v>
      </c>
      <c r="O31" s="69">
        <v>2</v>
      </c>
      <c r="P31" s="71">
        <v>0.12539184952978055</v>
      </c>
    </row>
    <row r="32" spans="1:16" s="33" customFormat="1" ht="12.75" customHeight="1">
      <c r="A32" s="80" t="s">
        <v>83</v>
      </c>
      <c r="B32" s="65">
        <v>12710</v>
      </c>
      <c r="C32" s="65">
        <v>685</v>
      </c>
      <c r="D32" s="67">
        <v>5.6964656964656966</v>
      </c>
      <c r="E32" s="65">
        <v>-436</v>
      </c>
      <c r="F32" s="67">
        <v>-3.3165982047771183</v>
      </c>
      <c r="G32" s="65">
        <v>5982</v>
      </c>
      <c r="H32" s="65">
        <v>-59</v>
      </c>
      <c r="I32" s="67">
        <v>-0.97665949346134751</v>
      </c>
      <c r="J32" s="65">
        <v>-365</v>
      </c>
      <c r="K32" s="67">
        <v>-5.7507483850638099</v>
      </c>
      <c r="L32" s="65">
        <v>6728</v>
      </c>
      <c r="M32" s="65">
        <v>744</v>
      </c>
      <c r="N32" s="67">
        <v>12.433155080213904</v>
      </c>
      <c r="O32" s="65">
        <v>-71</v>
      </c>
      <c r="P32" s="67">
        <v>-1.0442712163553465</v>
      </c>
    </row>
    <row r="33" spans="1:16" s="33" customFormat="1" ht="12.75" customHeight="1">
      <c r="A33" s="68" t="s">
        <v>84</v>
      </c>
      <c r="B33" s="69">
        <v>13707</v>
      </c>
      <c r="C33" s="69">
        <v>2763</v>
      </c>
      <c r="D33" s="71">
        <v>25.246710526315791</v>
      </c>
      <c r="E33" s="69">
        <v>-945</v>
      </c>
      <c r="F33" s="71">
        <v>-6.4496314496314495</v>
      </c>
      <c r="G33" s="69">
        <v>6270</v>
      </c>
      <c r="H33" s="69">
        <v>1237</v>
      </c>
      <c r="I33" s="71">
        <v>24.57778660838466</v>
      </c>
      <c r="J33" s="69">
        <v>-497</v>
      </c>
      <c r="K33" s="71">
        <v>-7.3444657898625687</v>
      </c>
      <c r="L33" s="69">
        <v>7437</v>
      </c>
      <c r="M33" s="69">
        <v>1526</v>
      </c>
      <c r="N33" s="71">
        <v>25.816274742006428</v>
      </c>
      <c r="O33" s="69">
        <v>-448</v>
      </c>
      <c r="P33" s="71">
        <v>-5.6816740646797719</v>
      </c>
    </row>
    <row r="34" spans="1:16" s="33" customFormat="1" ht="12.75" customHeight="1">
      <c r="A34" s="80" t="s">
        <v>85</v>
      </c>
      <c r="B34" s="65">
        <v>10730</v>
      </c>
      <c r="C34" s="65">
        <v>2280</v>
      </c>
      <c r="D34" s="67">
        <v>26.982248520710058</v>
      </c>
      <c r="E34" s="65">
        <v>-828</v>
      </c>
      <c r="F34" s="67">
        <v>-7.1638691815192939</v>
      </c>
      <c r="G34" s="65">
        <v>4687</v>
      </c>
      <c r="H34" s="65">
        <v>911</v>
      </c>
      <c r="I34" s="67">
        <v>24.1260593220339</v>
      </c>
      <c r="J34" s="65">
        <v>-436</v>
      </c>
      <c r="K34" s="67">
        <v>-8.5106382978723403</v>
      </c>
      <c r="L34" s="65">
        <v>6043</v>
      </c>
      <c r="M34" s="65">
        <v>1369</v>
      </c>
      <c r="N34" s="67">
        <v>29.289687633718444</v>
      </c>
      <c r="O34" s="65">
        <v>-392</v>
      </c>
      <c r="P34" s="67">
        <v>-6.0916860916860918</v>
      </c>
    </row>
    <row r="35" spans="1:16" s="33" customFormat="1" ht="12.75" customHeight="1">
      <c r="A35" s="68" t="s">
        <v>86</v>
      </c>
      <c r="B35" s="69">
        <v>8596</v>
      </c>
      <c r="C35" s="69">
        <v>1943</v>
      </c>
      <c r="D35" s="71">
        <v>29.204869983466107</v>
      </c>
      <c r="E35" s="69">
        <v>-798</v>
      </c>
      <c r="F35" s="71">
        <v>-8.49478390461997</v>
      </c>
      <c r="G35" s="69">
        <v>3624</v>
      </c>
      <c r="H35" s="69">
        <v>715</v>
      </c>
      <c r="I35" s="71">
        <v>24.578893090409075</v>
      </c>
      <c r="J35" s="69">
        <v>-439</v>
      </c>
      <c r="K35" s="71">
        <v>-10.804824021658872</v>
      </c>
      <c r="L35" s="69">
        <v>4972</v>
      </c>
      <c r="M35" s="69">
        <v>1228</v>
      </c>
      <c r="N35" s="71">
        <v>32.799145299145302</v>
      </c>
      <c r="O35" s="69">
        <v>-359</v>
      </c>
      <c r="P35" s="71">
        <v>-6.7341962108422431</v>
      </c>
    </row>
    <row r="36" spans="1:16" s="33" customFormat="1" ht="12.75" customHeight="1">
      <c r="A36" s="80" t="s">
        <v>87</v>
      </c>
      <c r="B36" s="65">
        <v>7876</v>
      </c>
      <c r="C36" s="65">
        <v>1938</v>
      </c>
      <c r="D36" s="67">
        <v>32.637251599865273</v>
      </c>
      <c r="E36" s="65">
        <v>-730</v>
      </c>
      <c r="F36" s="67">
        <v>-8.4824541017894486</v>
      </c>
      <c r="G36" s="65">
        <v>3389</v>
      </c>
      <c r="H36" s="65">
        <v>650</v>
      </c>
      <c r="I36" s="67">
        <v>23.731288791529757</v>
      </c>
      <c r="J36" s="65">
        <v>-402</v>
      </c>
      <c r="K36" s="67">
        <v>-10.604062252703772</v>
      </c>
      <c r="L36" s="65">
        <v>4487</v>
      </c>
      <c r="M36" s="65">
        <v>1288</v>
      </c>
      <c r="N36" s="67">
        <v>40.262582056892782</v>
      </c>
      <c r="O36" s="65">
        <v>-328</v>
      </c>
      <c r="P36" s="67">
        <v>-6.812045690550363</v>
      </c>
    </row>
    <row r="37" spans="1:16" s="33" customFormat="1" ht="12.75" customHeight="1">
      <c r="A37" s="68" t="s">
        <v>88</v>
      </c>
      <c r="B37" s="69">
        <v>7452</v>
      </c>
      <c r="C37" s="69">
        <v>1891</v>
      </c>
      <c r="D37" s="71">
        <v>34.004675418090272</v>
      </c>
      <c r="E37" s="69">
        <v>-362</v>
      </c>
      <c r="F37" s="71">
        <v>-4.6327105195802405</v>
      </c>
      <c r="G37" s="69">
        <v>3231</v>
      </c>
      <c r="H37" s="69">
        <v>697</v>
      </c>
      <c r="I37" s="71">
        <v>27.505919494869772</v>
      </c>
      <c r="J37" s="69">
        <v>-148</v>
      </c>
      <c r="K37" s="71">
        <v>-4.3799940810890794</v>
      </c>
      <c r="L37" s="69">
        <v>4221</v>
      </c>
      <c r="M37" s="69">
        <v>1194</v>
      </c>
      <c r="N37" s="71">
        <v>39.444995044598613</v>
      </c>
      <c r="O37" s="69">
        <v>-214</v>
      </c>
      <c r="P37" s="71">
        <v>-4.8252536640360768</v>
      </c>
    </row>
    <row r="38" spans="1:16" s="33" customFormat="1" ht="12.75" customHeight="1">
      <c r="A38" s="80" t="s">
        <v>89</v>
      </c>
      <c r="B38" s="65">
        <v>5806</v>
      </c>
      <c r="C38" s="65">
        <v>1438</v>
      </c>
      <c r="D38" s="67">
        <v>32.921245421245423</v>
      </c>
      <c r="E38" s="65">
        <v>-129</v>
      </c>
      <c r="F38" s="67">
        <v>-2.1735467565290647</v>
      </c>
      <c r="G38" s="65">
        <v>2414</v>
      </c>
      <c r="H38" s="65">
        <v>361</v>
      </c>
      <c r="I38" s="67">
        <v>17.584023380418898</v>
      </c>
      <c r="J38" s="65">
        <v>-142</v>
      </c>
      <c r="K38" s="67">
        <v>-5.5555555555555554</v>
      </c>
      <c r="L38" s="65">
        <v>3392</v>
      </c>
      <c r="M38" s="65">
        <v>1077</v>
      </c>
      <c r="N38" s="67">
        <v>46.522678185745143</v>
      </c>
      <c r="O38" s="65">
        <v>13</v>
      </c>
      <c r="P38" s="67">
        <v>0.3847292098253921</v>
      </c>
    </row>
    <row r="39" spans="1:16" s="33" customFormat="1" ht="12.75" customHeight="1">
      <c r="A39" s="68" t="s">
        <v>90</v>
      </c>
      <c r="B39" s="69">
        <v>3920</v>
      </c>
      <c r="C39" s="69">
        <v>1091</v>
      </c>
      <c r="D39" s="71">
        <v>38.564863909508659</v>
      </c>
      <c r="E39" s="69">
        <v>35</v>
      </c>
      <c r="F39" s="71">
        <v>0.90090090090090091</v>
      </c>
      <c r="G39" s="69">
        <v>1587</v>
      </c>
      <c r="H39" s="69">
        <v>286</v>
      </c>
      <c r="I39" s="71">
        <v>21.983089930822445</v>
      </c>
      <c r="J39" s="69">
        <v>-83</v>
      </c>
      <c r="K39" s="71">
        <v>-4.9700598802395213</v>
      </c>
      <c r="L39" s="69">
        <v>2333</v>
      </c>
      <c r="M39" s="69">
        <v>805</v>
      </c>
      <c r="N39" s="71">
        <v>52.683246073298427</v>
      </c>
      <c r="O39" s="69">
        <v>118</v>
      </c>
      <c r="P39" s="71">
        <v>5.3273137697516928</v>
      </c>
    </row>
    <row r="40" spans="1:16" s="33" customFormat="1" ht="12.75" customHeight="1">
      <c r="A40" s="80" t="s">
        <v>91</v>
      </c>
      <c r="B40" s="65">
        <v>1778</v>
      </c>
      <c r="C40" s="65">
        <v>362</v>
      </c>
      <c r="D40" s="67">
        <v>25.564971751412429</v>
      </c>
      <c r="E40" s="65">
        <v>-40</v>
      </c>
      <c r="F40" s="67">
        <v>-2.2002200220022003</v>
      </c>
      <c r="G40" s="65">
        <v>756</v>
      </c>
      <c r="H40" s="65">
        <v>61</v>
      </c>
      <c r="I40" s="67">
        <v>8.7769784172661875</v>
      </c>
      <c r="J40" s="65">
        <v>-54</v>
      </c>
      <c r="K40" s="67">
        <v>-6.666666666666667</v>
      </c>
      <c r="L40" s="65">
        <v>1022</v>
      </c>
      <c r="M40" s="65">
        <v>301</v>
      </c>
      <c r="N40" s="67">
        <v>41.747572815533978</v>
      </c>
      <c r="O40" s="65">
        <v>14</v>
      </c>
      <c r="P40" s="67">
        <v>1.3888888888888888</v>
      </c>
    </row>
    <row r="41" spans="1:16" s="33" customFormat="1" ht="12.75" customHeight="1">
      <c r="A41" s="68" t="s">
        <v>454</v>
      </c>
      <c r="B41" s="69">
        <v>468</v>
      </c>
      <c r="C41" s="69">
        <v>120</v>
      </c>
      <c r="D41" s="71">
        <v>34.482758620689658</v>
      </c>
      <c r="E41" s="69">
        <v>30</v>
      </c>
      <c r="F41" s="71">
        <v>6.8493150684931505</v>
      </c>
      <c r="G41" s="69">
        <v>212</v>
      </c>
      <c r="H41" s="69">
        <v>38</v>
      </c>
      <c r="I41" s="71">
        <v>21.839080459770116</v>
      </c>
      <c r="J41" s="69">
        <v>13</v>
      </c>
      <c r="K41" s="71">
        <v>6.5326633165829149</v>
      </c>
      <c r="L41" s="69">
        <v>256</v>
      </c>
      <c r="M41" s="69">
        <v>82</v>
      </c>
      <c r="N41" s="71">
        <v>47.126436781609193</v>
      </c>
      <c r="O41" s="69">
        <v>17</v>
      </c>
      <c r="P41" s="71">
        <v>7.1129707112970708</v>
      </c>
    </row>
    <row r="42" spans="1:16" s="33" customFormat="1" ht="12.75" customHeight="1">
      <c r="A42" s="141" t="s">
        <v>93</v>
      </c>
      <c r="B42" s="142">
        <v>15739</v>
      </c>
      <c r="C42" s="143">
        <v>272</v>
      </c>
      <c r="D42" s="144">
        <v>1.7585827891640267</v>
      </c>
      <c r="E42" s="143">
        <v>-501</v>
      </c>
      <c r="F42" s="144">
        <v>-3.0849753694581281</v>
      </c>
      <c r="G42" s="142">
        <v>7414</v>
      </c>
      <c r="H42" s="143">
        <v>-322</v>
      </c>
      <c r="I42" s="144">
        <v>-4.1623578076525334</v>
      </c>
      <c r="J42" s="143">
        <v>-432</v>
      </c>
      <c r="K42" s="144">
        <v>-5.5059903135355599</v>
      </c>
      <c r="L42" s="142">
        <v>8325</v>
      </c>
      <c r="M42" s="143">
        <v>594</v>
      </c>
      <c r="N42" s="144">
        <v>7.6833527357392315</v>
      </c>
      <c r="O42" s="143">
        <v>-69</v>
      </c>
      <c r="P42" s="144">
        <v>-0.82201572551822732</v>
      </c>
    </row>
    <row r="43" spans="1:16" s="33" customFormat="1" ht="12.75" customHeight="1">
      <c r="A43" s="145" t="s">
        <v>94</v>
      </c>
      <c r="B43" s="146">
        <v>29446</v>
      </c>
      <c r="C43" s="65">
        <v>3035</v>
      </c>
      <c r="D43" s="67">
        <v>11.491424027867177</v>
      </c>
      <c r="E43" s="65">
        <v>-1446</v>
      </c>
      <c r="F43" s="67">
        <v>-4.680823514178428</v>
      </c>
      <c r="G43" s="146">
        <v>13684</v>
      </c>
      <c r="H43" s="65">
        <v>915</v>
      </c>
      <c r="I43" s="67">
        <v>7.1657921528702326</v>
      </c>
      <c r="J43" s="65">
        <v>-929</v>
      </c>
      <c r="K43" s="67">
        <v>-6.3573530418120852</v>
      </c>
      <c r="L43" s="146">
        <v>15762</v>
      </c>
      <c r="M43" s="65">
        <v>2120</v>
      </c>
      <c r="N43" s="67">
        <v>15.540243366075355</v>
      </c>
      <c r="O43" s="65">
        <v>-517</v>
      </c>
      <c r="P43" s="67">
        <v>-3.1758707537318016</v>
      </c>
    </row>
    <row r="44" spans="1:16" s="33" customFormat="1" ht="12.75" customHeight="1">
      <c r="A44" s="108" t="s">
        <v>95</v>
      </c>
      <c r="B44" s="109">
        <v>40460</v>
      </c>
      <c r="C44" s="69">
        <v>9490</v>
      </c>
      <c r="D44" s="71">
        <v>30.64255731352922</v>
      </c>
      <c r="E44" s="69">
        <v>-2847</v>
      </c>
      <c r="F44" s="71">
        <v>-6.5739949661717505</v>
      </c>
      <c r="G44" s="109">
        <v>17345</v>
      </c>
      <c r="H44" s="69">
        <v>3334</v>
      </c>
      <c r="I44" s="71">
        <v>23.795589179930055</v>
      </c>
      <c r="J44" s="69">
        <v>-1567</v>
      </c>
      <c r="K44" s="71">
        <v>-8.2857445008460235</v>
      </c>
      <c r="L44" s="109">
        <v>23115</v>
      </c>
      <c r="M44" s="69">
        <v>6156</v>
      </c>
      <c r="N44" s="71">
        <v>36.29931010083142</v>
      </c>
      <c r="O44" s="69">
        <v>-1280</v>
      </c>
      <c r="P44" s="71">
        <v>-5.2469768395162939</v>
      </c>
    </row>
    <row r="45" spans="1:16" s="33" customFormat="1" ht="12.75" customHeight="1">
      <c r="A45" s="145" t="s">
        <v>96</v>
      </c>
      <c r="B45" s="146">
        <v>5698</v>
      </c>
      <c r="C45" s="65">
        <v>1453</v>
      </c>
      <c r="D45" s="67">
        <v>34.228504122497057</v>
      </c>
      <c r="E45" s="65">
        <v>-5</v>
      </c>
      <c r="F45" s="67">
        <v>-8.76731544800982E-2</v>
      </c>
      <c r="G45" s="146">
        <v>2343</v>
      </c>
      <c r="H45" s="65">
        <v>347</v>
      </c>
      <c r="I45" s="67">
        <v>17.384769539078157</v>
      </c>
      <c r="J45" s="65">
        <v>-137</v>
      </c>
      <c r="K45" s="67">
        <v>-5.524193548387097</v>
      </c>
      <c r="L45" s="146">
        <v>3355</v>
      </c>
      <c r="M45" s="65">
        <v>1106</v>
      </c>
      <c r="N45" s="67">
        <v>49.17741218319253</v>
      </c>
      <c r="O45" s="65">
        <v>132</v>
      </c>
      <c r="P45" s="67">
        <v>4.0955631399317403</v>
      </c>
    </row>
    <row r="46" spans="1:16" s="33" customFormat="1" ht="12.75" customHeight="1">
      <c r="A46" s="108" t="s">
        <v>97</v>
      </c>
      <c r="B46" s="109">
        <v>75604</v>
      </c>
      <c r="C46" s="69">
        <v>13978</v>
      </c>
      <c r="D46" s="71">
        <v>22.681984876513159</v>
      </c>
      <c r="E46" s="69">
        <v>-4298</v>
      </c>
      <c r="F46" s="71">
        <v>-5.3790893844960079</v>
      </c>
      <c r="G46" s="109">
        <v>33372</v>
      </c>
      <c r="H46" s="69">
        <v>4596</v>
      </c>
      <c r="I46" s="71">
        <v>15.97164303586322</v>
      </c>
      <c r="J46" s="69">
        <v>-2633</v>
      </c>
      <c r="K46" s="71">
        <v>-7.3128732120538817</v>
      </c>
      <c r="L46" s="109">
        <v>42232</v>
      </c>
      <c r="M46" s="69">
        <v>9382</v>
      </c>
      <c r="N46" s="71">
        <v>28.560121765601217</v>
      </c>
      <c r="O46" s="69">
        <v>-1665</v>
      </c>
      <c r="P46" s="71">
        <v>-3.7929699068273459</v>
      </c>
    </row>
    <row r="47" spans="1:16" s="33" customFormat="1" ht="12.75" customHeight="1">
      <c r="A47" s="147" t="s">
        <v>98</v>
      </c>
      <c r="B47" s="148">
        <v>76072</v>
      </c>
      <c r="C47" s="99">
        <v>14098</v>
      </c>
      <c r="D47" s="101">
        <v>22.748249265821151</v>
      </c>
      <c r="E47" s="99">
        <v>-4268</v>
      </c>
      <c r="F47" s="101">
        <v>-5.3124222056260892</v>
      </c>
      <c r="G47" s="148">
        <v>33584</v>
      </c>
      <c r="H47" s="99">
        <v>4634</v>
      </c>
      <c r="I47" s="101">
        <v>16.006908462867013</v>
      </c>
      <c r="J47" s="99">
        <v>-2620</v>
      </c>
      <c r="K47" s="101">
        <v>-7.2367694177438953</v>
      </c>
      <c r="L47" s="148">
        <v>42488</v>
      </c>
      <c r="M47" s="99">
        <v>9464</v>
      </c>
      <c r="N47" s="101">
        <v>28.657945736434108</v>
      </c>
      <c r="O47" s="99">
        <v>-1648</v>
      </c>
      <c r="P47" s="101">
        <v>-3.7339133587094437</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2.5">
      <c r="A49" s="89" t="s">
        <v>458</v>
      </c>
      <c r="B49" s="77">
        <v>64219</v>
      </c>
      <c r="C49" s="77">
        <v>-5050</v>
      </c>
      <c r="D49" s="79">
        <v>-7.2904185133320825</v>
      </c>
      <c r="E49" s="77">
        <v>642</v>
      </c>
      <c r="F49" s="79">
        <v>1.0097991411988612</v>
      </c>
      <c r="G49" s="77">
        <v>34138</v>
      </c>
      <c r="H49" s="77">
        <v>-3141</v>
      </c>
      <c r="I49" s="79">
        <v>-8.42565519461359</v>
      </c>
      <c r="J49" s="77">
        <v>342</v>
      </c>
      <c r="K49" s="79">
        <v>1.0119540774056102</v>
      </c>
      <c r="L49" s="77">
        <v>30081</v>
      </c>
      <c r="M49" s="77">
        <v>-1909</v>
      </c>
      <c r="N49" s="79">
        <v>-5.9674898405751797</v>
      </c>
      <c r="O49" s="77">
        <v>300</v>
      </c>
      <c r="P49" s="79">
        <v>1.0073536818777074</v>
      </c>
    </row>
    <row r="50" spans="1:16" s="33" customFormat="1" ht="12.75" customHeight="1">
      <c r="A50" s="68" t="s">
        <v>82</v>
      </c>
      <c r="B50" s="69">
        <v>3108</v>
      </c>
      <c r="C50" s="69">
        <v>-1533</v>
      </c>
      <c r="D50" s="71">
        <v>-33.0316742081448</v>
      </c>
      <c r="E50" s="69">
        <v>215</v>
      </c>
      <c r="F50" s="71">
        <v>7.4317317663325264</v>
      </c>
      <c r="G50" s="69">
        <v>1492</v>
      </c>
      <c r="H50" s="69">
        <v>-809</v>
      </c>
      <c r="I50" s="71">
        <v>-35.158626684050411</v>
      </c>
      <c r="J50" s="69">
        <v>41</v>
      </c>
      <c r="K50" s="71">
        <v>2.8256374913852516</v>
      </c>
      <c r="L50" s="69">
        <v>1616</v>
      </c>
      <c r="M50" s="69">
        <v>-724</v>
      </c>
      <c r="N50" s="71">
        <v>-30.94017094017094</v>
      </c>
      <c r="O50" s="69">
        <v>174</v>
      </c>
      <c r="P50" s="71">
        <v>12.066574202496533</v>
      </c>
    </row>
    <row r="51" spans="1:16" s="33" customFormat="1" ht="12.75" customHeight="1">
      <c r="A51" s="80" t="s">
        <v>83</v>
      </c>
      <c r="B51" s="65">
        <v>12831</v>
      </c>
      <c r="C51" s="65">
        <v>-2600</v>
      </c>
      <c r="D51" s="67">
        <v>-16.849199663016005</v>
      </c>
      <c r="E51" s="65">
        <v>603</v>
      </c>
      <c r="F51" s="67">
        <v>4.9313052011776248</v>
      </c>
      <c r="G51" s="65">
        <v>6650</v>
      </c>
      <c r="H51" s="65">
        <v>-1482</v>
      </c>
      <c r="I51" s="67">
        <v>-18.22429906542056</v>
      </c>
      <c r="J51" s="65">
        <v>259</v>
      </c>
      <c r="K51" s="67">
        <v>4.0525739320920042</v>
      </c>
      <c r="L51" s="65">
        <v>6181</v>
      </c>
      <c r="M51" s="65">
        <v>-1118</v>
      </c>
      <c r="N51" s="67">
        <v>-15.3171667351692</v>
      </c>
      <c r="O51" s="65">
        <v>344</v>
      </c>
      <c r="P51" s="67">
        <v>5.8934384101421964</v>
      </c>
    </row>
    <row r="52" spans="1:16" s="33" customFormat="1" ht="12.75" customHeight="1">
      <c r="A52" s="68" t="s">
        <v>84</v>
      </c>
      <c r="B52" s="69">
        <v>10880</v>
      </c>
      <c r="C52" s="69">
        <v>-159</v>
      </c>
      <c r="D52" s="71">
        <v>-1.4403478575957966</v>
      </c>
      <c r="E52" s="69">
        <v>160</v>
      </c>
      <c r="F52" s="71">
        <v>1.4925373134328359</v>
      </c>
      <c r="G52" s="69">
        <v>5705</v>
      </c>
      <c r="H52" s="69">
        <v>-36</v>
      </c>
      <c r="I52" s="71">
        <v>-0.62706845497300123</v>
      </c>
      <c r="J52" s="69">
        <v>173</v>
      </c>
      <c r="K52" s="71">
        <v>3.1272595806218364</v>
      </c>
      <c r="L52" s="69">
        <v>5175</v>
      </c>
      <c r="M52" s="69">
        <v>-123</v>
      </c>
      <c r="N52" s="71">
        <v>-2.3216308040770102</v>
      </c>
      <c r="O52" s="69">
        <v>-13</v>
      </c>
      <c r="P52" s="71">
        <v>-0.25057825751734775</v>
      </c>
    </row>
    <row r="53" spans="1:16" s="33" customFormat="1" ht="12.75" customHeight="1">
      <c r="A53" s="80" t="s">
        <v>85</v>
      </c>
      <c r="B53" s="65">
        <v>8114</v>
      </c>
      <c r="C53" s="65">
        <v>54</v>
      </c>
      <c r="D53" s="67">
        <v>0.66997518610421836</v>
      </c>
      <c r="E53" s="65">
        <v>-24</v>
      </c>
      <c r="F53" s="67">
        <v>-0.29491275497665276</v>
      </c>
      <c r="G53" s="65">
        <v>4163</v>
      </c>
      <c r="H53" s="65">
        <v>-77</v>
      </c>
      <c r="I53" s="67">
        <v>-1.8160377358490567</v>
      </c>
      <c r="J53" s="65">
        <v>10</v>
      </c>
      <c r="K53" s="67">
        <v>0.24078979051288224</v>
      </c>
      <c r="L53" s="65">
        <v>3951</v>
      </c>
      <c r="M53" s="65">
        <v>131</v>
      </c>
      <c r="N53" s="67">
        <v>3.4293193717277486</v>
      </c>
      <c r="O53" s="65">
        <v>-34</v>
      </c>
      <c r="P53" s="67">
        <v>-0.85319949811794227</v>
      </c>
    </row>
    <row r="54" spans="1:16" s="33" customFormat="1" ht="12.75" customHeight="1">
      <c r="A54" s="68" t="s">
        <v>86</v>
      </c>
      <c r="B54" s="69">
        <v>6359</v>
      </c>
      <c r="C54" s="69">
        <v>-279</v>
      </c>
      <c r="D54" s="71">
        <v>-4.2030732148237417</v>
      </c>
      <c r="E54" s="69">
        <v>-71</v>
      </c>
      <c r="F54" s="71">
        <v>-1.104199066874028</v>
      </c>
      <c r="G54" s="69">
        <v>3318</v>
      </c>
      <c r="H54" s="69">
        <v>-283</v>
      </c>
      <c r="I54" s="71">
        <v>-7.8589280755345738</v>
      </c>
      <c r="J54" s="69">
        <v>-38</v>
      </c>
      <c r="K54" s="71">
        <v>-1.132300357568534</v>
      </c>
      <c r="L54" s="69">
        <v>3041</v>
      </c>
      <c r="M54" s="69">
        <v>4</v>
      </c>
      <c r="N54" s="71">
        <v>0.13170892327955219</v>
      </c>
      <c r="O54" s="69">
        <v>-33</v>
      </c>
      <c r="P54" s="71">
        <v>-1.0735198438516591</v>
      </c>
    </row>
    <row r="55" spans="1:16" s="33" customFormat="1" ht="12.75" customHeight="1">
      <c r="A55" s="80" t="s">
        <v>87</v>
      </c>
      <c r="B55" s="65">
        <v>6150</v>
      </c>
      <c r="C55" s="65">
        <v>-203</v>
      </c>
      <c r="D55" s="67">
        <v>-3.1953407838816306</v>
      </c>
      <c r="E55" s="65">
        <v>-341</v>
      </c>
      <c r="F55" s="67">
        <v>-5.2534278231397318</v>
      </c>
      <c r="G55" s="65">
        <v>3441</v>
      </c>
      <c r="H55" s="65">
        <v>-100</v>
      </c>
      <c r="I55" s="67">
        <v>-2.8240609997175938</v>
      </c>
      <c r="J55" s="65">
        <v>-84</v>
      </c>
      <c r="K55" s="67">
        <v>-2.3829787234042552</v>
      </c>
      <c r="L55" s="65">
        <v>2709</v>
      </c>
      <c r="M55" s="65">
        <v>-103</v>
      </c>
      <c r="N55" s="67">
        <v>-3.662873399715505</v>
      </c>
      <c r="O55" s="65">
        <v>-257</v>
      </c>
      <c r="P55" s="67">
        <v>-8.6648685097774774</v>
      </c>
    </row>
    <row r="56" spans="1:16" s="33" customFormat="1" ht="12.75" customHeight="1">
      <c r="A56" s="68" t="s">
        <v>88</v>
      </c>
      <c r="B56" s="69">
        <v>6168</v>
      </c>
      <c r="C56" s="69">
        <v>100</v>
      </c>
      <c r="D56" s="71">
        <v>1.6479894528675016</v>
      </c>
      <c r="E56" s="69">
        <v>-121</v>
      </c>
      <c r="F56" s="71">
        <v>-1.9239942757195103</v>
      </c>
      <c r="G56" s="69">
        <v>3451</v>
      </c>
      <c r="H56" s="69">
        <v>13</v>
      </c>
      <c r="I56" s="71">
        <v>0.37812681791739383</v>
      </c>
      <c r="J56" s="69">
        <v>-62</v>
      </c>
      <c r="K56" s="71">
        <v>-1.7648733276401936</v>
      </c>
      <c r="L56" s="69">
        <v>2717</v>
      </c>
      <c r="M56" s="69">
        <v>87</v>
      </c>
      <c r="N56" s="71">
        <v>3.3079847908745248</v>
      </c>
      <c r="O56" s="69">
        <v>-59</v>
      </c>
      <c r="P56" s="71">
        <v>-2.1253602305475505</v>
      </c>
    </row>
    <row r="57" spans="1:16" s="33" customFormat="1" ht="12.75" customHeight="1">
      <c r="A57" s="80" t="s">
        <v>89</v>
      </c>
      <c r="B57" s="65">
        <v>4839</v>
      </c>
      <c r="C57" s="65">
        <v>-104</v>
      </c>
      <c r="D57" s="67">
        <v>-2.1039854339469959</v>
      </c>
      <c r="E57" s="65">
        <v>46</v>
      </c>
      <c r="F57" s="67">
        <v>0.95973294387648656</v>
      </c>
      <c r="G57" s="65">
        <v>2758</v>
      </c>
      <c r="H57" s="65">
        <v>-159</v>
      </c>
      <c r="I57" s="67">
        <v>-5.4508056222146042</v>
      </c>
      <c r="J57" s="65">
        <v>-43</v>
      </c>
      <c r="K57" s="67">
        <v>-1.535166012138522</v>
      </c>
      <c r="L57" s="65">
        <v>2081</v>
      </c>
      <c r="M57" s="65">
        <v>55</v>
      </c>
      <c r="N57" s="67">
        <v>2.7147087857847976</v>
      </c>
      <c r="O57" s="65">
        <v>89</v>
      </c>
      <c r="P57" s="67">
        <v>4.4678714859437747</v>
      </c>
    </row>
    <row r="58" spans="1:16" s="33" customFormat="1" ht="12.75" customHeight="1">
      <c r="A58" s="68" t="s">
        <v>90</v>
      </c>
      <c r="B58" s="69">
        <v>3252</v>
      </c>
      <c r="C58" s="69">
        <v>-34</v>
      </c>
      <c r="D58" s="71">
        <v>-1.0346926354230066</v>
      </c>
      <c r="E58" s="69">
        <v>-43</v>
      </c>
      <c r="F58" s="71">
        <v>-1.3050075872534144</v>
      </c>
      <c r="G58" s="69">
        <v>1845</v>
      </c>
      <c r="H58" s="69">
        <v>-95</v>
      </c>
      <c r="I58" s="71">
        <v>-4.8969072164948457</v>
      </c>
      <c r="J58" s="69">
        <v>-47</v>
      </c>
      <c r="K58" s="71">
        <v>-2.4841437632135306</v>
      </c>
      <c r="L58" s="69">
        <v>1407</v>
      </c>
      <c r="M58" s="69">
        <v>61</v>
      </c>
      <c r="N58" s="71">
        <v>4.5319465081723624</v>
      </c>
      <c r="O58" s="69">
        <v>4</v>
      </c>
      <c r="P58" s="71">
        <v>0.2851033499643621</v>
      </c>
    </row>
    <row r="59" spans="1:16" s="33" customFormat="1" ht="12.75" customHeight="1">
      <c r="A59" s="80" t="s">
        <v>91</v>
      </c>
      <c r="B59" s="65">
        <v>1923</v>
      </c>
      <c r="C59" s="65">
        <v>-206</v>
      </c>
      <c r="D59" s="67">
        <v>-9.6759041803663699</v>
      </c>
      <c r="E59" s="65">
        <v>92</v>
      </c>
      <c r="F59" s="67">
        <v>5.0245767340251231</v>
      </c>
      <c r="G59" s="65">
        <v>1044</v>
      </c>
      <c r="H59" s="65">
        <v>-73</v>
      </c>
      <c r="I59" s="67">
        <v>-6.5353625783348255</v>
      </c>
      <c r="J59" s="65">
        <v>80</v>
      </c>
      <c r="K59" s="67">
        <v>8.2987551867219924</v>
      </c>
      <c r="L59" s="65">
        <v>879</v>
      </c>
      <c r="M59" s="65">
        <v>-133</v>
      </c>
      <c r="N59" s="67">
        <v>-13.142292490118576</v>
      </c>
      <c r="O59" s="65">
        <v>12</v>
      </c>
      <c r="P59" s="67">
        <v>1.3840830449826989</v>
      </c>
    </row>
    <row r="60" spans="1:16" s="33" customFormat="1" ht="12.75" customHeight="1">
      <c r="A60" s="68" t="s">
        <v>454</v>
      </c>
      <c r="B60" s="69">
        <v>595</v>
      </c>
      <c r="C60" s="69">
        <v>-86</v>
      </c>
      <c r="D60" s="71">
        <v>-12.62848751835536</v>
      </c>
      <c r="E60" s="69">
        <v>126</v>
      </c>
      <c r="F60" s="71">
        <v>26.865671641791046</v>
      </c>
      <c r="G60" s="69">
        <v>271</v>
      </c>
      <c r="H60" s="69">
        <v>-40</v>
      </c>
      <c r="I60" s="71">
        <v>-12.861736334405144</v>
      </c>
      <c r="J60" s="69">
        <v>53</v>
      </c>
      <c r="K60" s="71">
        <v>24.311926605504588</v>
      </c>
      <c r="L60" s="69">
        <v>324</v>
      </c>
      <c r="M60" s="69">
        <v>-46</v>
      </c>
      <c r="N60" s="71">
        <v>-12.432432432432432</v>
      </c>
      <c r="O60" s="69">
        <v>73</v>
      </c>
      <c r="P60" s="71">
        <v>29.083665338645417</v>
      </c>
    </row>
    <row r="61" spans="1:16" s="33" customFormat="1" ht="12.75" customHeight="1">
      <c r="A61" s="141" t="s">
        <v>93</v>
      </c>
      <c r="B61" s="142">
        <v>15939</v>
      </c>
      <c r="C61" s="143">
        <v>-4133</v>
      </c>
      <c r="D61" s="144">
        <v>-20.590872857712235</v>
      </c>
      <c r="E61" s="143">
        <v>818</v>
      </c>
      <c r="F61" s="144">
        <v>5.4096951259837311</v>
      </c>
      <c r="G61" s="142">
        <v>8142</v>
      </c>
      <c r="H61" s="143">
        <v>-2291</v>
      </c>
      <c r="I61" s="144">
        <v>-21.959168024537526</v>
      </c>
      <c r="J61" s="143">
        <v>300</v>
      </c>
      <c r="K61" s="144">
        <v>3.8255547054322876</v>
      </c>
      <c r="L61" s="142">
        <v>7797</v>
      </c>
      <c r="M61" s="143">
        <v>-1842</v>
      </c>
      <c r="N61" s="144">
        <v>-19.109866168689699</v>
      </c>
      <c r="O61" s="143">
        <v>518</v>
      </c>
      <c r="P61" s="144">
        <v>7.1163621376562718</v>
      </c>
    </row>
    <row r="62" spans="1:16" s="33" customFormat="1" ht="12.75" customHeight="1">
      <c r="A62" s="145" t="s">
        <v>94</v>
      </c>
      <c r="B62" s="146">
        <v>26819</v>
      </c>
      <c r="C62" s="65">
        <v>-4292</v>
      </c>
      <c r="D62" s="67">
        <v>-13.795763556298416</v>
      </c>
      <c r="E62" s="65">
        <v>978</v>
      </c>
      <c r="F62" s="67">
        <v>3.784683255291978</v>
      </c>
      <c r="G62" s="146">
        <v>13847</v>
      </c>
      <c r="H62" s="65">
        <v>-2327</v>
      </c>
      <c r="I62" s="67">
        <v>-14.387288240385804</v>
      </c>
      <c r="J62" s="65">
        <v>473</v>
      </c>
      <c r="K62" s="67">
        <v>3.5367130252729178</v>
      </c>
      <c r="L62" s="146">
        <v>12972</v>
      </c>
      <c r="M62" s="65">
        <v>-1965</v>
      </c>
      <c r="N62" s="67">
        <v>-13.155252058646315</v>
      </c>
      <c r="O62" s="65">
        <v>505</v>
      </c>
      <c r="P62" s="67">
        <v>4.0506938317157299</v>
      </c>
    </row>
    <row r="63" spans="1:16" s="33" customFormat="1" ht="12.75" customHeight="1">
      <c r="A63" s="108" t="s">
        <v>95</v>
      </c>
      <c r="B63" s="109">
        <v>31630</v>
      </c>
      <c r="C63" s="69">
        <v>-432</v>
      </c>
      <c r="D63" s="71">
        <v>-1.3473894329736136</v>
      </c>
      <c r="E63" s="69">
        <v>-511</v>
      </c>
      <c r="F63" s="71">
        <v>-1.5898696369123548</v>
      </c>
      <c r="G63" s="109">
        <v>17131</v>
      </c>
      <c r="H63" s="69">
        <v>-606</v>
      </c>
      <c r="I63" s="71">
        <v>-3.4165867959632408</v>
      </c>
      <c r="J63" s="69">
        <v>-217</v>
      </c>
      <c r="K63" s="71">
        <v>-1.2508646529859351</v>
      </c>
      <c r="L63" s="109">
        <v>14499</v>
      </c>
      <c r="M63" s="69">
        <v>174</v>
      </c>
      <c r="N63" s="71">
        <v>1.2146596858638743</v>
      </c>
      <c r="O63" s="69">
        <v>-294</v>
      </c>
      <c r="P63" s="71">
        <v>-1.9874264854998986</v>
      </c>
    </row>
    <row r="64" spans="1:16" s="33" customFormat="1" ht="12.75" customHeight="1">
      <c r="A64" s="145" t="s">
        <v>96</v>
      </c>
      <c r="B64" s="146">
        <v>5175</v>
      </c>
      <c r="C64" s="65">
        <v>-240</v>
      </c>
      <c r="D64" s="67">
        <v>-4.43213296398892</v>
      </c>
      <c r="E64" s="65">
        <v>49</v>
      </c>
      <c r="F64" s="67">
        <v>0.95591104174795161</v>
      </c>
      <c r="G64" s="146">
        <v>2889</v>
      </c>
      <c r="H64" s="65">
        <v>-168</v>
      </c>
      <c r="I64" s="67">
        <v>-5.4955839057899905</v>
      </c>
      <c r="J64" s="65">
        <v>33</v>
      </c>
      <c r="K64" s="67">
        <v>1.1554621848739495</v>
      </c>
      <c r="L64" s="146">
        <v>2286</v>
      </c>
      <c r="M64" s="65">
        <v>-72</v>
      </c>
      <c r="N64" s="67">
        <v>-3.053435114503817</v>
      </c>
      <c r="O64" s="65">
        <v>16</v>
      </c>
      <c r="P64" s="67">
        <v>0.70484581497797361</v>
      </c>
    </row>
    <row r="65" spans="1:16" s="33" customFormat="1" ht="12.75" customHeight="1">
      <c r="A65" s="108" t="s">
        <v>97</v>
      </c>
      <c r="B65" s="109">
        <v>63624</v>
      </c>
      <c r="C65" s="69">
        <v>-4964</v>
      </c>
      <c r="D65" s="71">
        <v>-7.2374176240741823</v>
      </c>
      <c r="E65" s="69">
        <v>516</v>
      </c>
      <c r="F65" s="71">
        <v>0.81764594029283133</v>
      </c>
      <c r="G65" s="109">
        <v>33867</v>
      </c>
      <c r="H65" s="69">
        <v>-3101</v>
      </c>
      <c r="I65" s="71">
        <v>-8.388335858039385</v>
      </c>
      <c r="J65" s="69">
        <v>289</v>
      </c>
      <c r="K65" s="71">
        <v>0.86068258979093459</v>
      </c>
      <c r="L65" s="109">
        <v>29757</v>
      </c>
      <c r="M65" s="69">
        <v>-1863</v>
      </c>
      <c r="N65" s="71">
        <v>-5.891840607210626</v>
      </c>
      <c r="O65" s="69">
        <v>227</v>
      </c>
      <c r="P65" s="71">
        <v>0.76870978665763634</v>
      </c>
    </row>
    <row r="66" spans="1:16" s="33" customFormat="1" ht="12.75" customHeight="1">
      <c r="A66" s="147" t="s">
        <v>98</v>
      </c>
      <c r="B66" s="148">
        <v>64219</v>
      </c>
      <c r="C66" s="99">
        <v>-5050</v>
      </c>
      <c r="D66" s="101">
        <v>-7.2904185133320825</v>
      </c>
      <c r="E66" s="99">
        <v>642</v>
      </c>
      <c r="F66" s="101">
        <v>1.0097991411988612</v>
      </c>
      <c r="G66" s="148">
        <v>34138</v>
      </c>
      <c r="H66" s="99">
        <v>-3141</v>
      </c>
      <c r="I66" s="101">
        <v>-8.42565519461359</v>
      </c>
      <c r="J66" s="99">
        <v>342</v>
      </c>
      <c r="K66" s="101">
        <v>1.0119540774056102</v>
      </c>
      <c r="L66" s="148">
        <v>30081</v>
      </c>
      <c r="M66" s="99">
        <v>-1909</v>
      </c>
      <c r="N66" s="101">
        <v>-5.9674898405751797</v>
      </c>
      <c r="O66" s="99">
        <v>300</v>
      </c>
      <c r="P66" s="101">
        <v>1.0073536818777074</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19"/>
      <c r="D69" s="119"/>
      <c r="E69" s="119"/>
      <c r="F69" s="119"/>
      <c r="G69" s="119"/>
      <c r="H69" s="119"/>
      <c r="I69" s="119"/>
      <c r="J69" s="119"/>
      <c r="K69" s="119"/>
      <c r="L69" s="119"/>
      <c r="M69" s="119"/>
      <c r="N69" s="119"/>
      <c r="O69" s="119"/>
      <c r="P69" s="119"/>
    </row>
    <row r="70" spans="1:16" s="133" customFormat="1" ht="12.75">
      <c r="A70" s="119"/>
      <c r="B70" s="119"/>
      <c r="C70" s="121"/>
      <c r="D70" s="122"/>
      <c r="E70" s="121" t="s">
        <v>62</v>
      </c>
      <c r="F70" s="122"/>
      <c r="G70" s="119"/>
      <c r="H70" s="121"/>
      <c r="I70" s="122"/>
      <c r="J70" s="134"/>
      <c r="K70" s="122"/>
      <c r="L70" s="119"/>
      <c r="M70" s="121"/>
      <c r="N70" s="122"/>
      <c r="O70" s="134"/>
      <c r="P70" s="122"/>
    </row>
    <row r="71" spans="1:16" s="133" customFormat="1" ht="12.75">
      <c r="A71" s="119"/>
      <c r="B71" s="119"/>
      <c r="C71" s="121"/>
      <c r="D71" s="122"/>
      <c r="F71" s="122"/>
      <c r="G71" s="119"/>
      <c r="H71" s="121"/>
      <c r="I71" s="122"/>
      <c r="J71" s="134"/>
      <c r="K71" s="122"/>
      <c r="L71" s="119"/>
      <c r="M71" s="121"/>
      <c r="N71" s="122"/>
      <c r="O71" s="134"/>
      <c r="P71" s="122"/>
    </row>
    <row r="72" spans="1:16" s="133" customFormat="1" ht="12.75">
      <c r="A72" s="119"/>
      <c r="B72" s="119"/>
      <c r="D72" s="122"/>
      <c r="F72" s="122"/>
      <c r="G72" s="119"/>
      <c r="H72" s="121"/>
      <c r="I72" s="122"/>
      <c r="J72" s="134"/>
      <c r="K72" s="122"/>
      <c r="L72" s="119"/>
      <c r="M72" s="121"/>
      <c r="N72" s="122"/>
      <c r="O72" s="134"/>
      <c r="P72"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2"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76"/>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63" customHeight="1">
      <c r="A5" s="32" t="s">
        <v>459</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151</v>
      </c>
      <c r="B10" s="150">
        <v>64219</v>
      </c>
      <c r="C10" s="150">
        <v>-5050</v>
      </c>
      <c r="D10" s="151">
        <v>-7.2904185133320825</v>
      </c>
      <c r="E10" s="150">
        <v>642</v>
      </c>
      <c r="F10" s="151">
        <v>1.0097991411988612</v>
      </c>
      <c r="G10" s="150">
        <v>34138</v>
      </c>
      <c r="H10" s="150">
        <v>-3141</v>
      </c>
      <c r="I10" s="151">
        <v>-8.42565519461359</v>
      </c>
      <c r="J10" s="150">
        <v>342</v>
      </c>
      <c r="K10" s="151">
        <v>1.0119540774056102</v>
      </c>
      <c r="L10" s="150">
        <v>30081</v>
      </c>
      <c r="M10" s="150">
        <v>-1909</v>
      </c>
      <c r="N10" s="151">
        <v>-5.9674898405751797</v>
      </c>
      <c r="O10" s="150">
        <v>300</v>
      </c>
      <c r="P10" s="151">
        <v>1.0073536818777074</v>
      </c>
    </row>
    <row r="11" spans="1:19" s="33" customFormat="1" ht="12.75" customHeight="1">
      <c r="A11" s="68" t="s">
        <v>122</v>
      </c>
      <c r="B11" s="69">
        <v>14436</v>
      </c>
      <c r="C11" s="69">
        <v>2875</v>
      </c>
      <c r="D11" s="71">
        <v>24.868090995588616</v>
      </c>
      <c r="E11" s="69">
        <v>785</v>
      </c>
      <c r="F11" s="71">
        <v>5.7504944692696505</v>
      </c>
      <c r="G11" s="69">
        <v>9149</v>
      </c>
      <c r="H11" s="69">
        <v>1884</v>
      </c>
      <c r="I11" s="71">
        <v>25.93255333792154</v>
      </c>
      <c r="J11" s="69">
        <v>515</v>
      </c>
      <c r="K11" s="71">
        <v>5.96479036367848</v>
      </c>
      <c r="L11" s="69">
        <v>5287</v>
      </c>
      <c r="M11" s="69">
        <v>991</v>
      </c>
      <c r="N11" s="71">
        <v>23.067970204841714</v>
      </c>
      <c r="O11" s="69">
        <v>270</v>
      </c>
      <c r="P11" s="71">
        <v>5.3817022124775766</v>
      </c>
    </row>
    <row r="12" spans="1:19" s="152" customFormat="1" ht="12.75" customHeight="1">
      <c r="A12" s="80" t="s">
        <v>123</v>
      </c>
      <c r="B12" s="65">
        <v>15290</v>
      </c>
      <c r="C12" s="65">
        <v>-3223</v>
      </c>
      <c r="D12" s="67">
        <v>-17.409387997623291</v>
      </c>
      <c r="E12" s="65">
        <v>-111</v>
      </c>
      <c r="F12" s="67">
        <v>-0.72073241997272908</v>
      </c>
      <c r="G12" s="65">
        <v>7111</v>
      </c>
      <c r="H12" s="65">
        <v>-1646</v>
      </c>
      <c r="I12" s="67">
        <v>-18.796391458261962</v>
      </c>
      <c r="J12" s="65">
        <v>-132</v>
      </c>
      <c r="K12" s="67">
        <v>-1.8224492613557919</v>
      </c>
      <c r="L12" s="65">
        <v>8179</v>
      </c>
      <c r="M12" s="65">
        <v>-1577</v>
      </c>
      <c r="N12" s="67">
        <v>-16.164411644116441</v>
      </c>
      <c r="O12" s="65">
        <v>21</v>
      </c>
      <c r="P12" s="67">
        <v>0.25741603334150526</v>
      </c>
      <c r="Q12" s="153"/>
      <c r="R12" s="153"/>
      <c r="S12" s="33"/>
    </row>
    <row r="13" spans="1:19" s="152" customFormat="1" ht="12.75" customHeight="1">
      <c r="A13" s="68" t="s">
        <v>124</v>
      </c>
      <c r="B13" s="69">
        <v>5586</v>
      </c>
      <c r="C13" s="69">
        <v>-1324</v>
      </c>
      <c r="D13" s="71">
        <v>-19.160636758321274</v>
      </c>
      <c r="E13" s="69">
        <v>-60</v>
      </c>
      <c r="F13" s="71">
        <v>-1.0626992561105206</v>
      </c>
      <c r="G13" s="69">
        <v>2946</v>
      </c>
      <c r="H13" s="69">
        <v>-750</v>
      </c>
      <c r="I13" s="71">
        <v>-20.292207792207794</v>
      </c>
      <c r="J13" s="69">
        <v>-79</v>
      </c>
      <c r="K13" s="71">
        <v>-2.6115702479338845</v>
      </c>
      <c r="L13" s="69">
        <v>2640</v>
      </c>
      <c r="M13" s="69">
        <v>-574</v>
      </c>
      <c r="N13" s="71">
        <v>-17.859365276913504</v>
      </c>
      <c r="O13" s="69">
        <v>19</v>
      </c>
      <c r="P13" s="71">
        <v>0.72491415490270894</v>
      </c>
      <c r="Q13" s="153"/>
      <c r="R13" s="153"/>
      <c r="S13" s="33"/>
    </row>
    <row r="14" spans="1:19" s="152" customFormat="1" ht="12.75" customHeight="1">
      <c r="A14" s="80" t="s">
        <v>125</v>
      </c>
      <c r="B14" s="65">
        <v>7260</v>
      </c>
      <c r="C14" s="65">
        <v>-4592</v>
      </c>
      <c r="D14" s="67">
        <v>-38.744515693553829</v>
      </c>
      <c r="E14" s="65">
        <v>104</v>
      </c>
      <c r="F14" s="67">
        <v>1.4533258803801006</v>
      </c>
      <c r="G14" s="65">
        <v>3839</v>
      </c>
      <c r="H14" s="65">
        <v>-2848</v>
      </c>
      <c r="I14" s="67">
        <v>-42.590100194407057</v>
      </c>
      <c r="J14" s="65">
        <v>70</v>
      </c>
      <c r="K14" s="67">
        <v>1.8572565667285752</v>
      </c>
      <c r="L14" s="65">
        <v>3421</v>
      </c>
      <c r="M14" s="65">
        <v>-1744</v>
      </c>
      <c r="N14" s="67">
        <v>-33.765730880929333</v>
      </c>
      <c r="O14" s="65">
        <v>34</v>
      </c>
      <c r="P14" s="67">
        <v>1.0038382049010923</v>
      </c>
      <c r="Q14" s="153"/>
      <c r="R14" s="153"/>
      <c r="S14" s="33"/>
    </row>
    <row r="15" spans="1:19" s="152" customFormat="1" ht="12.75" customHeight="1">
      <c r="A15" s="68" t="s">
        <v>126</v>
      </c>
      <c r="B15" s="69">
        <v>6213</v>
      </c>
      <c r="C15" s="69">
        <v>-3345</v>
      </c>
      <c r="D15" s="71">
        <v>-34.996861268047709</v>
      </c>
      <c r="E15" s="69">
        <v>394</v>
      </c>
      <c r="F15" s="71">
        <v>6.7709228389757694</v>
      </c>
      <c r="G15" s="69">
        <v>3100</v>
      </c>
      <c r="H15" s="69">
        <v>-2171</v>
      </c>
      <c r="I15" s="71">
        <v>-41.187630430658317</v>
      </c>
      <c r="J15" s="69">
        <v>129</v>
      </c>
      <c r="K15" s="71">
        <v>4.341972399865365</v>
      </c>
      <c r="L15" s="69">
        <v>3113</v>
      </c>
      <c r="M15" s="69">
        <v>-1174</v>
      </c>
      <c r="N15" s="71">
        <v>-27.385117797993935</v>
      </c>
      <c r="O15" s="69">
        <v>265</v>
      </c>
      <c r="P15" s="71">
        <v>9.3047752808988768</v>
      </c>
      <c r="Q15" s="153"/>
      <c r="R15" s="153"/>
      <c r="S15" s="33"/>
    </row>
    <row r="16" spans="1:19" s="152" customFormat="1" ht="12.75" customHeight="1">
      <c r="A16" s="80" t="s">
        <v>127</v>
      </c>
      <c r="B16" s="65">
        <v>5517</v>
      </c>
      <c r="C16" s="65">
        <v>1048</v>
      </c>
      <c r="D16" s="67">
        <v>23.450436339225778</v>
      </c>
      <c r="E16" s="65">
        <v>-140</v>
      </c>
      <c r="F16" s="67">
        <v>-2.474809969948736</v>
      </c>
      <c r="G16" s="65">
        <v>2700</v>
      </c>
      <c r="H16" s="65">
        <v>419</v>
      </c>
      <c r="I16" s="67">
        <v>18.369136343708899</v>
      </c>
      <c r="J16" s="65">
        <v>-35</v>
      </c>
      <c r="K16" s="67">
        <v>-1.2797074954296161</v>
      </c>
      <c r="L16" s="65">
        <v>2817</v>
      </c>
      <c r="M16" s="65">
        <v>629</v>
      </c>
      <c r="N16" s="67">
        <v>28.747714808043877</v>
      </c>
      <c r="O16" s="65">
        <v>-105</v>
      </c>
      <c r="P16" s="67">
        <v>-3.593429158110883</v>
      </c>
      <c r="Q16" s="153"/>
      <c r="R16" s="153"/>
      <c r="S16" s="33"/>
    </row>
    <row r="17" spans="1:19" s="152" customFormat="1" ht="12.75" customHeight="1">
      <c r="A17" s="68" t="s">
        <v>128</v>
      </c>
      <c r="B17" s="69">
        <v>7007</v>
      </c>
      <c r="C17" s="69">
        <v>2675</v>
      </c>
      <c r="D17" s="71">
        <v>61.749769159741462</v>
      </c>
      <c r="E17" s="69">
        <v>-152</v>
      </c>
      <c r="F17" s="71">
        <v>-2.1232015644643107</v>
      </c>
      <c r="G17" s="69">
        <v>3806</v>
      </c>
      <c r="H17" s="69">
        <v>1509</v>
      </c>
      <c r="I17" s="71">
        <v>65.694383979103179</v>
      </c>
      <c r="J17" s="69">
        <v>97</v>
      </c>
      <c r="K17" s="71">
        <v>2.615260177945538</v>
      </c>
      <c r="L17" s="69">
        <v>3201</v>
      </c>
      <c r="M17" s="69">
        <v>1166</v>
      </c>
      <c r="N17" s="71">
        <v>57.297297297297298</v>
      </c>
      <c r="O17" s="69">
        <v>-249</v>
      </c>
      <c r="P17" s="71">
        <v>-7.2173913043478262</v>
      </c>
      <c r="Q17" s="153"/>
      <c r="R17" s="153"/>
      <c r="S17" s="33"/>
    </row>
    <row r="18" spans="1:19" s="152" customFormat="1" ht="12.75" customHeight="1">
      <c r="A18" s="80" t="s">
        <v>129</v>
      </c>
      <c r="B18" s="65">
        <v>2910</v>
      </c>
      <c r="C18" s="65">
        <v>836</v>
      </c>
      <c r="D18" s="67">
        <v>40.308582449373191</v>
      </c>
      <c r="E18" s="65">
        <v>-178</v>
      </c>
      <c r="F18" s="67">
        <v>-5.7642487046632125</v>
      </c>
      <c r="G18" s="65">
        <v>1487</v>
      </c>
      <c r="H18" s="65">
        <v>462</v>
      </c>
      <c r="I18" s="67">
        <v>45.073170731707314</v>
      </c>
      <c r="J18" s="65">
        <v>-223</v>
      </c>
      <c r="K18" s="67">
        <v>-13.040935672514619</v>
      </c>
      <c r="L18" s="65">
        <v>1423</v>
      </c>
      <c r="M18" s="65">
        <v>374</v>
      </c>
      <c r="N18" s="67">
        <v>35.65300285986654</v>
      </c>
      <c r="O18" s="65">
        <v>45</v>
      </c>
      <c r="P18" s="67">
        <v>3.2656023222060959</v>
      </c>
      <c r="Q18" s="153"/>
      <c r="R18" s="153"/>
      <c r="S18" s="33"/>
    </row>
    <row r="19" spans="1:19" s="152" customFormat="1" ht="27" customHeight="1">
      <c r="A19" s="149" t="s">
        <v>460</v>
      </c>
      <c r="B19" s="150">
        <v>15939</v>
      </c>
      <c r="C19" s="150">
        <v>-4133</v>
      </c>
      <c r="D19" s="151">
        <v>-20.590872857712235</v>
      </c>
      <c r="E19" s="150">
        <v>818</v>
      </c>
      <c r="F19" s="151">
        <v>5.4096951259837311</v>
      </c>
      <c r="G19" s="150">
        <v>8142</v>
      </c>
      <c r="H19" s="150">
        <v>-2291</v>
      </c>
      <c r="I19" s="151">
        <v>-21.959168024537526</v>
      </c>
      <c r="J19" s="150">
        <v>300</v>
      </c>
      <c r="K19" s="151">
        <v>3.8255547054322876</v>
      </c>
      <c r="L19" s="150">
        <v>7797</v>
      </c>
      <c r="M19" s="150">
        <v>-1842</v>
      </c>
      <c r="N19" s="151">
        <v>-19.109866168689699</v>
      </c>
      <c r="O19" s="150">
        <v>518</v>
      </c>
      <c r="P19" s="151">
        <v>7.1163621376562718</v>
      </c>
    </row>
    <row r="20" spans="1:19" s="33" customFormat="1" ht="12.75" customHeight="1">
      <c r="A20" s="68" t="s">
        <v>122</v>
      </c>
      <c r="B20" s="69">
        <v>2478</v>
      </c>
      <c r="C20" s="69">
        <v>338</v>
      </c>
      <c r="D20" s="71">
        <v>15.794392523364486</v>
      </c>
      <c r="E20" s="69">
        <v>242</v>
      </c>
      <c r="F20" s="71">
        <v>10.822898032200358</v>
      </c>
      <c r="G20" s="69">
        <v>1513</v>
      </c>
      <c r="H20" s="69">
        <v>237</v>
      </c>
      <c r="I20" s="71">
        <v>18.573667711598745</v>
      </c>
      <c r="J20" s="69">
        <v>125</v>
      </c>
      <c r="K20" s="71">
        <v>9.0057636887608066</v>
      </c>
      <c r="L20" s="69">
        <v>965</v>
      </c>
      <c r="M20" s="69">
        <v>101</v>
      </c>
      <c r="N20" s="71">
        <v>11.689814814814815</v>
      </c>
      <c r="O20" s="69">
        <v>117</v>
      </c>
      <c r="P20" s="71">
        <v>13.797169811320755</v>
      </c>
    </row>
    <row r="21" spans="1:19" s="152" customFormat="1" ht="12.75" customHeight="1">
      <c r="A21" s="80" t="s">
        <v>123</v>
      </c>
      <c r="B21" s="65">
        <v>4492</v>
      </c>
      <c r="C21" s="65">
        <v>-1516</v>
      </c>
      <c r="D21" s="67">
        <v>-25.233022636484687</v>
      </c>
      <c r="E21" s="65">
        <v>-129</v>
      </c>
      <c r="F21" s="67">
        <v>-2.7916035490153646</v>
      </c>
      <c r="G21" s="65">
        <v>2219</v>
      </c>
      <c r="H21" s="65">
        <v>-785</v>
      </c>
      <c r="I21" s="67">
        <v>-26.131824234354195</v>
      </c>
      <c r="J21" s="65">
        <v>-111</v>
      </c>
      <c r="K21" s="67">
        <v>-4.7639484978540771</v>
      </c>
      <c r="L21" s="65">
        <v>2273</v>
      </c>
      <c r="M21" s="65">
        <v>-731</v>
      </c>
      <c r="N21" s="67">
        <v>-24.33422103861518</v>
      </c>
      <c r="O21" s="65">
        <v>-18</v>
      </c>
      <c r="P21" s="67">
        <v>-0.78568310781318207</v>
      </c>
      <c r="Q21" s="153"/>
      <c r="R21" s="153"/>
      <c r="S21" s="33"/>
    </row>
    <row r="22" spans="1:19" s="152" customFormat="1" ht="12.75" customHeight="1">
      <c r="A22" s="68" t="s">
        <v>124</v>
      </c>
      <c r="B22" s="69">
        <v>1442</v>
      </c>
      <c r="C22" s="69">
        <v>-533</v>
      </c>
      <c r="D22" s="71">
        <v>-26.9873417721519</v>
      </c>
      <c r="E22" s="69">
        <v>-107</v>
      </c>
      <c r="F22" s="71">
        <v>-6.9076823757262753</v>
      </c>
      <c r="G22" s="69">
        <v>718</v>
      </c>
      <c r="H22" s="69">
        <v>-231</v>
      </c>
      <c r="I22" s="71">
        <v>-24.341412012644888</v>
      </c>
      <c r="J22" s="69">
        <v>-92</v>
      </c>
      <c r="K22" s="71">
        <v>-11.358024691358025</v>
      </c>
      <c r="L22" s="69">
        <v>724</v>
      </c>
      <c r="M22" s="69">
        <v>-302</v>
      </c>
      <c r="N22" s="71">
        <v>-29.434697855750489</v>
      </c>
      <c r="O22" s="69">
        <v>-15</v>
      </c>
      <c r="P22" s="71">
        <v>-2.029769959404601</v>
      </c>
      <c r="Q22" s="153"/>
      <c r="R22" s="153"/>
      <c r="S22" s="33"/>
    </row>
    <row r="23" spans="1:19" s="152" customFormat="1" ht="12.75" customHeight="1">
      <c r="A23" s="80" t="s">
        <v>125</v>
      </c>
      <c r="B23" s="65">
        <v>2081</v>
      </c>
      <c r="C23" s="65">
        <v>-1858</v>
      </c>
      <c r="D23" s="67">
        <v>-47.169332317847172</v>
      </c>
      <c r="E23" s="65">
        <v>233</v>
      </c>
      <c r="F23" s="67">
        <v>12.608225108225108</v>
      </c>
      <c r="G23" s="65">
        <v>1075</v>
      </c>
      <c r="H23" s="65">
        <v>-1046</v>
      </c>
      <c r="I23" s="67">
        <v>-49.316360207449314</v>
      </c>
      <c r="J23" s="65">
        <v>131</v>
      </c>
      <c r="K23" s="67">
        <v>13.877118644067796</v>
      </c>
      <c r="L23" s="65">
        <v>1006</v>
      </c>
      <c r="M23" s="65">
        <v>-812</v>
      </c>
      <c r="N23" s="67">
        <v>-44.664466446644667</v>
      </c>
      <c r="O23" s="65">
        <v>102</v>
      </c>
      <c r="P23" s="67">
        <v>11.283185840707965</v>
      </c>
      <c r="Q23" s="153"/>
      <c r="R23" s="153"/>
      <c r="S23" s="33"/>
    </row>
    <row r="24" spans="1:19" s="152" customFormat="1" ht="12.75" customHeight="1">
      <c r="A24" s="68" t="s">
        <v>126</v>
      </c>
      <c r="B24" s="69">
        <v>1553</v>
      </c>
      <c r="C24" s="69">
        <v>-1818</v>
      </c>
      <c r="D24" s="71">
        <v>-53.930584396321564</v>
      </c>
      <c r="E24" s="69">
        <v>219</v>
      </c>
      <c r="F24" s="71">
        <v>16.416791604197901</v>
      </c>
      <c r="G24" s="69">
        <v>674</v>
      </c>
      <c r="H24" s="69">
        <v>-1152</v>
      </c>
      <c r="I24" s="71">
        <v>-63.088718510405258</v>
      </c>
      <c r="J24" s="69">
        <v>49</v>
      </c>
      <c r="K24" s="71">
        <v>7.84</v>
      </c>
      <c r="L24" s="69">
        <v>879</v>
      </c>
      <c r="M24" s="69">
        <v>-666</v>
      </c>
      <c r="N24" s="71">
        <v>-43.106796116504853</v>
      </c>
      <c r="O24" s="69">
        <v>170</v>
      </c>
      <c r="P24" s="71">
        <v>23.977433004231312</v>
      </c>
      <c r="Q24" s="153"/>
      <c r="R24" s="153"/>
      <c r="S24" s="33"/>
    </row>
    <row r="25" spans="1:19" s="152" customFormat="1" ht="12.75" customHeight="1">
      <c r="A25" s="80" t="s">
        <v>127</v>
      </c>
      <c r="B25" s="65">
        <v>1250</v>
      </c>
      <c r="C25" s="65">
        <v>208</v>
      </c>
      <c r="D25" s="67">
        <v>19.961612284069098</v>
      </c>
      <c r="E25" s="65">
        <v>101</v>
      </c>
      <c r="F25" s="67">
        <v>8.7902523933855523</v>
      </c>
      <c r="G25" s="65">
        <v>609</v>
      </c>
      <c r="H25" s="65">
        <v>139</v>
      </c>
      <c r="I25" s="67">
        <v>29.574468085106382</v>
      </c>
      <c r="J25" s="65">
        <v>49</v>
      </c>
      <c r="K25" s="67">
        <v>8.75</v>
      </c>
      <c r="L25" s="65">
        <v>641</v>
      </c>
      <c r="M25" s="65">
        <v>69</v>
      </c>
      <c r="N25" s="67">
        <v>12.062937062937063</v>
      </c>
      <c r="O25" s="65">
        <v>52</v>
      </c>
      <c r="P25" s="67">
        <v>8.828522920203735</v>
      </c>
      <c r="Q25" s="153"/>
      <c r="R25" s="153"/>
      <c r="S25" s="33"/>
    </row>
    <row r="26" spans="1:19" s="152" customFormat="1" ht="12.75" customHeight="1">
      <c r="A26" s="68" t="s">
        <v>128</v>
      </c>
      <c r="B26" s="69">
        <v>1747</v>
      </c>
      <c r="C26" s="69">
        <v>708</v>
      </c>
      <c r="D26" s="71">
        <v>68.142444658325317</v>
      </c>
      <c r="E26" s="69">
        <v>118</v>
      </c>
      <c r="F26" s="71">
        <v>7.2437077961939842</v>
      </c>
      <c r="G26" s="69">
        <v>876</v>
      </c>
      <c r="H26" s="69">
        <v>350</v>
      </c>
      <c r="I26" s="71">
        <v>66.539923954372625</v>
      </c>
      <c r="J26" s="69">
        <v>59</v>
      </c>
      <c r="K26" s="71">
        <v>7.2215422276621783</v>
      </c>
      <c r="L26" s="69">
        <v>871</v>
      </c>
      <c r="M26" s="69">
        <v>358</v>
      </c>
      <c r="N26" s="71">
        <v>69.785575048732937</v>
      </c>
      <c r="O26" s="69">
        <v>59</v>
      </c>
      <c r="P26" s="71">
        <v>7.2660098522167491</v>
      </c>
      <c r="Q26" s="153"/>
      <c r="R26" s="153"/>
      <c r="S26" s="33"/>
    </row>
    <row r="27" spans="1:19" s="152" customFormat="1" ht="12.75" customHeight="1">
      <c r="A27" s="80" t="s">
        <v>129</v>
      </c>
      <c r="B27" s="65">
        <v>896</v>
      </c>
      <c r="C27" s="65">
        <v>338</v>
      </c>
      <c r="D27" s="67">
        <v>60.573476702508962</v>
      </c>
      <c r="E27" s="65">
        <v>141</v>
      </c>
      <c r="F27" s="67">
        <v>18.67549668874172</v>
      </c>
      <c r="G27" s="65">
        <v>458</v>
      </c>
      <c r="H27" s="65">
        <v>197</v>
      </c>
      <c r="I27" s="67">
        <v>75.47892720306514</v>
      </c>
      <c r="J27" s="65">
        <v>90</v>
      </c>
      <c r="K27" s="67">
        <v>24.456521739130434</v>
      </c>
      <c r="L27" s="65">
        <v>438</v>
      </c>
      <c r="M27" s="65">
        <v>141</v>
      </c>
      <c r="N27" s="67">
        <v>47.474747474747474</v>
      </c>
      <c r="O27" s="65">
        <v>51</v>
      </c>
      <c r="P27" s="67">
        <v>13.178294573643411</v>
      </c>
      <c r="Q27" s="153"/>
      <c r="R27" s="153"/>
      <c r="S27" s="33"/>
    </row>
    <row r="28" spans="1:19" s="152" customFormat="1" ht="27" customHeight="1">
      <c r="A28" s="149" t="s">
        <v>461</v>
      </c>
      <c r="B28" s="150">
        <v>26819</v>
      </c>
      <c r="C28" s="150">
        <v>-4292</v>
      </c>
      <c r="D28" s="151">
        <v>-13.795763556298416</v>
      </c>
      <c r="E28" s="150">
        <v>978</v>
      </c>
      <c r="F28" s="151">
        <v>3.784683255291978</v>
      </c>
      <c r="G28" s="150">
        <v>13847</v>
      </c>
      <c r="H28" s="150">
        <v>-2327</v>
      </c>
      <c r="I28" s="151">
        <v>-14.387288240385804</v>
      </c>
      <c r="J28" s="150">
        <v>473</v>
      </c>
      <c r="K28" s="151">
        <v>3.5367130252729178</v>
      </c>
      <c r="L28" s="150">
        <v>12972</v>
      </c>
      <c r="M28" s="150">
        <v>-1965</v>
      </c>
      <c r="N28" s="151">
        <v>-13.155252058646315</v>
      </c>
      <c r="O28" s="150">
        <v>505</v>
      </c>
      <c r="P28" s="151">
        <v>4.0506938317157299</v>
      </c>
    </row>
    <row r="29" spans="1:19" s="33" customFormat="1" ht="12.75" customHeight="1">
      <c r="A29" s="68" t="s">
        <v>122</v>
      </c>
      <c r="B29" s="69">
        <v>4985</v>
      </c>
      <c r="C29" s="69">
        <v>1025</v>
      </c>
      <c r="D29" s="71">
        <v>25.883838383838384</v>
      </c>
      <c r="E29" s="69">
        <v>401</v>
      </c>
      <c r="F29" s="71">
        <v>8.7478184991273995</v>
      </c>
      <c r="G29" s="69">
        <v>3121</v>
      </c>
      <c r="H29" s="69">
        <v>736</v>
      </c>
      <c r="I29" s="71">
        <v>30.859538784067087</v>
      </c>
      <c r="J29" s="69">
        <v>302</v>
      </c>
      <c r="K29" s="71">
        <v>10.713018800993259</v>
      </c>
      <c r="L29" s="69">
        <v>1864</v>
      </c>
      <c r="M29" s="69">
        <v>289</v>
      </c>
      <c r="N29" s="71">
        <v>18.349206349206348</v>
      </c>
      <c r="O29" s="69">
        <v>99</v>
      </c>
      <c r="P29" s="71">
        <v>5.6090651558073654</v>
      </c>
    </row>
    <row r="30" spans="1:19" s="152" customFormat="1" ht="12.75" customHeight="1">
      <c r="A30" s="80" t="s">
        <v>123</v>
      </c>
      <c r="B30" s="65">
        <v>6860</v>
      </c>
      <c r="C30" s="65">
        <v>-1981</v>
      </c>
      <c r="D30" s="67">
        <v>-22.406967537608868</v>
      </c>
      <c r="E30" s="65">
        <v>-140</v>
      </c>
      <c r="F30" s="67">
        <v>-2</v>
      </c>
      <c r="G30" s="65">
        <v>3369</v>
      </c>
      <c r="H30" s="65">
        <v>-1023</v>
      </c>
      <c r="I30" s="67">
        <v>-23.292349726775956</v>
      </c>
      <c r="J30" s="65">
        <v>-117</v>
      </c>
      <c r="K30" s="67">
        <v>-3.3562822719449223</v>
      </c>
      <c r="L30" s="65">
        <v>3491</v>
      </c>
      <c r="M30" s="65">
        <v>-958</v>
      </c>
      <c r="N30" s="67">
        <v>-21.532928748033267</v>
      </c>
      <c r="O30" s="65">
        <v>-23</v>
      </c>
      <c r="P30" s="67">
        <v>-0.65452475811041544</v>
      </c>
      <c r="Q30" s="153"/>
      <c r="R30" s="153"/>
      <c r="S30" s="33"/>
    </row>
    <row r="31" spans="1:19" s="152" customFormat="1" ht="12.75" customHeight="1">
      <c r="A31" s="68" t="s">
        <v>124</v>
      </c>
      <c r="B31" s="69">
        <v>2336</v>
      </c>
      <c r="C31" s="69">
        <v>-674</v>
      </c>
      <c r="D31" s="71">
        <v>-22.392026578073089</v>
      </c>
      <c r="E31" s="69">
        <v>-89</v>
      </c>
      <c r="F31" s="71">
        <v>-3.670103092783505</v>
      </c>
      <c r="G31" s="69">
        <v>1142</v>
      </c>
      <c r="H31" s="69">
        <v>-316</v>
      </c>
      <c r="I31" s="71">
        <v>-21.67352537722908</v>
      </c>
      <c r="J31" s="69">
        <v>-100</v>
      </c>
      <c r="K31" s="71">
        <v>-8.0515297906602257</v>
      </c>
      <c r="L31" s="69">
        <v>1194</v>
      </c>
      <c r="M31" s="69">
        <v>-358</v>
      </c>
      <c r="N31" s="71">
        <v>-23.067010309278352</v>
      </c>
      <c r="O31" s="69">
        <v>11</v>
      </c>
      <c r="P31" s="71">
        <v>0.92983939137785288</v>
      </c>
      <c r="Q31" s="153"/>
      <c r="R31" s="153"/>
      <c r="S31" s="33"/>
    </row>
    <row r="32" spans="1:19" s="152" customFormat="1" ht="12.75" customHeight="1">
      <c r="A32" s="80" t="s">
        <v>125</v>
      </c>
      <c r="B32" s="65">
        <v>3278</v>
      </c>
      <c r="C32" s="65">
        <v>-2548</v>
      </c>
      <c r="D32" s="67">
        <v>-43.73498111912118</v>
      </c>
      <c r="E32" s="65">
        <v>229</v>
      </c>
      <c r="F32" s="67">
        <v>7.5106592325352572</v>
      </c>
      <c r="G32" s="65">
        <v>1655</v>
      </c>
      <c r="H32" s="65">
        <v>-1425</v>
      </c>
      <c r="I32" s="67">
        <v>-46.266233766233768</v>
      </c>
      <c r="J32" s="65">
        <v>142</v>
      </c>
      <c r="K32" s="67">
        <v>9.3853271645736953</v>
      </c>
      <c r="L32" s="65">
        <v>1623</v>
      </c>
      <c r="M32" s="65">
        <v>-1123</v>
      </c>
      <c r="N32" s="67">
        <v>-40.895848506919158</v>
      </c>
      <c r="O32" s="65">
        <v>87</v>
      </c>
      <c r="P32" s="67">
        <v>5.6640625</v>
      </c>
      <c r="Q32" s="153"/>
      <c r="R32" s="153"/>
      <c r="S32" s="33"/>
    </row>
    <row r="33" spans="1:19" s="152" customFormat="1" ht="12.75" customHeight="1">
      <c r="A33" s="68" t="s">
        <v>126</v>
      </c>
      <c r="B33" s="69">
        <v>2662</v>
      </c>
      <c r="C33" s="69">
        <v>-2245</v>
      </c>
      <c r="D33" s="71">
        <v>-45.750968004890971</v>
      </c>
      <c r="E33" s="69">
        <v>332</v>
      </c>
      <c r="F33" s="71">
        <v>14.24892703862661</v>
      </c>
      <c r="G33" s="69">
        <v>1211</v>
      </c>
      <c r="H33" s="69">
        <v>-1413</v>
      </c>
      <c r="I33" s="71">
        <v>-53.849085365853661</v>
      </c>
      <c r="J33" s="69">
        <v>108</v>
      </c>
      <c r="K33" s="71">
        <v>9.7914777878513153</v>
      </c>
      <c r="L33" s="69">
        <v>1451</v>
      </c>
      <c r="M33" s="69">
        <v>-832</v>
      </c>
      <c r="N33" s="71">
        <v>-36.443276390713976</v>
      </c>
      <c r="O33" s="69">
        <v>224</v>
      </c>
      <c r="P33" s="71">
        <v>18.255908720456397</v>
      </c>
      <c r="Q33" s="153"/>
      <c r="R33" s="153"/>
      <c r="S33" s="33"/>
    </row>
    <row r="34" spans="1:19" s="152" customFormat="1" ht="12.75" customHeight="1">
      <c r="A34" s="80" t="s">
        <v>127</v>
      </c>
      <c r="B34" s="65">
        <v>2174</v>
      </c>
      <c r="C34" s="65">
        <v>434</v>
      </c>
      <c r="D34" s="67">
        <v>24.942528735632184</v>
      </c>
      <c r="E34" s="65">
        <v>99</v>
      </c>
      <c r="F34" s="67">
        <v>4.7710843373493974</v>
      </c>
      <c r="G34" s="65">
        <v>1029</v>
      </c>
      <c r="H34" s="65">
        <v>204</v>
      </c>
      <c r="I34" s="67">
        <v>24.727272727272727</v>
      </c>
      <c r="J34" s="65">
        <v>31</v>
      </c>
      <c r="K34" s="67">
        <v>3.1062124248496996</v>
      </c>
      <c r="L34" s="65">
        <v>1145</v>
      </c>
      <c r="M34" s="65">
        <v>230</v>
      </c>
      <c r="N34" s="67">
        <v>25.136612021857925</v>
      </c>
      <c r="O34" s="65">
        <v>68</v>
      </c>
      <c r="P34" s="67">
        <v>6.3138347260909935</v>
      </c>
      <c r="Q34" s="153"/>
      <c r="R34" s="153"/>
      <c r="S34" s="33"/>
    </row>
    <row r="35" spans="1:19" s="152" customFormat="1" ht="12.75" customHeight="1">
      <c r="A35" s="68" t="s">
        <v>128</v>
      </c>
      <c r="B35" s="69">
        <v>2970</v>
      </c>
      <c r="C35" s="69">
        <v>1124</v>
      </c>
      <c r="D35" s="71">
        <v>60.888407367280607</v>
      </c>
      <c r="E35" s="69">
        <v>22</v>
      </c>
      <c r="F35" s="71">
        <v>0.74626865671641796</v>
      </c>
      <c r="G35" s="69">
        <v>1496</v>
      </c>
      <c r="H35" s="69">
        <v>558</v>
      </c>
      <c r="I35" s="71">
        <v>59.488272921108745</v>
      </c>
      <c r="J35" s="69">
        <v>24</v>
      </c>
      <c r="K35" s="71">
        <v>1.6304347826086956</v>
      </c>
      <c r="L35" s="69">
        <v>1474</v>
      </c>
      <c r="M35" s="69">
        <v>566</v>
      </c>
      <c r="N35" s="71">
        <v>62.334801762114537</v>
      </c>
      <c r="O35" s="69">
        <v>-2</v>
      </c>
      <c r="P35" s="71">
        <v>-0.13550135501355012</v>
      </c>
      <c r="Q35" s="153"/>
      <c r="R35" s="153"/>
      <c r="S35" s="33"/>
    </row>
    <row r="36" spans="1:19" s="152" customFormat="1" ht="12.75" customHeight="1">
      <c r="A36" s="80" t="s">
        <v>129</v>
      </c>
      <c r="B36" s="65">
        <v>1554</v>
      </c>
      <c r="C36" s="65">
        <v>573</v>
      </c>
      <c r="D36" s="67">
        <v>58.409785932721711</v>
      </c>
      <c r="E36" s="65">
        <v>124</v>
      </c>
      <c r="F36" s="67">
        <v>8.6713286713286717</v>
      </c>
      <c r="G36" s="65">
        <v>824</v>
      </c>
      <c r="H36" s="65">
        <v>352</v>
      </c>
      <c r="I36" s="67">
        <v>74.576271186440678</v>
      </c>
      <c r="J36" s="65">
        <v>83</v>
      </c>
      <c r="K36" s="67">
        <v>11.201079622132253</v>
      </c>
      <c r="L36" s="65">
        <v>730</v>
      </c>
      <c r="M36" s="65">
        <v>221</v>
      </c>
      <c r="N36" s="67">
        <v>43.418467583497055</v>
      </c>
      <c r="O36" s="65">
        <v>41</v>
      </c>
      <c r="P36" s="67">
        <v>5.9506531204644411</v>
      </c>
      <c r="Q36" s="153"/>
      <c r="R36" s="153"/>
      <c r="S36" s="33"/>
    </row>
    <row r="37" spans="1:19" s="152" customFormat="1" ht="27" customHeight="1">
      <c r="A37" s="149" t="s">
        <v>462</v>
      </c>
      <c r="B37" s="150">
        <v>31630</v>
      </c>
      <c r="C37" s="150">
        <v>-432</v>
      </c>
      <c r="D37" s="151">
        <v>-1.3473894329736136</v>
      </c>
      <c r="E37" s="150">
        <v>-511</v>
      </c>
      <c r="F37" s="151">
        <v>-1.5898696369123548</v>
      </c>
      <c r="G37" s="150">
        <v>17131</v>
      </c>
      <c r="H37" s="150">
        <v>-606</v>
      </c>
      <c r="I37" s="151">
        <v>-3.4165867959632408</v>
      </c>
      <c r="J37" s="150">
        <v>-217</v>
      </c>
      <c r="K37" s="151">
        <v>-1.2508646529859351</v>
      </c>
      <c r="L37" s="150">
        <v>14499</v>
      </c>
      <c r="M37" s="150">
        <v>174</v>
      </c>
      <c r="N37" s="151">
        <v>1.2146596858638743</v>
      </c>
      <c r="O37" s="150">
        <v>-294</v>
      </c>
      <c r="P37" s="151">
        <v>-1.9874264854998986</v>
      </c>
    </row>
    <row r="38" spans="1:19" s="33" customFormat="1" ht="12.75" customHeight="1">
      <c r="A38" s="68" t="s">
        <v>122</v>
      </c>
      <c r="B38" s="69">
        <v>7895</v>
      </c>
      <c r="C38" s="69">
        <v>1720</v>
      </c>
      <c r="D38" s="71">
        <v>27.854251012145749</v>
      </c>
      <c r="E38" s="69">
        <v>296</v>
      </c>
      <c r="F38" s="71">
        <v>3.8952493749177521</v>
      </c>
      <c r="G38" s="69">
        <v>4984</v>
      </c>
      <c r="H38" s="69">
        <v>1042</v>
      </c>
      <c r="I38" s="71">
        <v>26.43328259766616</v>
      </c>
      <c r="J38" s="69">
        <v>129</v>
      </c>
      <c r="K38" s="71">
        <v>2.6570545829042223</v>
      </c>
      <c r="L38" s="69">
        <v>2911</v>
      </c>
      <c r="M38" s="69">
        <v>678</v>
      </c>
      <c r="N38" s="71">
        <v>30.362740707568292</v>
      </c>
      <c r="O38" s="69">
        <v>167</v>
      </c>
      <c r="P38" s="71">
        <v>6.0860058309037903</v>
      </c>
    </row>
    <row r="39" spans="1:19" s="152" customFormat="1" ht="12.75" customHeight="1">
      <c r="A39" s="80" t="s">
        <v>123</v>
      </c>
      <c r="B39" s="65">
        <v>6966</v>
      </c>
      <c r="C39" s="65">
        <v>-1021</v>
      </c>
      <c r="D39" s="67">
        <v>-12.783272818329786</v>
      </c>
      <c r="E39" s="65">
        <v>-27</v>
      </c>
      <c r="F39" s="67">
        <v>-0.38610038610038611</v>
      </c>
      <c r="G39" s="65">
        <v>3116</v>
      </c>
      <c r="H39" s="65">
        <v>-546</v>
      </c>
      <c r="I39" s="67">
        <v>-14.90988530857455</v>
      </c>
      <c r="J39" s="65">
        <v>-37</v>
      </c>
      <c r="K39" s="67">
        <v>-1.1734855692990802</v>
      </c>
      <c r="L39" s="65">
        <v>3850</v>
      </c>
      <c r="M39" s="65">
        <v>-475</v>
      </c>
      <c r="N39" s="67">
        <v>-10.982658959537572</v>
      </c>
      <c r="O39" s="65">
        <v>10</v>
      </c>
      <c r="P39" s="67">
        <v>0.26041666666666669</v>
      </c>
      <c r="Q39" s="153"/>
      <c r="R39" s="153"/>
      <c r="S39" s="33"/>
    </row>
    <row r="40" spans="1:19" s="152" customFormat="1" ht="12.75" customHeight="1">
      <c r="A40" s="68" t="s">
        <v>124</v>
      </c>
      <c r="B40" s="69">
        <v>2841</v>
      </c>
      <c r="C40" s="69">
        <v>-537</v>
      </c>
      <c r="D40" s="71">
        <v>-15.896980461811722</v>
      </c>
      <c r="E40" s="69">
        <v>40</v>
      </c>
      <c r="F40" s="71">
        <v>1.4280614066404855</v>
      </c>
      <c r="G40" s="69">
        <v>1572</v>
      </c>
      <c r="H40" s="69">
        <v>-367</v>
      </c>
      <c r="I40" s="71">
        <v>-18.927282104177412</v>
      </c>
      <c r="J40" s="69">
        <v>26</v>
      </c>
      <c r="K40" s="71">
        <v>1.6817593790426908</v>
      </c>
      <c r="L40" s="69">
        <v>1269</v>
      </c>
      <c r="M40" s="69">
        <v>-170</v>
      </c>
      <c r="N40" s="71">
        <v>-11.813759555246699</v>
      </c>
      <c r="O40" s="69">
        <v>14</v>
      </c>
      <c r="P40" s="71">
        <v>1.1155378486055776</v>
      </c>
      <c r="Q40" s="153"/>
      <c r="R40" s="153"/>
      <c r="S40" s="33"/>
    </row>
    <row r="41" spans="1:19" s="152" customFormat="1" ht="12.75" customHeight="1">
      <c r="A41" s="80" t="s">
        <v>125</v>
      </c>
      <c r="B41" s="65">
        <v>3443</v>
      </c>
      <c r="C41" s="65">
        <v>-1731</v>
      </c>
      <c r="D41" s="67">
        <v>-33.455740239659839</v>
      </c>
      <c r="E41" s="65">
        <v>-133</v>
      </c>
      <c r="F41" s="67">
        <v>-3.7192393736017899</v>
      </c>
      <c r="G41" s="65">
        <v>1885</v>
      </c>
      <c r="H41" s="65">
        <v>-1172</v>
      </c>
      <c r="I41" s="67">
        <v>-38.338240104677787</v>
      </c>
      <c r="J41" s="65">
        <v>-56</v>
      </c>
      <c r="K41" s="67">
        <v>-2.8851107676455436</v>
      </c>
      <c r="L41" s="65">
        <v>1558</v>
      </c>
      <c r="M41" s="65">
        <v>-559</v>
      </c>
      <c r="N41" s="67">
        <v>-26.405290505432216</v>
      </c>
      <c r="O41" s="65">
        <v>-77</v>
      </c>
      <c r="P41" s="67">
        <v>-4.7094801223241589</v>
      </c>
      <c r="Q41" s="153"/>
      <c r="R41" s="153"/>
      <c r="S41" s="33"/>
    </row>
    <row r="42" spans="1:19" s="152" customFormat="1" ht="12.75" customHeight="1">
      <c r="A42" s="68" t="s">
        <v>126</v>
      </c>
      <c r="B42" s="69">
        <v>3111</v>
      </c>
      <c r="C42" s="69">
        <v>-984</v>
      </c>
      <c r="D42" s="71">
        <v>-24.029304029304029</v>
      </c>
      <c r="E42" s="69">
        <v>36</v>
      </c>
      <c r="F42" s="71">
        <v>1.1707317073170731</v>
      </c>
      <c r="G42" s="69">
        <v>1644</v>
      </c>
      <c r="H42" s="69">
        <v>-661</v>
      </c>
      <c r="I42" s="71">
        <v>-28.676789587852493</v>
      </c>
      <c r="J42" s="69">
        <v>5</v>
      </c>
      <c r="K42" s="71">
        <v>0.30506406345332521</v>
      </c>
      <c r="L42" s="69">
        <v>1467</v>
      </c>
      <c r="M42" s="69">
        <v>-323</v>
      </c>
      <c r="N42" s="71">
        <v>-18.044692737430168</v>
      </c>
      <c r="O42" s="69">
        <v>31</v>
      </c>
      <c r="P42" s="71">
        <v>2.1587743732590527</v>
      </c>
      <c r="Q42" s="153"/>
      <c r="R42" s="153"/>
      <c r="S42" s="33"/>
    </row>
    <row r="43" spans="1:19" s="152" customFormat="1" ht="12.75" customHeight="1">
      <c r="A43" s="80" t="s">
        <v>127</v>
      </c>
      <c r="B43" s="65">
        <v>2920</v>
      </c>
      <c r="C43" s="65">
        <v>538</v>
      </c>
      <c r="D43" s="67">
        <v>22.586062132661628</v>
      </c>
      <c r="E43" s="65">
        <v>-267</v>
      </c>
      <c r="F43" s="67">
        <v>-8.3777847505491057</v>
      </c>
      <c r="G43" s="65">
        <v>1441</v>
      </c>
      <c r="H43" s="65">
        <v>194</v>
      </c>
      <c r="I43" s="67">
        <v>15.557337610264636</v>
      </c>
      <c r="J43" s="65">
        <v>-99</v>
      </c>
      <c r="K43" s="67">
        <v>-6.4285714285714288</v>
      </c>
      <c r="L43" s="65">
        <v>1479</v>
      </c>
      <c r="M43" s="65">
        <v>344</v>
      </c>
      <c r="N43" s="67">
        <v>30.308370044052865</v>
      </c>
      <c r="O43" s="65">
        <v>-168</v>
      </c>
      <c r="P43" s="67">
        <v>-10.200364298724955</v>
      </c>
      <c r="Q43" s="153"/>
      <c r="R43" s="153"/>
      <c r="S43" s="33"/>
    </row>
    <row r="44" spans="1:19" s="152" customFormat="1" ht="12.75" customHeight="1">
      <c r="A44" s="68" t="s">
        <v>128</v>
      </c>
      <c r="B44" s="69">
        <v>3476</v>
      </c>
      <c r="C44" s="69">
        <v>1290</v>
      </c>
      <c r="D44" s="71">
        <v>59.011893870082339</v>
      </c>
      <c r="E44" s="69">
        <v>-231</v>
      </c>
      <c r="F44" s="71">
        <v>-6.2314540059347179</v>
      </c>
      <c r="G44" s="69">
        <v>1984</v>
      </c>
      <c r="H44" s="69">
        <v>784</v>
      </c>
      <c r="I44" s="71">
        <v>65.333333333333329</v>
      </c>
      <c r="J44" s="69">
        <v>28</v>
      </c>
      <c r="K44" s="71">
        <v>1.4314928425357873</v>
      </c>
      <c r="L44" s="69">
        <v>1492</v>
      </c>
      <c r="M44" s="69">
        <v>506</v>
      </c>
      <c r="N44" s="71">
        <v>51.318458417849897</v>
      </c>
      <c r="O44" s="69">
        <v>-259</v>
      </c>
      <c r="P44" s="71">
        <v>-14.79154768703598</v>
      </c>
      <c r="Q44" s="153"/>
      <c r="R44" s="153"/>
      <c r="S44" s="33"/>
    </row>
    <row r="45" spans="1:19" s="152" customFormat="1" ht="12.75" customHeight="1">
      <c r="A45" s="80" t="s">
        <v>129</v>
      </c>
      <c r="B45" s="65">
        <v>978</v>
      </c>
      <c r="C45" s="65">
        <v>293</v>
      </c>
      <c r="D45" s="67">
        <v>42.773722627737229</v>
      </c>
      <c r="E45" s="65">
        <v>-225</v>
      </c>
      <c r="F45" s="67">
        <v>-18.703241895261847</v>
      </c>
      <c r="G45" s="65">
        <v>505</v>
      </c>
      <c r="H45" s="65">
        <v>120</v>
      </c>
      <c r="I45" s="67">
        <v>31.168831168831169</v>
      </c>
      <c r="J45" s="65">
        <v>-213</v>
      </c>
      <c r="K45" s="67">
        <v>-29.66573816155989</v>
      </c>
      <c r="L45" s="65">
        <v>473</v>
      </c>
      <c r="M45" s="65">
        <v>173</v>
      </c>
      <c r="N45" s="67">
        <v>57.666666666666664</v>
      </c>
      <c r="O45" s="65">
        <v>-12</v>
      </c>
      <c r="P45" s="67">
        <v>-2.4742268041237114</v>
      </c>
      <c r="Q45" s="153"/>
      <c r="R45" s="153"/>
      <c r="S45" s="33"/>
    </row>
    <row r="46" spans="1:19" s="152" customFormat="1" ht="27" customHeight="1">
      <c r="A46" s="149" t="s">
        <v>463</v>
      </c>
      <c r="B46" s="150">
        <v>5175</v>
      </c>
      <c r="C46" s="150">
        <v>-240</v>
      </c>
      <c r="D46" s="151">
        <v>-4.43213296398892</v>
      </c>
      <c r="E46" s="150">
        <v>49</v>
      </c>
      <c r="F46" s="151">
        <v>0.95591104174795161</v>
      </c>
      <c r="G46" s="150">
        <v>2889</v>
      </c>
      <c r="H46" s="150">
        <v>-168</v>
      </c>
      <c r="I46" s="151">
        <v>-5.4955839057899905</v>
      </c>
      <c r="J46" s="150">
        <v>33</v>
      </c>
      <c r="K46" s="151">
        <v>1.1554621848739495</v>
      </c>
      <c r="L46" s="150">
        <v>2286</v>
      </c>
      <c r="M46" s="150">
        <v>-72</v>
      </c>
      <c r="N46" s="151">
        <v>-3.053435114503817</v>
      </c>
      <c r="O46" s="150">
        <v>16</v>
      </c>
      <c r="P46" s="151">
        <v>0.70484581497797361</v>
      </c>
    </row>
    <row r="47" spans="1:19" s="33" customFormat="1" ht="12.75" customHeight="1">
      <c r="A47" s="68" t="s">
        <v>122</v>
      </c>
      <c r="B47" s="69">
        <v>1419</v>
      </c>
      <c r="C47" s="69">
        <v>120</v>
      </c>
      <c r="D47" s="71">
        <v>9.2378752886836022</v>
      </c>
      <c r="E47" s="69">
        <v>49</v>
      </c>
      <c r="F47" s="71">
        <v>3.5766423357664232</v>
      </c>
      <c r="G47" s="69">
        <v>965</v>
      </c>
      <c r="H47" s="69">
        <v>108</v>
      </c>
      <c r="I47" s="71">
        <v>12.602100350058343</v>
      </c>
      <c r="J47" s="69">
        <v>60</v>
      </c>
      <c r="K47" s="71">
        <v>6.6298342541436464</v>
      </c>
      <c r="L47" s="69">
        <v>454</v>
      </c>
      <c r="M47" s="69">
        <v>12</v>
      </c>
      <c r="N47" s="71">
        <v>2.7149321266968327</v>
      </c>
      <c r="O47" s="69">
        <v>-11</v>
      </c>
      <c r="P47" s="71">
        <v>-2.3655913978494625</v>
      </c>
    </row>
    <row r="48" spans="1:19" s="152" customFormat="1" ht="12.75" customHeight="1">
      <c r="A48" s="80" t="s">
        <v>123</v>
      </c>
      <c r="B48" s="65">
        <v>1170</v>
      </c>
      <c r="C48" s="65">
        <v>-183</v>
      </c>
      <c r="D48" s="67">
        <v>-13.52549889135255</v>
      </c>
      <c r="E48" s="65">
        <v>-11</v>
      </c>
      <c r="F48" s="67">
        <v>-0.93141405588484338</v>
      </c>
      <c r="G48" s="65">
        <v>513</v>
      </c>
      <c r="H48" s="65">
        <v>-70</v>
      </c>
      <c r="I48" s="67">
        <v>-12.006861063464838</v>
      </c>
      <c r="J48" s="65">
        <v>-5</v>
      </c>
      <c r="K48" s="67">
        <v>-0.96525096525096521</v>
      </c>
      <c r="L48" s="65">
        <v>657</v>
      </c>
      <c r="M48" s="65">
        <v>-113</v>
      </c>
      <c r="N48" s="67">
        <v>-14.675324675324676</v>
      </c>
      <c r="O48" s="65">
        <v>-6</v>
      </c>
      <c r="P48" s="67">
        <v>-0.90497737556561086</v>
      </c>
      <c r="Q48" s="153"/>
      <c r="R48" s="153"/>
      <c r="S48" s="33"/>
    </row>
    <row r="49" spans="1:19" s="152" customFormat="1" ht="12.75" customHeight="1">
      <c r="A49" s="68" t="s">
        <v>124</v>
      </c>
      <c r="B49" s="69">
        <v>379</v>
      </c>
      <c r="C49" s="69">
        <v>-95</v>
      </c>
      <c r="D49" s="71">
        <v>-20.042194092827003</v>
      </c>
      <c r="E49" s="69">
        <v>-20</v>
      </c>
      <c r="F49" s="71">
        <v>-5.0125313283208017</v>
      </c>
      <c r="G49" s="69">
        <v>221</v>
      </c>
      <c r="H49" s="69">
        <v>-62</v>
      </c>
      <c r="I49" s="71">
        <v>-21.908127208480565</v>
      </c>
      <c r="J49" s="69">
        <v>-5</v>
      </c>
      <c r="K49" s="71">
        <v>-2.2123893805309733</v>
      </c>
      <c r="L49" s="69">
        <v>158</v>
      </c>
      <c r="M49" s="69">
        <v>-33</v>
      </c>
      <c r="N49" s="71">
        <v>-17.277486910994764</v>
      </c>
      <c r="O49" s="69">
        <v>-15</v>
      </c>
      <c r="P49" s="71">
        <v>-8.6705202312138727</v>
      </c>
      <c r="Q49" s="153"/>
      <c r="R49" s="153"/>
      <c r="S49" s="33"/>
    </row>
    <row r="50" spans="1:19" s="152" customFormat="1" ht="12.75" customHeight="1">
      <c r="A50" s="80" t="s">
        <v>125</v>
      </c>
      <c r="B50" s="65">
        <v>503</v>
      </c>
      <c r="C50" s="65">
        <v>-279</v>
      </c>
      <c r="D50" s="67">
        <v>-35.677749360613809</v>
      </c>
      <c r="E50" s="65">
        <v>6</v>
      </c>
      <c r="F50" s="67">
        <v>1.2072434607645874</v>
      </c>
      <c r="G50" s="65">
        <v>280</v>
      </c>
      <c r="H50" s="65">
        <v>-232</v>
      </c>
      <c r="I50" s="67">
        <v>-45.3125</v>
      </c>
      <c r="J50" s="65">
        <v>-20</v>
      </c>
      <c r="K50" s="67">
        <v>-6.666666666666667</v>
      </c>
      <c r="L50" s="65">
        <v>223</v>
      </c>
      <c r="M50" s="65">
        <v>-47</v>
      </c>
      <c r="N50" s="67">
        <v>-17.407407407407408</v>
      </c>
      <c r="O50" s="65">
        <v>26</v>
      </c>
      <c r="P50" s="67">
        <v>13.197969543147208</v>
      </c>
      <c r="Q50" s="153"/>
      <c r="R50" s="153"/>
      <c r="S50" s="33"/>
    </row>
    <row r="51" spans="1:19" s="152" customFormat="1" ht="12.75" customHeight="1">
      <c r="A51" s="68" t="s">
        <v>126</v>
      </c>
      <c r="B51" s="69">
        <v>416</v>
      </c>
      <c r="C51" s="69">
        <v>-109</v>
      </c>
      <c r="D51" s="71">
        <v>-20.761904761904763</v>
      </c>
      <c r="E51" s="69">
        <v>27</v>
      </c>
      <c r="F51" s="71">
        <v>6.940874035989717</v>
      </c>
      <c r="G51" s="69">
        <v>237</v>
      </c>
      <c r="H51" s="69">
        <v>-88</v>
      </c>
      <c r="I51" s="71">
        <v>-27.076923076923077</v>
      </c>
      <c r="J51" s="69">
        <v>22</v>
      </c>
      <c r="K51" s="71">
        <v>10.232558139534884</v>
      </c>
      <c r="L51" s="69">
        <v>179</v>
      </c>
      <c r="M51" s="69">
        <v>-21</v>
      </c>
      <c r="N51" s="71">
        <v>-10.5</v>
      </c>
      <c r="O51" s="69">
        <v>5</v>
      </c>
      <c r="P51" s="71">
        <v>2.8735632183908044</v>
      </c>
      <c r="Q51" s="153"/>
      <c r="R51" s="153"/>
      <c r="S51" s="33"/>
    </row>
    <row r="52" spans="1:19" s="152" customFormat="1" ht="12.75" customHeight="1">
      <c r="A52" s="80" t="s">
        <v>127</v>
      </c>
      <c r="B52" s="65">
        <v>396</v>
      </c>
      <c r="C52" s="65">
        <v>78</v>
      </c>
      <c r="D52" s="67">
        <v>24.528301886792452</v>
      </c>
      <c r="E52" s="65">
        <v>19</v>
      </c>
      <c r="F52" s="67">
        <v>5.0397877984084882</v>
      </c>
      <c r="G52" s="65">
        <v>222</v>
      </c>
      <c r="H52" s="65">
        <v>27</v>
      </c>
      <c r="I52" s="67">
        <v>13.846153846153847</v>
      </c>
      <c r="J52" s="65">
        <v>34</v>
      </c>
      <c r="K52" s="67">
        <v>18.085106382978722</v>
      </c>
      <c r="L52" s="65">
        <v>174</v>
      </c>
      <c r="M52" s="65">
        <v>51</v>
      </c>
      <c r="N52" s="67">
        <v>41.463414634146339</v>
      </c>
      <c r="O52" s="65">
        <v>-15</v>
      </c>
      <c r="P52" s="67">
        <v>-7.9365079365079367</v>
      </c>
      <c r="Q52" s="153"/>
      <c r="R52" s="153"/>
      <c r="S52" s="33"/>
    </row>
    <row r="53" spans="1:19" s="152" customFormat="1" ht="12.75" customHeight="1">
      <c r="A53" s="68" t="s">
        <v>128</v>
      </c>
      <c r="B53" s="69">
        <v>528</v>
      </c>
      <c r="C53" s="69">
        <v>259</v>
      </c>
      <c r="D53" s="71">
        <v>96.282527881040892</v>
      </c>
      <c r="E53" s="69">
        <v>50</v>
      </c>
      <c r="F53" s="71">
        <v>10.460251046025105</v>
      </c>
      <c r="G53" s="69">
        <v>302</v>
      </c>
      <c r="H53" s="69">
        <v>160</v>
      </c>
      <c r="I53" s="71">
        <v>112.67605633802818</v>
      </c>
      <c r="J53" s="69">
        <v>37</v>
      </c>
      <c r="K53" s="71">
        <v>13.962264150943396</v>
      </c>
      <c r="L53" s="69">
        <v>226</v>
      </c>
      <c r="M53" s="69">
        <v>99</v>
      </c>
      <c r="N53" s="71">
        <v>77.952755905511808</v>
      </c>
      <c r="O53" s="69">
        <v>13</v>
      </c>
      <c r="P53" s="71">
        <v>6.103286384976526</v>
      </c>
      <c r="Q53" s="153"/>
      <c r="R53" s="153"/>
      <c r="S53" s="33"/>
    </row>
    <row r="54" spans="1:19" s="152" customFormat="1" ht="12.75" customHeight="1">
      <c r="A54" s="80" t="s">
        <v>129</v>
      </c>
      <c r="B54" s="65">
        <v>364</v>
      </c>
      <c r="C54" s="65">
        <v>-31</v>
      </c>
      <c r="D54" s="67">
        <v>-7.8481012658227849</v>
      </c>
      <c r="E54" s="65">
        <v>-71</v>
      </c>
      <c r="F54" s="67">
        <v>-16.321839080459771</v>
      </c>
      <c r="G54" s="65">
        <v>149</v>
      </c>
      <c r="H54" s="65">
        <v>-11</v>
      </c>
      <c r="I54" s="67">
        <v>-6.875</v>
      </c>
      <c r="J54" s="65">
        <v>-90</v>
      </c>
      <c r="K54" s="67">
        <v>-37.656903765690373</v>
      </c>
      <c r="L54" s="65">
        <v>215</v>
      </c>
      <c r="M54" s="65">
        <v>-20</v>
      </c>
      <c r="N54" s="67">
        <v>-8.5106382978723403</v>
      </c>
      <c r="O54" s="65">
        <v>19</v>
      </c>
      <c r="P54" s="67">
        <v>9.6938775510204085</v>
      </c>
      <c r="Q54" s="153"/>
      <c r="R54" s="153"/>
      <c r="S54" s="33"/>
    </row>
    <row r="55" spans="1:19" s="152" customFormat="1" ht="27" customHeight="1">
      <c r="A55" s="149" t="s">
        <v>464</v>
      </c>
      <c r="B55" s="150">
        <v>63624</v>
      </c>
      <c r="C55" s="150">
        <v>-4964</v>
      </c>
      <c r="D55" s="151">
        <v>-7.2374176240741823</v>
      </c>
      <c r="E55" s="150">
        <v>516</v>
      </c>
      <c r="F55" s="151">
        <v>0.81764594029283133</v>
      </c>
      <c r="G55" s="150">
        <v>33867</v>
      </c>
      <c r="H55" s="150">
        <v>-3101</v>
      </c>
      <c r="I55" s="151">
        <v>-8.388335858039385</v>
      </c>
      <c r="J55" s="150">
        <v>289</v>
      </c>
      <c r="K55" s="151">
        <v>0.86068258979093459</v>
      </c>
      <c r="L55" s="150">
        <v>29757</v>
      </c>
      <c r="M55" s="150">
        <v>-1863</v>
      </c>
      <c r="N55" s="151">
        <v>-5.891840607210626</v>
      </c>
      <c r="O55" s="150">
        <v>227</v>
      </c>
      <c r="P55" s="151">
        <v>0.76870978665763634</v>
      </c>
    </row>
    <row r="56" spans="1:19" s="33" customFormat="1" ht="12.75" customHeight="1">
      <c r="A56" s="68" t="s">
        <v>122</v>
      </c>
      <c r="B56" s="69">
        <v>14299</v>
      </c>
      <c r="C56" s="69">
        <v>2865</v>
      </c>
      <c r="D56" s="71">
        <v>25.056847997201331</v>
      </c>
      <c r="E56" s="69">
        <v>746</v>
      </c>
      <c r="F56" s="71">
        <v>5.5043163875156793</v>
      </c>
      <c r="G56" s="69">
        <v>9070</v>
      </c>
      <c r="H56" s="69">
        <v>1886</v>
      </c>
      <c r="I56" s="71">
        <v>26.252783964365257</v>
      </c>
      <c r="J56" s="69">
        <v>491</v>
      </c>
      <c r="K56" s="71">
        <v>5.7232777713020164</v>
      </c>
      <c r="L56" s="69">
        <v>5229</v>
      </c>
      <c r="M56" s="69">
        <v>979</v>
      </c>
      <c r="N56" s="71">
        <v>23.035294117647059</v>
      </c>
      <c r="O56" s="69">
        <v>255</v>
      </c>
      <c r="P56" s="71">
        <v>5.1266586248492159</v>
      </c>
    </row>
    <row r="57" spans="1:19" s="152" customFormat="1" ht="12.75" customHeight="1">
      <c r="A57" s="80" t="s">
        <v>123</v>
      </c>
      <c r="B57" s="65">
        <v>14996</v>
      </c>
      <c r="C57" s="65">
        <v>-3185</v>
      </c>
      <c r="D57" s="67">
        <v>-17.518288322974534</v>
      </c>
      <c r="E57" s="65">
        <v>-178</v>
      </c>
      <c r="F57" s="67">
        <v>-1.1730591801766179</v>
      </c>
      <c r="G57" s="65">
        <v>6998</v>
      </c>
      <c r="H57" s="65">
        <v>-1639</v>
      </c>
      <c r="I57" s="67">
        <v>-18.976496468681255</v>
      </c>
      <c r="J57" s="65">
        <v>-159</v>
      </c>
      <c r="K57" s="67">
        <v>-2.2216012295654606</v>
      </c>
      <c r="L57" s="65">
        <v>7998</v>
      </c>
      <c r="M57" s="65">
        <v>-1546</v>
      </c>
      <c r="N57" s="67">
        <v>-16.198658843252304</v>
      </c>
      <c r="O57" s="65">
        <v>-19</v>
      </c>
      <c r="P57" s="67">
        <v>-0.23699638268679057</v>
      </c>
      <c r="Q57" s="153"/>
      <c r="R57" s="153"/>
      <c r="S57" s="33"/>
    </row>
    <row r="58" spans="1:19" s="152" customFormat="1" ht="12.75" customHeight="1">
      <c r="A58" s="68" t="s">
        <v>124</v>
      </c>
      <c r="B58" s="69">
        <v>5556</v>
      </c>
      <c r="C58" s="69">
        <v>-1306</v>
      </c>
      <c r="D58" s="71">
        <v>-19.032352083940541</v>
      </c>
      <c r="E58" s="69">
        <v>-69</v>
      </c>
      <c r="F58" s="71">
        <v>-1.2266666666666666</v>
      </c>
      <c r="G58" s="69">
        <v>2935</v>
      </c>
      <c r="H58" s="69">
        <v>-745</v>
      </c>
      <c r="I58" s="71">
        <v>-20.244565217391305</v>
      </c>
      <c r="J58" s="69">
        <v>-79</v>
      </c>
      <c r="K58" s="71">
        <v>-2.6211015262110151</v>
      </c>
      <c r="L58" s="69">
        <v>2621</v>
      </c>
      <c r="M58" s="69">
        <v>-561</v>
      </c>
      <c r="N58" s="71">
        <v>-17.630421118793212</v>
      </c>
      <c r="O58" s="69">
        <v>10</v>
      </c>
      <c r="P58" s="71">
        <v>0.38299502106472616</v>
      </c>
      <c r="Q58" s="153"/>
      <c r="R58" s="153"/>
      <c r="S58" s="33"/>
    </row>
    <row r="59" spans="1:19" s="152" customFormat="1" ht="12.75" customHeight="1">
      <c r="A59" s="80" t="s">
        <v>125</v>
      </c>
      <c r="B59" s="65">
        <v>7224</v>
      </c>
      <c r="C59" s="65">
        <v>-4558</v>
      </c>
      <c r="D59" s="67">
        <v>-38.686131386861312</v>
      </c>
      <c r="E59" s="65">
        <v>102</v>
      </c>
      <c r="F59" s="67">
        <v>1.4321819713563606</v>
      </c>
      <c r="G59" s="65">
        <v>3820</v>
      </c>
      <c r="H59" s="65">
        <v>-2829</v>
      </c>
      <c r="I59" s="67">
        <v>-42.5477515415852</v>
      </c>
      <c r="J59" s="65">
        <v>66</v>
      </c>
      <c r="K59" s="67">
        <v>1.7581246670218433</v>
      </c>
      <c r="L59" s="65">
        <v>3404</v>
      </c>
      <c r="M59" s="65">
        <v>-1729</v>
      </c>
      <c r="N59" s="67">
        <v>-33.684005454899669</v>
      </c>
      <c r="O59" s="65">
        <v>36</v>
      </c>
      <c r="P59" s="67">
        <v>1.0688836104513064</v>
      </c>
      <c r="Q59" s="153"/>
      <c r="R59" s="153"/>
      <c r="S59" s="33"/>
    </row>
    <row r="60" spans="1:19" s="152" customFormat="1" ht="12.75" customHeight="1">
      <c r="A60" s="68" t="s">
        <v>126</v>
      </c>
      <c r="B60" s="69">
        <v>6189</v>
      </c>
      <c r="C60" s="69">
        <v>-3338</v>
      </c>
      <c r="D60" s="71">
        <v>-35.037262517056789</v>
      </c>
      <c r="E60" s="69">
        <v>395</v>
      </c>
      <c r="F60" s="71">
        <v>6.8173973075595447</v>
      </c>
      <c r="G60" s="69">
        <v>3092</v>
      </c>
      <c r="H60" s="69">
        <v>-2162</v>
      </c>
      <c r="I60" s="71">
        <v>-41.149600304529883</v>
      </c>
      <c r="J60" s="69">
        <v>135</v>
      </c>
      <c r="K60" s="71">
        <v>4.5654379438620225</v>
      </c>
      <c r="L60" s="69">
        <v>3097</v>
      </c>
      <c r="M60" s="69">
        <v>-1176</v>
      </c>
      <c r="N60" s="71">
        <v>-27.52164755441142</v>
      </c>
      <c r="O60" s="69">
        <v>260</v>
      </c>
      <c r="P60" s="71">
        <v>9.1646105040535772</v>
      </c>
      <c r="Q60" s="153"/>
      <c r="R60" s="153"/>
      <c r="S60" s="33"/>
    </row>
    <row r="61" spans="1:19" s="152" customFormat="1" ht="12.75" customHeight="1">
      <c r="A61" s="80" t="s">
        <v>127</v>
      </c>
      <c r="B61" s="65">
        <v>5490</v>
      </c>
      <c r="C61" s="65">
        <v>1050</v>
      </c>
      <c r="D61" s="67">
        <v>23.648648648648649</v>
      </c>
      <c r="E61" s="65">
        <v>-149</v>
      </c>
      <c r="F61" s="67">
        <v>-2.6423124667494235</v>
      </c>
      <c r="G61" s="65">
        <v>2692</v>
      </c>
      <c r="H61" s="65">
        <v>425</v>
      </c>
      <c r="I61" s="67">
        <v>18.74724305249228</v>
      </c>
      <c r="J61" s="65">
        <v>-34</v>
      </c>
      <c r="K61" s="67">
        <v>-1.2472487160674981</v>
      </c>
      <c r="L61" s="65">
        <v>2798</v>
      </c>
      <c r="M61" s="65">
        <v>625</v>
      </c>
      <c r="N61" s="67">
        <v>28.762080073630926</v>
      </c>
      <c r="O61" s="65">
        <v>-115</v>
      </c>
      <c r="P61" s="67">
        <v>-3.9478201167181601</v>
      </c>
      <c r="Q61" s="153"/>
      <c r="R61" s="153"/>
      <c r="S61" s="33"/>
    </row>
    <row r="62" spans="1:19" s="152" customFormat="1" ht="12.75" customHeight="1">
      <c r="A62" s="68" t="s">
        <v>128</v>
      </c>
      <c r="B62" s="69">
        <v>6974</v>
      </c>
      <c r="C62" s="69">
        <v>2673</v>
      </c>
      <c r="D62" s="71">
        <v>62.148337595907925</v>
      </c>
      <c r="E62" s="69">
        <v>-159</v>
      </c>
      <c r="F62" s="71">
        <v>-2.2290761250525724</v>
      </c>
      <c r="G62" s="69">
        <v>3782</v>
      </c>
      <c r="H62" s="69">
        <v>1502</v>
      </c>
      <c r="I62" s="71">
        <v>65.877192982456137</v>
      </c>
      <c r="J62" s="69">
        <v>89</v>
      </c>
      <c r="K62" s="71">
        <v>2.4099647982669916</v>
      </c>
      <c r="L62" s="69">
        <v>3192</v>
      </c>
      <c r="M62" s="69">
        <v>1171</v>
      </c>
      <c r="N62" s="71">
        <v>57.941613062840176</v>
      </c>
      <c r="O62" s="69">
        <v>-248</v>
      </c>
      <c r="P62" s="71">
        <v>-7.2093023255813957</v>
      </c>
      <c r="Q62" s="153"/>
      <c r="R62" s="153"/>
      <c r="S62" s="33"/>
    </row>
    <row r="63" spans="1:19" s="152" customFormat="1" ht="12.75" customHeight="1">
      <c r="A63" s="80" t="s">
        <v>129</v>
      </c>
      <c r="B63" s="65">
        <v>2896</v>
      </c>
      <c r="C63" s="65">
        <v>835</v>
      </c>
      <c r="D63" s="67">
        <v>40.514313440077629</v>
      </c>
      <c r="E63" s="65">
        <v>-172</v>
      </c>
      <c r="F63" s="67">
        <v>-5.6062581486310297</v>
      </c>
      <c r="G63" s="65">
        <v>1478</v>
      </c>
      <c r="H63" s="65">
        <v>461</v>
      </c>
      <c r="I63" s="67">
        <v>45.329400196656835</v>
      </c>
      <c r="J63" s="65">
        <v>-220</v>
      </c>
      <c r="K63" s="67">
        <v>-12.956419316843345</v>
      </c>
      <c r="L63" s="65">
        <v>1418</v>
      </c>
      <c r="M63" s="65">
        <v>374</v>
      </c>
      <c r="N63" s="67">
        <v>35.82375478927203</v>
      </c>
      <c r="O63" s="65">
        <v>48</v>
      </c>
      <c r="P63" s="67">
        <v>3.5036496350364965</v>
      </c>
      <c r="Q63" s="153"/>
      <c r="R63" s="153"/>
      <c r="S63" s="33"/>
    </row>
    <row r="64" spans="1:19" s="152" customFormat="1" ht="27" customHeight="1">
      <c r="A64" s="149" t="s">
        <v>465</v>
      </c>
      <c r="B64" s="150">
        <v>64219</v>
      </c>
      <c r="C64" s="150">
        <v>-5050</v>
      </c>
      <c r="D64" s="151">
        <v>-7.2904185133320825</v>
      </c>
      <c r="E64" s="150">
        <v>642</v>
      </c>
      <c r="F64" s="151">
        <v>1.0097991411988612</v>
      </c>
      <c r="G64" s="150">
        <v>34138</v>
      </c>
      <c r="H64" s="150">
        <v>-3141</v>
      </c>
      <c r="I64" s="151">
        <v>-8.42565519461359</v>
      </c>
      <c r="J64" s="150">
        <v>342</v>
      </c>
      <c r="K64" s="151">
        <v>1.0119540774056102</v>
      </c>
      <c r="L64" s="150">
        <v>30081</v>
      </c>
      <c r="M64" s="150">
        <v>-1909</v>
      </c>
      <c r="N64" s="151">
        <v>-5.9674898405751797</v>
      </c>
      <c r="O64" s="150">
        <v>300</v>
      </c>
      <c r="P64" s="151">
        <v>1.0073536818777074</v>
      </c>
    </row>
    <row r="65" spans="1:19" s="33" customFormat="1" ht="12.75" customHeight="1">
      <c r="A65" s="68" t="s">
        <v>122</v>
      </c>
      <c r="B65" s="69">
        <v>14436</v>
      </c>
      <c r="C65" s="69">
        <v>2875</v>
      </c>
      <c r="D65" s="71">
        <v>24.868090995588616</v>
      </c>
      <c r="E65" s="69">
        <v>785</v>
      </c>
      <c r="F65" s="71">
        <v>5.7504944692696505</v>
      </c>
      <c r="G65" s="69">
        <v>9149</v>
      </c>
      <c r="H65" s="69">
        <v>1884</v>
      </c>
      <c r="I65" s="71">
        <v>25.93255333792154</v>
      </c>
      <c r="J65" s="69">
        <v>515</v>
      </c>
      <c r="K65" s="71">
        <v>5.96479036367848</v>
      </c>
      <c r="L65" s="69">
        <v>5287</v>
      </c>
      <c r="M65" s="69">
        <v>991</v>
      </c>
      <c r="N65" s="71">
        <v>23.067970204841714</v>
      </c>
      <c r="O65" s="69">
        <v>270</v>
      </c>
      <c r="P65" s="71">
        <v>5.3817022124775766</v>
      </c>
    </row>
    <row r="66" spans="1:19" s="152" customFormat="1" ht="12.75" customHeight="1">
      <c r="A66" s="80" t="s">
        <v>123</v>
      </c>
      <c r="B66" s="65">
        <v>15290</v>
      </c>
      <c r="C66" s="65">
        <v>-3223</v>
      </c>
      <c r="D66" s="67">
        <v>-17.409387997623291</v>
      </c>
      <c r="E66" s="65">
        <v>-111</v>
      </c>
      <c r="F66" s="67">
        <v>-0.72073241997272908</v>
      </c>
      <c r="G66" s="65">
        <v>7111</v>
      </c>
      <c r="H66" s="65">
        <v>-1646</v>
      </c>
      <c r="I66" s="67">
        <v>-18.796391458261962</v>
      </c>
      <c r="J66" s="65">
        <v>-132</v>
      </c>
      <c r="K66" s="67">
        <v>-1.8224492613557919</v>
      </c>
      <c r="L66" s="65">
        <v>8179</v>
      </c>
      <c r="M66" s="65">
        <v>-1577</v>
      </c>
      <c r="N66" s="67">
        <v>-16.164411644116441</v>
      </c>
      <c r="O66" s="65">
        <v>21</v>
      </c>
      <c r="P66" s="67">
        <v>0.25741603334150526</v>
      </c>
      <c r="Q66" s="153"/>
      <c r="R66" s="153"/>
      <c r="S66" s="33"/>
    </row>
    <row r="67" spans="1:19" s="152" customFormat="1" ht="12.75" customHeight="1">
      <c r="A67" s="68" t="s">
        <v>124</v>
      </c>
      <c r="B67" s="69">
        <v>5586</v>
      </c>
      <c r="C67" s="69">
        <v>-1324</v>
      </c>
      <c r="D67" s="71">
        <v>-19.160636758321274</v>
      </c>
      <c r="E67" s="69">
        <v>-60</v>
      </c>
      <c r="F67" s="71">
        <v>-1.0626992561105206</v>
      </c>
      <c r="G67" s="69">
        <v>2946</v>
      </c>
      <c r="H67" s="69">
        <v>-750</v>
      </c>
      <c r="I67" s="71">
        <v>-20.292207792207794</v>
      </c>
      <c r="J67" s="69">
        <v>-79</v>
      </c>
      <c r="K67" s="71">
        <v>-2.6115702479338845</v>
      </c>
      <c r="L67" s="69">
        <v>2640</v>
      </c>
      <c r="M67" s="69">
        <v>-574</v>
      </c>
      <c r="N67" s="71">
        <v>-17.859365276913504</v>
      </c>
      <c r="O67" s="69">
        <v>19</v>
      </c>
      <c r="P67" s="71">
        <v>0.72491415490270894</v>
      </c>
      <c r="Q67" s="153"/>
      <c r="R67" s="153"/>
      <c r="S67" s="33"/>
    </row>
    <row r="68" spans="1:19" s="152" customFormat="1" ht="12.75" customHeight="1">
      <c r="A68" s="80" t="s">
        <v>125</v>
      </c>
      <c r="B68" s="65">
        <v>7260</v>
      </c>
      <c r="C68" s="65">
        <v>-4592</v>
      </c>
      <c r="D68" s="67">
        <v>-38.744515693553829</v>
      </c>
      <c r="E68" s="65">
        <v>104</v>
      </c>
      <c r="F68" s="67">
        <v>1.4533258803801006</v>
      </c>
      <c r="G68" s="65">
        <v>3839</v>
      </c>
      <c r="H68" s="65">
        <v>-2848</v>
      </c>
      <c r="I68" s="67">
        <v>-42.590100194407057</v>
      </c>
      <c r="J68" s="65">
        <v>70</v>
      </c>
      <c r="K68" s="67">
        <v>1.8572565667285752</v>
      </c>
      <c r="L68" s="65">
        <v>3421</v>
      </c>
      <c r="M68" s="65">
        <v>-1744</v>
      </c>
      <c r="N68" s="67">
        <v>-33.765730880929333</v>
      </c>
      <c r="O68" s="65">
        <v>34</v>
      </c>
      <c r="P68" s="67">
        <v>1.0038382049010923</v>
      </c>
      <c r="Q68" s="153"/>
      <c r="R68" s="153"/>
      <c r="S68" s="33"/>
    </row>
    <row r="69" spans="1:19" s="152" customFormat="1" ht="12.75" customHeight="1">
      <c r="A69" s="68" t="s">
        <v>126</v>
      </c>
      <c r="B69" s="69">
        <v>6213</v>
      </c>
      <c r="C69" s="69">
        <v>-3345</v>
      </c>
      <c r="D69" s="71">
        <v>-34.996861268047709</v>
      </c>
      <c r="E69" s="69">
        <v>394</v>
      </c>
      <c r="F69" s="71">
        <v>6.7709228389757694</v>
      </c>
      <c r="G69" s="69">
        <v>3100</v>
      </c>
      <c r="H69" s="69">
        <v>-2171</v>
      </c>
      <c r="I69" s="71">
        <v>-41.187630430658317</v>
      </c>
      <c r="J69" s="69">
        <v>129</v>
      </c>
      <c r="K69" s="71">
        <v>4.341972399865365</v>
      </c>
      <c r="L69" s="69">
        <v>3113</v>
      </c>
      <c r="M69" s="69">
        <v>-1174</v>
      </c>
      <c r="N69" s="71">
        <v>-27.385117797993935</v>
      </c>
      <c r="O69" s="69">
        <v>265</v>
      </c>
      <c r="P69" s="71">
        <v>9.3047752808988768</v>
      </c>
      <c r="Q69" s="153"/>
      <c r="R69" s="153"/>
      <c r="S69" s="33"/>
    </row>
    <row r="70" spans="1:19" s="152" customFormat="1" ht="12.75" customHeight="1">
      <c r="A70" s="80" t="s">
        <v>127</v>
      </c>
      <c r="B70" s="65">
        <v>5517</v>
      </c>
      <c r="C70" s="65">
        <v>1048</v>
      </c>
      <c r="D70" s="67">
        <v>23.450436339225778</v>
      </c>
      <c r="E70" s="65">
        <v>-140</v>
      </c>
      <c r="F70" s="67">
        <v>-2.474809969948736</v>
      </c>
      <c r="G70" s="65">
        <v>2700</v>
      </c>
      <c r="H70" s="65">
        <v>419</v>
      </c>
      <c r="I70" s="67">
        <v>18.369136343708899</v>
      </c>
      <c r="J70" s="65">
        <v>-35</v>
      </c>
      <c r="K70" s="67">
        <v>-1.2797074954296161</v>
      </c>
      <c r="L70" s="65">
        <v>2817</v>
      </c>
      <c r="M70" s="65">
        <v>629</v>
      </c>
      <c r="N70" s="67">
        <v>28.747714808043877</v>
      </c>
      <c r="O70" s="65">
        <v>-105</v>
      </c>
      <c r="P70" s="67">
        <v>-3.593429158110883</v>
      </c>
      <c r="Q70" s="153"/>
      <c r="R70" s="153"/>
      <c r="S70" s="33"/>
    </row>
    <row r="71" spans="1:19" s="152" customFormat="1" ht="12.75" customHeight="1">
      <c r="A71" s="68" t="s">
        <v>128</v>
      </c>
      <c r="B71" s="69">
        <v>7007</v>
      </c>
      <c r="C71" s="69">
        <v>2675</v>
      </c>
      <c r="D71" s="71">
        <v>61.749769159741462</v>
      </c>
      <c r="E71" s="69">
        <v>-152</v>
      </c>
      <c r="F71" s="71">
        <v>-2.1232015644643107</v>
      </c>
      <c r="G71" s="69">
        <v>3806</v>
      </c>
      <c r="H71" s="69">
        <v>1509</v>
      </c>
      <c r="I71" s="71">
        <v>65.694383979103179</v>
      </c>
      <c r="J71" s="69">
        <v>97</v>
      </c>
      <c r="K71" s="71">
        <v>2.615260177945538</v>
      </c>
      <c r="L71" s="69">
        <v>3201</v>
      </c>
      <c r="M71" s="69">
        <v>1166</v>
      </c>
      <c r="N71" s="71">
        <v>57.297297297297298</v>
      </c>
      <c r="O71" s="69">
        <v>-249</v>
      </c>
      <c r="P71" s="71">
        <v>-7.2173913043478262</v>
      </c>
      <c r="Q71" s="153"/>
      <c r="R71" s="153"/>
      <c r="S71" s="33"/>
    </row>
    <row r="72" spans="1:19" s="152" customFormat="1" ht="12.75" customHeight="1">
      <c r="A72" s="154" t="s">
        <v>129</v>
      </c>
      <c r="B72" s="155">
        <v>2910</v>
      </c>
      <c r="C72" s="155">
        <v>836</v>
      </c>
      <c r="D72" s="156">
        <v>40.308582449373191</v>
      </c>
      <c r="E72" s="155">
        <v>-178</v>
      </c>
      <c r="F72" s="156">
        <v>-5.7642487046632125</v>
      </c>
      <c r="G72" s="155">
        <v>1487</v>
      </c>
      <c r="H72" s="155">
        <v>462</v>
      </c>
      <c r="I72" s="156">
        <v>45.073170731707314</v>
      </c>
      <c r="J72" s="155">
        <v>-223</v>
      </c>
      <c r="K72" s="156">
        <v>-13.040935672514619</v>
      </c>
      <c r="L72" s="155">
        <v>1423</v>
      </c>
      <c r="M72" s="155">
        <v>374</v>
      </c>
      <c r="N72" s="156">
        <v>35.65300285986654</v>
      </c>
      <c r="O72" s="155">
        <v>45</v>
      </c>
      <c r="P72" s="156">
        <v>3.2656023222060959</v>
      </c>
      <c r="Q72" s="153"/>
      <c r="R72" s="153"/>
      <c r="S72" s="33"/>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E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54"/>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61.5" customHeight="1">
      <c r="A5" s="157" t="s">
        <v>466</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151</v>
      </c>
      <c r="B10" s="150">
        <v>64219</v>
      </c>
      <c r="C10" s="150">
        <v>-5050</v>
      </c>
      <c r="D10" s="151">
        <v>-7.2904185133320825</v>
      </c>
      <c r="E10" s="150">
        <v>642</v>
      </c>
      <c r="F10" s="151">
        <v>1.0097991411988612</v>
      </c>
      <c r="G10" s="150">
        <v>34138</v>
      </c>
      <c r="H10" s="150">
        <v>-3141</v>
      </c>
      <c r="I10" s="151">
        <v>-8.42565519461359</v>
      </c>
      <c r="J10" s="150">
        <v>342</v>
      </c>
      <c r="K10" s="151">
        <v>1.0119540774056102</v>
      </c>
      <c r="L10" s="150">
        <v>30081</v>
      </c>
      <c r="M10" s="150">
        <v>-1909</v>
      </c>
      <c r="N10" s="151">
        <v>-5.9674898405751797</v>
      </c>
      <c r="O10" s="150">
        <v>300</v>
      </c>
      <c r="P10" s="151">
        <v>1.0073536818777074</v>
      </c>
      <c r="R10" s="33"/>
    </row>
    <row r="11" spans="1:19" s="33" customFormat="1" ht="12.75" customHeight="1">
      <c r="A11" s="68" t="s">
        <v>122</v>
      </c>
      <c r="B11" s="69">
        <v>14436</v>
      </c>
      <c r="C11" s="69">
        <v>2875</v>
      </c>
      <c r="D11" s="71">
        <v>24.868090995588616</v>
      </c>
      <c r="E11" s="69">
        <v>785</v>
      </c>
      <c r="F11" s="71">
        <v>5.7504944692696505</v>
      </c>
      <c r="G11" s="69">
        <v>9149</v>
      </c>
      <c r="H11" s="69">
        <v>1884</v>
      </c>
      <c r="I11" s="71">
        <v>25.93255333792154</v>
      </c>
      <c r="J11" s="69">
        <v>515</v>
      </c>
      <c r="K11" s="71">
        <v>5.96479036367848</v>
      </c>
      <c r="L11" s="69">
        <v>5287</v>
      </c>
      <c r="M11" s="69">
        <v>991</v>
      </c>
      <c r="N11" s="71">
        <v>23.067970204841714</v>
      </c>
      <c r="O11" s="69">
        <v>270</v>
      </c>
      <c r="P11" s="71">
        <v>5.3817022124775766</v>
      </c>
    </row>
    <row r="12" spans="1:19" s="152" customFormat="1" ht="12.75" customHeight="1">
      <c r="A12" s="80" t="s">
        <v>123</v>
      </c>
      <c r="B12" s="65">
        <v>15290</v>
      </c>
      <c r="C12" s="65">
        <v>-3223</v>
      </c>
      <c r="D12" s="67">
        <v>-17.409387997623291</v>
      </c>
      <c r="E12" s="65">
        <v>-111</v>
      </c>
      <c r="F12" s="67">
        <v>-0.72073241997272908</v>
      </c>
      <c r="G12" s="65">
        <v>7111</v>
      </c>
      <c r="H12" s="65">
        <v>-1646</v>
      </c>
      <c r="I12" s="67">
        <v>-18.796391458261962</v>
      </c>
      <c r="J12" s="65">
        <v>-132</v>
      </c>
      <c r="K12" s="67">
        <v>-1.8224492613557919</v>
      </c>
      <c r="L12" s="65">
        <v>8179</v>
      </c>
      <c r="M12" s="65">
        <v>-1577</v>
      </c>
      <c r="N12" s="67">
        <v>-16.164411644116441</v>
      </c>
      <c r="O12" s="65">
        <v>21</v>
      </c>
      <c r="P12" s="67">
        <v>0.25741603334150526</v>
      </c>
      <c r="Q12" s="153"/>
      <c r="R12" s="33"/>
      <c r="S12" s="33"/>
    </row>
    <row r="13" spans="1:19" s="152" customFormat="1" ht="12.75" customHeight="1">
      <c r="A13" s="68" t="s">
        <v>124</v>
      </c>
      <c r="B13" s="69">
        <v>5586</v>
      </c>
      <c r="C13" s="69">
        <v>-1324</v>
      </c>
      <c r="D13" s="71">
        <v>-19.160636758321274</v>
      </c>
      <c r="E13" s="69">
        <v>-60</v>
      </c>
      <c r="F13" s="71">
        <v>-1.0626992561105206</v>
      </c>
      <c r="G13" s="69">
        <v>2946</v>
      </c>
      <c r="H13" s="69">
        <v>-750</v>
      </c>
      <c r="I13" s="71">
        <v>-20.292207792207794</v>
      </c>
      <c r="J13" s="69">
        <v>-79</v>
      </c>
      <c r="K13" s="71">
        <v>-2.6115702479338845</v>
      </c>
      <c r="L13" s="69">
        <v>2640</v>
      </c>
      <c r="M13" s="69">
        <v>-574</v>
      </c>
      <c r="N13" s="71">
        <v>-17.859365276913504</v>
      </c>
      <c r="O13" s="69">
        <v>19</v>
      </c>
      <c r="P13" s="71">
        <v>0.72491415490270894</v>
      </c>
      <c r="Q13" s="153"/>
      <c r="R13" s="33"/>
      <c r="S13" s="33"/>
    </row>
    <row r="14" spans="1:19" s="152" customFormat="1" ht="12.75" customHeight="1">
      <c r="A14" s="80" t="s">
        <v>125</v>
      </c>
      <c r="B14" s="65">
        <v>7260</v>
      </c>
      <c r="C14" s="65">
        <v>-4592</v>
      </c>
      <c r="D14" s="67">
        <v>-38.744515693553829</v>
      </c>
      <c r="E14" s="65">
        <v>104</v>
      </c>
      <c r="F14" s="67">
        <v>1.4533258803801006</v>
      </c>
      <c r="G14" s="65">
        <v>3839</v>
      </c>
      <c r="H14" s="65">
        <v>-2848</v>
      </c>
      <c r="I14" s="67">
        <v>-42.590100194407057</v>
      </c>
      <c r="J14" s="65">
        <v>70</v>
      </c>
      <c r="K14" s="67">
        <v>1.8572565667285752</v>
      </c>
      <c r="L14" s="65">
        <v>3421</v>
      </c>
      <c r="M14" s="65">
        <v>-1744</v>
      </c>
      <c r="N14" s="67">
        <v>-33.765730880929333</v>
      </c>
      <c r="O14" s="65">
        <v>34</v>
      </c>
      <c r="P14" s="67">
        <v>1.0038382049010923</v>
      </c>
      <c r="Q14" s="153"/>
      <c r="R14" s="33"/>
      <c r="S14" s="33"/>
    </row>
    <row r="15" spans="1:19" s="152" customFormat="1" ht="12.75" customHeight="1">
      <c r="A15" s="68" t="s">
        <v>126</v>
      </c>
      <c r="B15" s="69">
        <v>6213</v>
      </c>
      <c r="C15" s="69">
        <v>-3345</v>
      </c>
      <c r="D15" s="71">
        <v>-34.996861268047709</v>
      </c>
      <c r="E15" s="69">
        <v>394</v>
      </c>
      <c r="F15" s="71">
        <v>6.7709228389757694</v>
      </c>
      <c r="G15" s="69">
        <v>3100</v>
      </c>
      <c r="H15" s="69">
        <v>-2171</v>
      </c>
      <c r="I15" s="71">
        <v>-41.187630430658317</v>
      </c>
      <c r="J15" s="69">
        <v>129</v>
      </c>
      <c r="K15" s="71">
        <v>4.341972399865365</v>
      </c>
      <c r="L15" s="69">
        <v>3113</v>
      </c>
      <c r="M15" s="69">
        <v>-1174</v>
      </c>
      <c r="N15" s="71">
        <v>-27.385117797993935</v>
      </c>
      <c r="O15" s="69">
        <v>265</v>
      </c>
      <c r="P15" s="71">
        <v>9.3047752808988768</v>
      </c>
      <c r="Q15" s="153"/>
      <c r="R15" s="33"/>
      <c r="S15" s="33"/>
    </row>
    <row r="16" spans="1:19" s="152" customFormat="1" ht="12.75" customHeight="1">
      <c r="A16" s="80" t="s">
        <v>127</v>
      </c>
      <c r="B16" s="65">
        <v>5517</v>
      </c>
      <c r="C16" s="65">
        <v>1048</v>
      </c>
      <c r="D16" s="67">
        <v>23.450436339225778</v>
      </c>
      <c r="E16" s="65">
        <v>-140</v>
      </c>
      <c r="F16" s="67">
        <v>-2.474809969948736</v>
      </c>
      <c r="G16" s="65">
        <v>2700</v>
      </c>
      <c r="H16" s="65">
        <v>419</v>
      </c>
      <c r="I16" s="67">
        <v>18.369136343708899</v>
      </c>
      <c r="J16" s="65">
        <v>-35</v>
      </c>
      <c r="K16" s="67">
        <v>-1.2797074954296161</v>
      </c>
      <c r="L16" s="65">
        <v>2817</v>
      </c>
      <c r="M16" s="65">
        <v>629</v>
      </c>
      <c r="N16" s="67">
        <v>28.747714808043877</v>
      </c>
      <c r="O16" s="65">
        <v>-105</v>
      </c>
      <c r="P16" s="67">
        <v>-3.593429158110883</v>
      </c>
      <c r="Q16" s="153"/>
      <c r="R16" s="33"/>
      <c r="S16" s="33"/>
    </row>
    <row r="17" spans="1:19" s="152" customFormat="1" ht="12.75" customHeight="1">
      <c r="A17" s="68" t="s">
        <v>128</v>
      </c>
      <c r="B17" s="69">
        <v>7007</v>
      </c>
      <c r="C17" s="69">
        <v>2675</v>
      </c>
      <c r="D17" s="71">
        <v>61.749769159741462</v>
      </c>
      <c r="E17" s="69">
        <v>-152</v>
      </c>
      <c r="F17" s="71">
        <v>-2.1232015644643107</v>
      </c>
      <c r="G17" s="69">
        <v>3806</v>
      </c>
      <c r="H17" s="69">
        <v>1509</v>
      </c>
      <c r="I17" s="71">
        <v>65.694383979103179</v>
      </c>
      <c r="J17" s="69">
        <v>97</v>
      </c>
      <c r="K17" s="71">
        <v>2.615260177945538</v>
      </c>
      <c r="L17" s="69">
        <v>3201</v>
      </c>
      <c r="M17" s="69">
        <v>1166</v>
      </c>
      <c r="N17" s="71">
        <v>57.297297297297298</v>
      </c>
      <c r="O17" s="69">
        <v>-249</v>
      </c>
      <c r="P17" s="71">
        <v>-7.2173913043478262</v>
      </c>
      <c r="Q17" s="153"/>
      <c r="R17" s="33"/>
      <c r="S17" s="33"/>
    </row>
    <row r="18" spans="1:19" s="152" customFormat="1" ht="12.75" customHeight="1">
      <c r="A18" s="80" t="s">
        <v>129</v>
      </c>
      <c r="B18" s="65">
        <v>2910</v>
      </c>
      <c r="C18" s="65">
        <v>836</v>
      </c>
      <c r="D18" s="67">
        <v>40.308582449373191</v>
      </c>
      <c r="E18" s="65">
        <v>-178</v>
      </c>
      <c r="F18" s="67">
        <v>-5.7642487046632125</v>
      </c>
      <c r="G18" s="65">
        <v>1487</v>
      </c>
      <c r="H18" s="65">
        <v>462</v>
      </c>
      <c r="I18" s="67">
        <v>45.073170731707314</v>
      </c>
      <c r="J18" s="65">
        <v>-223</v>
      </c>
      <c r="K18" s="67">
        <v>-13.040935672514619</v>
      </c>
      <c r="L18" s="65">
        <v>1423</v>
      </c>
      <c r="M18" s="65">
        <v>374</v>
      </c>
      <c r="N18" s="67">
        <v>35.65300285986654</v>
      </c>
      <c r="O18" s="65">
        <v>45</v>
      </c>
      <c r="P18" s="67">
        <v>3.2656023222060959</v>
      </c>
      <c r="Q18" s="153"/>
      <c r="R18" s="33"/>
      <c r="S18" s="33"/>
    </row>
    <row r="19" spans="1:19" s="152" customFormat="1" ht="39" customHeight="1">
      <c r="A19" s="149" t="s">
        <v>158</v>
      </c>
      <c r="B19" s="150">
        <v>42104</v>
      </c>
      <c r="C19" s="150">
        <v>-8904</v>
      </c>
      <c r="D19" s="151">
        <v>-17.45608531994981</v>
      </c>
      <c r="E19" s="150">
        <v>143</v>
      </c>
      <c r="F19" s="151">
        <v>0.34079264078549126</v>
      </c>
      <c r="G19" s="150">
        <v>21085</v>
      </c>
      <c r="H19" s="150">
        <v>-5691</v>
      </c>
      <c r="I19" s="151">
        <v>-21.254108156558111</v>
      </c>
      <c r="J19" s="150">
        <v>-28</v>
      </c>
      <c r="K19" s="151">
        <v>-0.13261971297304978</v>
      </c>
      <c r="L19" s="150">
        <v>21019</v>
      </c>
      <c r="M19" s="150">
        <v>-3213</v>
      </c>
      <c r="N19" s="151">
        <v>-13.259326510399472</v>
      </c>
      <c r="O19" s="150">
        <v>171</v>
      </c>
      <c r="P19" s="151">
        <v>0.82022256331542598</v>
      </c>
      <c r="R19" s="33"/>
    </row>
    <row r="20" spans="1:19" s="33" customFormat="1" ht="12.75" customHeight="1">
      <c r="A20" s="68" t="s">
        <v>122</v>
      </c>
      <c r="B20" s="69">
        <v>194</v>
      </c>
      <c r="C20" s="69">
        <v>-167</v>
      </c>
      <c r="D20" s="71">
        <v>-46.260387811634352</v>
      </c>
      <c r="E20" s="69">
        <v>-56</v>
      </c>
      <c r="F20" s="71">
        <v>-22.4</v>
      </c>
      <c r="G20" s="69">
        <v>184</v>
      </c>
      <c r="H20" s="69">
        <v>-162</v>
      </c>
      <c r="I20" s="71">
        <v>-46.820809248554916</v>
      </c>
      <c r="J20" s="69">
        <v>-51</v>
      </c>
      <c r="K20" s="71">
        <v>-21.702127659574469</v>
      </c>
      <c r="L20" s="69">
        <v>10</v>
      </c>
      <c r="M20" s="69">
        <v>-5</v>
      </c>
      <c r="N20" s="71">
        <v>-33.333333333333336</v>
      </c>
      <c r="O20" s="69">
        <v>-5</v>
      </c>
      <c r="P20" s="71">
        <v>-33.333333333333336</v>
      </c>
    </row>
    <row r="21" spans="1:19" s="152" customFormat="1" ht="12.75" customHeight="1">
      <c r="A21" s="80" t="s">
        <v>123</v>
      </c>
      <c r="B21" s="65">
        <v>12321</v>
      </c>
      <c r="C21" s="65">
        <v>-2716</v>
      </c>
      <c r="D21" s="67">
        <v>-18.062113453481413</v>
      </c>
      <c r="E21" s="65">
        <v>19</v>
      </c>
      <c r="F21" s="67">
        <v>0.15444643147455697</v>
      </c>
      <c r="G21" s="65">
        <v>5703</v>
      </c>
      <c r="H21" s="65">
        <v>-1427</v>
      </c>
      <c r="I21" s="67">
        <v>-20.014025245441797</v>
      </c>
      <c r="J21" s="65">
        <v>-165</v>
      </c>
      <c r="K21" s="67">
        <v>-2.8118609406952966</v>
      </c>
      <c r="L21" s="65">
        <v>6618</v>
      </c>
      <c r="M21" s="65">
        <v>-1289</v>
      </c>
      <c r="N21" s="67">
        <v>-16.302010876438597</v>
      </c>
      <c r="O21" s="65">
        <v>184</v>
      </c>
      <c r="P21" s="67">
        <v>2.8598072738576312</v>
      </c>
      <c r="Q21" s="153"/>
      <c r="R21" s="33"/>
      <c r="S21" s="33"/>
    </row>
    <row r="22" spans="1:19" s="152" customFormat="1" ht="12.75" customHeight="1">
      <c r="A22" s="68" t="s">
        <v>124</v>
      </c>
      <c r="B22" s="69">
        <v>5213</v>
      </c>
      <c r="C22" s="69">
        <v>-1254</v>
      </c>
      <c r="D22" s="71">
        <v>-19.390753053966289</v>
      </c>
      <c r="E22" s="69">
        <v>-9</v>
      </c>
      <c r="F22" s="71">
        <v>-0.17234775947912678</v>
      </c>
      <c r="G22" s="69">
        <v>2723</v>
      </c>
      <c r="H22" s="69">
        <v>-700</v>
      </c>
      <c r="I22" s="71">
        <v>-20.449897750511248</v>
      </c>
      <c r="J22" s="69">
        <v>-62</v>
      </c>
      <c r="K22" s="71">
        <v>-2.2262118491921004</v>
      </c>
      <c r="L22" s="69">
        <v>2490</v>
      </c>
      <c r="M22" s="69">
        <v>-554</v>
      </c>
      <c r="N22" s="71">
        <v>-18.199737187910642</v>
      </c>
      <c r="O22" s="69">
        <v>53</v>
      </c>
      <c r="P22" s="71">
        <v>2.1748050882232253</v>
      </c>
      <c r="Q22" s="153"/>
      <c r="R22" s="33"/>
      <c r="S22" s="33"/>
    </row>
    <row r="23" spans="1:19" s="152" customFormat="1" ht="12.75" customHeight="1">
      <c r="A23" s="80" t="s">
        <v>125</v>
      </c>
      <c r="B23" s="65">
        <v>6876</v>
      </c>
      <c r="C23" s="65">
        <v>-4613</v>
      </c>
      <c r="D23" s="67">
        <v>-40.151449212290018</v>
      </c>
      <c r="E23" s="65">
        <v>50</v>
      </c>
      <c r="F23" s="67">
        <v>0.73249340755933201</v>
      </c>
      <c r="G23" s="65">
        <v>3598</v>
      </c>
      <c r="H23" s="65">
        <v>-2862</v>
      </c>
      <c r="I23" s="67">
        <v>-44.303405572755416</v>
      </c>
      <c r="J23" s="65">
        <v>44</v>
      </c>
      <c r="K23" s="67">
        <v>1.2380416432189083</v>
      </c>
      <c r="L23" s="65">
        <v>3278</v>
      </c>
      <c r="M23" s="65">
        <v>-1751</v>
      </c>
      <c r="N23" s="67">
        <v>-34.8180552793796</v>
      </c>
      <c r="O23" s="65">
        <v>6</v>
      </c>
      <c r="P23" s="67">
        <v>0.18337408312958436</v>
      </c>
      <c r="Q23" s="153"/>
      <c r="R23" s="33"/>
      <c r="S23" s="33"/>
    </row>
    <row r="24" spans="1:19" s="152" customFormat="1" ht="12.75" customHeight="1">
      <c r="A24" s="68" t="s">
        <v>126</v>
      </c>
      <c r="B24" s="69">
        <v>5832</v>
      </c>
      <c r="C24" s="69">
        <v>-3442</v>
      </c>
      <c r="D24" s="71">
        <v>-37.114513694198834</v>
      </c>
      <c r="E24" s="69">
        <v>342</v>
      </c>
      <c r="F24" s="71">
        <v>6.2295081967213113</v>
      </c>
      <c r="G24" s="69">
        <v>2869</v>
      </c>
      <c r="H24" s="69">
        <v>-2224</v>
      </c>
      <c r="I24" s="71">
        <v>-43.667779304928331</v>
      </c>
      <c r="J24" s="69">
        <v>79</v>
      </c>
      <c r="K24" s="71">
        <v>2.8315412186379927</v>
      </c>
      <c r="L24" s="69">
        <v>2963</v>
      </c>
      <c r="M24" s="69">
        <v>-1218</v>
      </c>
      <c r="N24" s="71">
        <v>-29.131786653910549</v>
      </c>
      <c r="O24" s="69">
        <v>263</v>
      </c>
      <c r="P24" s="71">
        <v>9.7407407407407405</v>
      </c>
      <c r="Q24" s="153"/>
      <c r="R24" s="33"/>
      <c r="S24" s="33"/>
    </row>
    <row r="25" spans="1:19" s="152" customFormat="1" ht="12.75" customHeight="1">
      <c r="A25" s="80" t="s">
        <v>127</v>
      </c>
      <c r="B25" s="65">
        <v>5084</v>
      </c>
      <c r="C25" s="65">
        <v>839</v>
      </c>
      <c r="D25" s="67">
        <v>19.764428739693756</v>
      </c>
      <c r="E25" s="65">
        <v>-142</v>
      </c>
      <c r="F25" s="67">
        <v>-2.7171833141982398</v>
      </c>
      <c r="G25" s="65">
        <v>2451</v>
      </c>
      <c r="H25" s="65">
        <v>290</v>
      </c>
      <c r="I25" s="67">
        <v>13.419713095788987</v>
      </c>
      <c r="J25" s="65">
        <v>-45</v>
      </c>
      <c r="K25" s="67">
        <v>-1.8028846153846154</v>
      </c>
      <c r="L25" s="65">
        <v>2633</v>
      </c>
      <c r="M25" s="65">
        <v>549</v>
      </c>
      <c r="N25" s="67">
        <v>26.343570057581573</v>
      </c>
      <c r="O25" s="65">
        <v>-97</v>
      </c>
      <c r="P25" s="67">
        <v>-3.5531135531135529</v>
      </c>
      <c r="Q25" s="153"/>
      <c r="R25" s="33"/>
      <c r="S25" s="33"/>
    </row>
    <row r="26" spans="1:19" s="152" customFormat="1" ht="12.75" customHeight="1">
      <c r="A26" s="68" t="s">
        <v>128</v>
      </c>
      <c r="B26" s="69">
        <v>5937</v>
      </c>
      <c r="C26" s="69">
        <v>2256</v>
      </c>
      <c r="D26" s="71">
        <v>61.287693561532194</v>
      </c>
      <c r="E26" s="69">
        <v>1</v>
      </c>
      <c r="F26" s="71">
        <v>1.6846361185983826E-2</v>
      </c>
      <c r="G26" s="69">
        <v>3198</v>
      </c>
      <c r="H26" s="69">
        <v>1293</v>
      </c>
      <c r="I26" s="71">
        <v>67.874015748031496</v>
      </c>
      <c r="J26" s="69">
        <v>209</v>
      </c>
      <c r="K26" s="71">
        <v>6.9923051187688188</v>
      </c>
      <c r="L26" s="69">
        <v>2739</v>
      </c>
      <c r="M26" s="69">
        <v>963</v>
      </c>
      <c r="N26" s="71">
        <v>54.222972972972975</v>
      </c>
      <c r="O26" s="69">
        <v>-208</v>
      </c>
      <c r="P26" s="71">
        <v>-7.0580251102816423</v>
      </c>
      <c r="Q26" s="153"/>
      <c r="R26" s="33"/>
      <c r="S26" s="33"/>
    </row>
    <row r="27" spans="1:19" s="152" customFormat="1" ht="12.75" customHeight="1">
      <c r="A27" s="80" t="s">
        <v>129</v>
      </c>
      <c r="B27" s="65">
        <v>647</v>
      </c>
      <c r="C27" s="65">
        <v>193</v>
      </c>
      <c r="D27" s="67">
        <v>42.51101321585903</v>
      </c>
      <c r="E27" s="65">
        <v>-62</v>
      </c>
      <c r="F27" s="67">
        <v>-8.7447108603667143</v>
      </c>
      <c r="G27" s="65">
        <v>359</v>
      </c>
      <c r="H27" s="65">
        <v>101</v>
      </c>
      <c r="I27" s="67">
        <v>39.147286821705428</v>
      </c>
      <c r="J27" s="65">
        <v>-37</v>
      </c>
      <c r="K27" s="67">
        <v>-9.3434343434343443</v>
      </c>
      <c r="L27" s="65">
        <v>288</v>
      </c>
      <c r="M27" s="65">
        <v>92</v>
      </c>
      <c r="N27" s="67">
        <v>46.938775510204081</v>
      </c>
      <c r="O27" s="65">
        <v>-25</v>
      </c>
      <c r="P27" s="67">
        <v>-7.9872204472843453</v>
      </c>
      <c r="Q27" s="153"/>
      <c r="R27" s="33"/>
      <c r="S27" s="33"/>
    </row>
    <row r="28" spans="1:19" s="152" customFormat="1" ht="45">
      <c r="A28" s="149" t="s">
        <v>467</v>
      </c>
      <c r="B28" s="150">
        <v>1690</v>
      </c>
      <c r="C28" s="150">
        <v>720</v>
      </c>
      <c r="D28" s="151">
        <v>74.226804123711347</v>
      </c>
      <c r="E28" s="150">
        <v>41</v>
      </c>
      <c r="F28" s="151">
        <v>2.4863553668890237</v>
      </c>
      <c r="G28" s="150">
        <v>876</v>
      </c>
      <c r="H28" s="150">
        <v>372</v>
      </c>
      <c r="I28" s="151">
        <v>73.80952380952381</v>
      </c>
      <c r="J28" s="150">
        <v>33</v>
      </c>
      <c r="K28" s="151">
        <v>3.9145907473309607</v>
      </c>
      <c r="L28" s="150">
        <v>814</v>
      </c>
      <c r="M28" s="150">
        <v>348</v>
      </c>
      <c r="N28" s="151">
        <v>74.678111587982826</v>
      </c>
      <c r="O28" s="150">
        <v>8</v>
      </c>
      <c r="P28" s="151">
        <v>0.99255583126550873</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0</v>
      </c>
      <c r="F30" s="67" t="s">
        <v>492</v>
      </c>
      <c r="G30" s="65">
        <v>0</v>
      </c>
      <c r="H30" s="65">
        <v>0</v>
      </c>
      <c r="I30" s="67" t="s">
        <v>492</v>
      </c>
      <c r="J30" s="65">
        <v>0</v>
      </c>
      <c r="K30" s="67" t="s">
        <v>492</v>
      </c>
      <c r="L30" s="65">
        <v>0</v>
      </c>
      <c r="M30" s="65">
        <v>0</v>
      </c>
      <c r="N30" s="67" t="s">
        <v>492</v>
      </c>
      <c r="O30" s="65">
        <v>0</v>
      </c>
      <c r="P30" s="67" t="s">
        <v>492</v>
      </c>
      <c r="Q30" s="153"/>
      <c r="R30" s="33"/>
      <c r="S30" s="33"/>
    </row>
    <row r="31" spans="1:19" s="152" customFormat="1" ht="12.75" customHeight="1">
      <c r="A31" s="68" t="s">
        <v>124</v>
      </c>
      <c r="B31" s="69">
        <v>0</v>
      </c>
      <c r="C31" s="69">
        <v>-1</v>
      </c>
      <c r="D31" s="71">
        <v>-100</v>
      </c>
      <c r="E31" s="69">
        <v>0</v>
      </c>
      <c r="F31" s="71" t="s">
        <v>492</v>
      </c>
      <c r="G31" s="69">
        <v>0</v>
      </c>
      <c r="H31" s="69">
        <v>0</v>
      </c>
      <c r="I31" s="71" t="s">
        <v>492</v>
      </c>
      <c r="J31" s="69">
        <v>0</v>
      </c>
      <c r="K31" s="71" t="s">
        <v>492</v>
      </c>
      <c r="L31" s="69">
        <v>0</v>
      </c>
      <c r="M31" s="69">
        <v>-1</v>
      </c>
      <c r="N31" s="71">
        <v>-100</v>
      </c>
      <c r="O31" s="69">
        <v>0</v>
      </c>
      <c r="P31" s="71" t="s">
        <v>492</v>
      </c>
      <c r="Q31" s="153"/>
      <c r="R31" s="33"/>
      <c r="S31" s="33"/>
    </row>
    <row r="32" spans="1:19" s="152" customFormat="1" ht="12.75" customHeight="1">
      <c r="A32" s="80" t="s">
        <v>125</v>
      </c>
      <c r="B32" s="65">
        <v>1</v>
      </c>
      <c r="C32" s="65">
        <v>1</v>
      </c>
      <c r="D32" s="67">
        <v>0</v>
      </c>
      <c r="E32" s="65">
        <v>1</v>
      </c>
      <c r="F32" s="67">
        <v>0</v>
      </c>
      <c r="G32" s="65">
        <v>0</v>
      </c>
      <c r="H32" s="65">
        <v>0</v>
      </c>
      <c r="I32" s="67" t="s">
        <v>492</v>
      </c>
      <c r="J32" s="65">
        <v>0</v>
      </c>
      <c r="K32" s="67" t="s">
        <v>492</v>
      </c>
      <c r="L32" s="65">
        <v>1</v>
      </c>
      <c r="M32" s="65">
        <v>1</v>
      </c>
      <c r="N32" s="67">
        <v>0</v>
      </c>
      <c r="O32" s="65">
        <v>1</v>
      </c>
      <c r="P32" s="67">
        <v>0</v>
      </c>
      <c r="Q32" s="153"/>
      <c r="R32" s="33"/>
      <c r="S32" s="33"/>
    </row>
    <row r="33" spans="1:19" s="152" customFormat="1" ht="12.75" customHeight="1">
      <c r="A33" s="68" t="s">
        <v>126</v>
      </c>
      <c r="B33" s="69">
        <v>1</v>
      </c>
      <c r="C33" s="69">
        <v>0</v>
      </c>
      <c r="D33" s="71">
        <v>0</v>
      </c>
      <c r="E33" s="69">
        <v>-1</v>
      </c>
      <c r="F33" s="71">
        <v>-50</v>
      </c>
      <c r="G33" s="69">
        <v>0</v>
      </c>
      <c r="H33" s="69">
        <v>-1</v>
      </c>
      <c r="I33" s="71">
        <v>-100</v>
      </c>
      <c r="J33" s="69">
        <v>-1</v>
      </c>
      <c r="K33" s="71">
        <v>-100</v>
      </c>
      <c r="L33" s="69">
        <v>1</v>
      </c>
      <c r="M33" s="69">
        <v>1</v>
      </c>
      <c r="N33" s="71">
        <v>0</v>
      </c>
      <c r="O33" s="69">
        <v>0</v>
      </c>
      <c r="P33" s="71">
        <v>0</v>
      </c>
      <c r="Q33" s="153"/>
      <c r="R33" s="33"/>
      <c r="S33" s="33"/>
    </row>
    <row r="34" spans="1:19" s="152" customFormat="1" ht="12.75" customHeight="1">
      <c r="A34" s="80" t="s">
        <v>127</v>
      </c>
      <c r="B34" s="65">
        <v>19</v>
      </c>
      <c r="C34" s="65">
        <v>-9</v>
      </c>
      <c r="D34" s="67">
        <v>-32.142857142857146</v>
      </c>
      <c r="E34" s="65">
        <v>-6</v>
      </c>
      <c r="F34" s="67">
        <v>-24</v>
      </c>
      <c r="G34" s="65">
        <v>8</v>
      </c>
      <c r="H34" s="65">
        <v>-4</v>
      </c>
      <c r="I34" s="67">
        <v>-33.333333333333336</v>
      </c>
      <c r="J34" s="65">
        <v>-4</v>
      </c>
      <c r="K34" s="67">
        <v>-33.333333333333336</v>
      </c>
      <c r="L34" s="65">
        <v>11</v>
      </c>
      <c r="M34" s="65">
        <v>-5</v>
      </c>
      <c r="N34" s="67">
        <v>-31.25</v>
      </c>
      <c r="O34" s="65">
        <v>-2</v>
      </c>
      <c r="P34" s="67">
        <v>-15.384615384615385</v>
      </c>
      <c r="Q34" s="153"/>
      <c r="R34" s="33"/>
      <c r="S34" s="33"/>
    </row>
    <row r="35" spans="1:19" s="152" customFormat="1" ht="12.75" customHeight="1">
      <c r="A35" s="68" t="s">
        <v>128</v>
      </c>
      <c r="B35" s="69">
        <v>511</v>
      </c>
      <c r="C35" s="69">
        <v>208</v>
      </c>
      <c r="D35" s="71">
        <v>68.646864686468646</v>
      </c>
      <c r="E35" s="69">
        <v>-104</v>
      </c>
      <c r="F35" s="71">
        <v>-16.910569105691057</v>
      </c>
      <c r="G35" s="69">
        <v>264</v>
      </c>
      <c r="H35" s="69">
        <v>87</v>
      </c>
      <c r="I35" s="71">
        <v>49.152542372881356</v>
      </c>
      <c r="J35" s="69">
        <v>-77</v>
      </c>
      <c r="K35" s="71">
        <v>-22.580645161290324</v>
      </c>
      <c r="L35" s="69">
        <v>247</v>
      </c>
      <c r="M35" s="69">
        <v>121</v>
      </c>
      <c r="N35" s="71">
        <v>96.031746031746039</v>
      </c>
      <c r="O35" s="69">
        <v>-27</v>
      </c>
      <c r="P35" s="71">
        <v>-9.8540145985401466</v>
      </c>
      <c r="Q35" s="153"/>
      <c r="R35" s="33"/>
      <c r="S35" s="33"/>
    </row>
    <row r="36" spans="1:19" s="152" customFormat="1" ht="12.75" customHeight="1">
      <c r="A36" s="80" t="s">
        <v>129</v>
      </c>
      <c r="B36" s="65">
        <v>1158</v>
      </c>
      <c r="C36" s="65">
        <v>521</v>
      </c>
      <c r="D36" s="67">
        <v>81.789638932496075</v>
      </c>
      <c r="E36" s="65">
        <v>151</v>
      </c>
      <c r="F36" s="67">
        <v>14.995034756703079</v>
      </c>
      <c r="G36" s="65">
        <v>604</v>
      </c>
      <c r="H36" s="65">
        <v>290</v>
      </c>
      <c r="I36" s="67">
        <v>92.356687898089177</v>
      </c>
      <c r="J36" s="65">
        <v>115</v>
      </c>
      <c r="K36" s="67">
        <v>23.517382413087933</v>
      </c>
      <c r="L36" s="65">
        <v>554</v>
      </c>
      <c r="M36" s="65">
        <v>231</v>
      </c>
      <c r="N36" s="67">
        <v>71.517027863777088</v>
      </c>
      <c r="O36" s="65">
        <v>36</v>
      </c>
      <c r="P36" s="67">
        <v>6.9498069498069501</v>
      </c>
      <c r="Q36" s="153"/>
      <c r="R36" s="33"/>
      <c r="S36" s="33"/>
    </row>
    <row r="37" spans="1:19" s="152" customFormat="1" ht="24.95" customHeight="1">
      <c r="A37" s="149" t="s">
        <v>160</v>
      </c>
      <c r="B37" s="150">
        <v>20425</v>
      </c>
      <c r="C37" s="150">
        <v>3134</v>
      </c>
      <c r="D37" s="151">
        <v>18.125036145971894</v>
      </c>
      <c r="E37" s="150">
        <v>458</v>
      </c>
      <c r="F37" s="151">
        <v>2.2937847448289679</v>
      </c>
      <c r="G37" s="150">
        <v>12177</v>
      </c>
      <c r="H37" s="150">
        <v>2178</v>
      </c>
      <c r="I37" s="151">
        <v>21.782178217821784</v>
      </c>
      <c r="J37" s="150">
        <v>337</v>
      </c>
      <c r="K37" s="151">
        <v>2.8462837837837838</v>
      </c>
      <c r="L37" s="150">
        <v>8248</v>
      </c>
      <c r="M37" s="150">
        <v>956</v>
      </c>
      <c r="N37" s="151">
        <v>13.110257816785518</v>
      </c>
      <c r="O37" s="150">
        <v>121</v>
      </c>
      <c r="P37" s="151">
        <v>1.488864279561954</v>
      </c>
      <c r="R37" s="33"/>
    </row>
    <row r="38" spans="1:19" s="33" customFormat="1" ht="12.75" customHeight="1">
      <c r="A38" s="68" t="s">
        <v>122</v>
      </c>
      <c r="B38" s="69">
        <v>14242</v>
      </c>
      <c r="C38" s="69">
        <v>3042</v>
      </c>
      <c r="D38" s="71">
        <v>27.160714285714285</v>
      </c>
      <c r="E38" s="69">
        <v>841</v>
      </c>
      <c r="F38" s="71">
        <v>6.275651070815611</v>
      </c>
      <c r="G38" s="69">
        <v>8965</v>
      </c>
      <c r="H38" s="69">
        <v>2046</v>
      </c>
      <c r="I38" s="71">
        <v>29.570747217806041</v>
      </c>
      <c r="J38" s="69">
        <v>566</v>
      </c>
      <c r="K38" s="71">
        <v>6.7388974877961658</v>
      </c>
      <c r="L38" s="69">
        <v>5277</v>
      </c>
      <c r="M38" s="69">
        <v>996</v>
      </c>
      <c r="N38" s="71">
        <v>23.265592151366501</v>
      </c>
      <c r="O38" s="69">
        <v>275</v>
      </c>
      <c r="P38" s="71">
        <v>5.4978008796481408</v>
      </c>
    </row>
    <row r="39" spans="1:19" s="152" customFormat="1" ht="12.75" customHeight="1">
      <c r="A39" s="80" t="s">
        <v>123</v>
      </c>
      <c r="B39" s="65">
        <v>2969</v>
      </c>
      <c r="C39" s="65">
        <v>-507</v>
      </c>
      <c r="D39" s="67">
        <v>-14.585730724971231</v>
      </c>
      <c r="E39" s="65">
        <v>-130</v>
      </c>
      <c r="F39" s="67">
        <v>-4.1949015811552117</v>
      </c>
      <c r="G39" s="65">
        <v>1408</v>
      </c>
      <c r="H39" s="65">
        <v>-219</v>
      </c>
      <c r="I39" s="67">
        <v>-13.460356484326983</v>
      </c>
      <c r="J39" s="65">
        <v>33</v>
      </c>
      <c r="K39" s="67">
        <v>2.4</v>
      </c>
      <c r="L39" s="65">
        <v>1561</v>
      </c>
      <c r="M39" s="65">
        <v>-288</v>
      </c>
      <c r="N39" s="67">
        <v>-15.575987020010817</v>
      </c>
      <c r="O39" s="65">
        <v>-163</v>
      </c>
      <c r="P39" s="67">
        <v>-9.4547563805104406</v>
      </c>
      <c r="Q39" s="153"/>
      <c r="R39" s="33"/>
      <c r="S39" s="33"/>
    </row>
    <row r="40" spans="1:19" s="152" customFormat="1" ht="12.75" customHeight="1">
      <c r="A40" s="68" t="s">
        <v>124</v>
      </c>
      <c r="B40" s="69">
        <v>373</v>
      </c>
      <c r="C40" s="69">
        <v>-69</v>
      </c>
      <c r="D40" s="71">
        <v>-15.610859728506787</v>
      </c>
      <c r="E40" s="69">
        <v>-51</v>
      </c>
      <c r="F40" s="71">
        <v>-12.028301886792454</v>
      </c>
      <c r="G40" s="69">
        <v>223</v>
      </c>
      <c r="H40" s="69">
        <v>-50</v>
      </c>
      <c r="I40" s="71">
        <v>-18.315018315018314</v>
      </c>
      <c r="J40" s="69">
        <v>-17</v>
      </c>
      <c r="K40" s="71">
        <v>-7.083333333333333</v>
      </c>
      <c r="L40" s="69">
        <v>150</v>
      </c>
      <c r="M40" s="69">
        <v>-19</v>
      </c>
      <c r="N40" s="71">
        <v>-11.242603550295858</v>
      </c>
      <c r="O40" s="69">
        <v>-34</v>
      </c>
      <c r="P40" s="71">
        <v>-18.478260869565219</v>
      </c>
      <c r="Q40" s="153"/>
      <c r="R40" s="33"/>
      <c r="S40" s="33"/>
    </row>
    <row r="41" spans="1:19" s="152" customFormat="1" ht="12.75" customHeight="1">
      <c r="A41" s="80" t="s">
        <v>125</v>
      </c>
      <c r="B41" s="65">
        <v>383</v>
      </c>
      <c r="C41" s="65">
        <v>20</v>
      </c>
      <c r="D41" s="67">
        <v>5.5096418732782366</v>
      </c>
      <c r="E41" s="65">
        <v>53</v>
      </c>
      <c r="F41" s="67">
        <v>16.060606060606062</v>
      </c>
      <c r="G41" s="65">
        <v>241</v>
      </c>
      <c r="H41" s="65">
        <v>14</v>
      </c>
      <c r="I41" s="67">
        <v>6.1674008810572687</v>
      </c>
      <c r="J41" s="65">
        <v>26</v>
      </c>
      <c r="K41" s="67">
        <v>12.093023255813954</v>
      </c>
      <c r="L41" s="65">
        <v>142</v>
      </c>
      <c r="M41" s="65">
        <v>6</v>
      </c>
      <c r="N41" s="67">
        <v>4.4117647058823533</v>
      </c>
      <c r="O41" s="65">
        <v>27</v>
      </c>
      <c r="P41" s="67">
        <v>23.478260869565219</v>
      </c>
      <c r="Q41" s="153"/>
      <c r="R41" s="33"/>
      <c r="S41" s="33"/>
    </row>
    <row r="42" spans="1:19" s="152" customFormat="1" ht="12.75" customHeight="1">
      <c r="A42" s="68" t="s">
        <v>126</v>
      </c>
      <c r="B42" s="69">
        <v>380</v>
      </c>
      <c r="C42" s="69">
        <v>97</v>
      </c>
      <c r="D42" s="71">
        <v>34.275618374558306</v>
      </c>
      <c r="E42" s="69">
        <v>53</v>
      </c>
      <c r="F42" s="71">
        <v>16.207951070336392</v>
      </c>
      <c r="G42" s="69">
        <v>231</v>
      </c>
      <c r="H42" s="69">
        <v>54</v>
      </c>
      <c r="I42" s="71">
        <v>30.508474576271187</v>
      </c>
      <c r="J42" s="69">
        <v>51</v>
      </c>
      <c r="K42" s="71">
        <v>28.333333333333332</v>
      </c>
      <c r="L42" s="69">
        <v>149</v>
      </c>
      <c r="M42" s="69">
        <v>43</v>
      </c>
      <c r="N42" s="71">
        <v>40.566037735849058</v>
      </c>
      <c r="O42" s="69">
        <v>2</v>
      </c>
      <c r="P42" s="71">
        <v>1.3605442176870748</v>
      </c>
      <c r="Q42" s="153"/>
      <c r="R42" s="33"/>
      <c r="S42" s="33"/>
    </row>
    <row r="43" spans="1:19" s="152" customFormat="1" ht="12.75" customHeight="1">
      <c r="A43" s="80" t="s">
        <v>127</v>
      </c>
      <c r="B43" s="65">
        <v>414</v>
      </c>
      <c r="C43" s="65">
        <v>218</v>
      </c>
      <c r="D43" s="67">
        <v>111.22448979591837</v>
      </c>
      <c r="E43" s="65">
        <v>8</v>
      </c>
      <c r="F43" s="67">
        <v>1.9704433497536946</v>
      </c>
      <c r="G43" s="65">
        <v>241</v>
      </c>
      <c r="H43" s="65">
        <v>133</v>
      </c>
      <c r="I43" s="67">
        <v>123.14814814814815</v>
      </c>
      <c r="J43" s="65">
        <v>14</v>
      </c>
      <c r="K43" s="67">
        <v>6.1674008810572687</v>
      </c>
      <c r="L43" s="65">
        <v>173</v>
      </c>
      <c r="M43" s="65">
        <v>85</v>
      </c>
      <c r="N43" s="67">
        <v>96.590909090909093</v>
      </c>
      <c r="O43" s="65">
        <v>-6</v>
      </c>
      <c r="P43" s="67">
        <v>-3.3519553072625698</v>
      </c>
      <c r="Q43" s="153"/>
      <c r="R43" s="33"/>
      <c r="S43" s="33"/>
    </row>
    <row r="44" spans="1:19" s="152" customFormat="1" ht="12.75" customHeight="1">
      <c r="A44" s="68" t="s">
        <v>128</v>
      </c>
      <c r="B44" s="69">
        <v>559</v>
      </c>
      <c r="C44" s="69">
        <v>211</v>
      </c>
      <c r="D44" s="71">
        <v>60.632183908045974</v>
      </c>
      <c r="E44" s="69">
        <v>-49</v>
      </c>
      <c r="F44" s="71">
        <v>-8.0592105263157894</v>
      </c>
      <c r="G44" s="69">
        <v>344</v>
      </c>
      <c r="H44" s="69">
        <v>129</v>
      </c>
      <c r="I44" s="71">
        <v>60</v>
      </c>
      <c r="J44" s="69">
        <v>-35</v>
      </c>
      <c r="K44" s="71">
        <v>-9.2348284960422156</v>
      </c>
      <c r="L44" s="69">
        <v>215</v>
      </c>
      <c r="M44" s="69">
        <v>82</v>
      </c>
      <c r="N44" s="71">
        <v>61.654135338345867</v>
      </c>
      <c r="O44" s="69">
        <v>-14</v>
      </c>
      <c r="P44" s="71">
        <v>-6.1135371179039302</v>
      </c>
      <c r="Q44" s="153"/>
      <c r="R44" s="33"/>
      <c r="S44" s="33"/>
    </row>
    <row r="45" spans="1:19" s="152" customFormat="1" ht="12.75" customHeight="1">
      <c r="A45" s="154" t="s">
        <v>129</v>
      </c>
      <c r="B45" s="155">
        <v>1105</v>
      </c>
      <c r="C45" s="155">
        <v>122</v>
      </c>
      <c r="D45" s="156">
        <v>12.410986775178026</v>
      </c>
      <c r="E45" s="155">
        <v>-267</v>
      </c>
      <c r="F45" s="156">
        <v>-19.460641399416911</v>
      </c>
      <c r="G45" s="155">
        <v>524</v>
      </c>
      <c r="H45" s="155">
        <v>71</v>
      </c>
      <c r="I45" s="156">
        <v>15.673289183222957</v>
      </c>
      <c r="J45" s="155">
        <v>-301</v>
      </c>
      <c r="K45" s="156">
        <v>-36.484848484848484</v>
      </c>
      <c r="L45" s="155">
        <v>581</v>
      </c>
      <c r="M45" s="155">
        <v>51</v>
      </c>
      <c r="N45" s="156">
        <v>9.6226415094339615</v>
      </c>
      <c r="O45" s="155">
        <v>34</v>
      </c>
      <c r="P45" s="156">
        <v>6.2157221206581355</v>
      </c>
      <c r="Q45" s="153"/>
      <c r="R45" s="33"/>
      <c r="S45" s="33"/>
    </row>
    <row r="46" spans="1:19" s="152" customFormat="1" ht="12.75" customHeight="1">
      <c r="A46" s="304"/>
      <c r="B46" s="305"/>
      <c r="C46" s="305"/>
      <c r="D46" s="306"/>
      <c r="E46" s="305"/>
      <c r="F46" s="306"/>
      <c r="G46" s="305"/>
      <c r="H46" s="305"/>
      <c r="I46" s="306"/>
      <c r="J46" s="305"/>
      <c r="K46" s="306"/>
      <c r="L46" s="305"/>
      <c r="M46" s="305"/>
      <c r="N46" s="306"/>
      <c r="O46" s="305"/>
      <c r="P46" s="306"/>
      <c r="Q46" s="153"/>
      <c r="R46" s="33"/>
      <c r="S46" s="33"/>
    </row>
    <row r="47" spans="1:19" ht="15.75">
      <c r="A47" s="119" t="s">
        <v>136</v>
      </c>
      <c r="R47" s="33"/>
    </row>
    <row r="48" spans="1:19" s="133" customFormat="1" ht="9.75" customHeight="1">
      <c r="B48" s="119"/>
      <c r="C48" s="119"/>
      <c r="D48" s="119"/>
      <c r="E48" s="119"/>
      <c r="F48" s="119"/>
      <c r="G48" s="119"/>
      <c r="H48" s="119"/>
      <c r="I48" s="119"/>
      <c r="J48" s="119"/>
      <c r="K48" s="119"/>
      <c r="L48" s="119"/>
      <c r="M48" s="119"/>
      <c r="N48" s="119"/>
      <c r="O48" s="119"/>
      <c r="P48" s="119"/>
    </row>
    <row r="49" spans="1:18" s="133" customFormat="1" ht="12.75">
      <c r="A49" s="119"/>
      <c r="B49" s="119"/>
      <c r="C49" s="121"/>
      <c r="D49" s="122"/>
      <c r="E49" s="121" t="s">
        <v>62</v>
      </c>
      <c r="F49" s="122"/>
      <c r="G49" s="119"/>
      <c r="H49" s="121"/>
      <c r="I49" s="122"/>
      <c r="J49" s="134"/>
      <c r="K49" s="122"/>
      <c r="L49" s="119"/>
      <c r="M49" s="121"/>
      <c r="N49" s="122"/>
      <c r="O49" s="134"/>
      <c r="P49" s="122"/>
    </row>
    <row r="50" spans="1:18" s="133" customFormat="1" ht="12.75">
      <c r="A50" s="119"/>
      <c r="B50" s="119"/>
      <c r="C50" s="121"/>
      <c r="D50" s="122"/>
      <c r="F50" s="122"/>
      <c r="G50" s="119"/>
      <c r="H50" s="121"/>
      <c r="I50" s="122"/>
      <c r="J50" s="134"/>
      <c r="K50" s="122"/>
      <c r="L50" s="119"/>
      <c r="M50" s="121"/>
      <c r="N50" s="122"/>
      <c r="O50" s="134"/>
      <c r="P50" s="122"/>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0"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8.25" customHeight="1">
      <c r="A4" s="157" t="s">
        <v>468</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469</v>
      </c>
      <c r="B8" s="150">
        <v>64219</v>
      </c>
      <c r="C8" s="150">
        <v>-5050</v>
      </c>
      <c r="D8" s="151">
        <v>-7.2904185133320825</v>
      </c>
      <c r="E8" s="150">
        <v>642</v>
      </c>
      <c r="F8" s="151">
        <v>1.0097991411988612</v>
      </c>
      <c r="G8" s="150">
        <v>34138</v>
      </c>
      <c r="H8" s="150">
        <v>-3141</v>
      </c>
      <c r="I8" s="151">
        <v>-8.42565519461359</v>
      </c>
      <c r="J8" s="150">
        <v>342</v>
      </c>
      <c r="K8" s="151">
        <v>1.0119540774056102</v>
      </c>
      <c r="L8" s="150">
        <v>30081</v>
      </c>
      <c r="M8" s="150">
        <v>-1909</v>
      </c>
      <c r="N8" s="151">
        <v>-5.9674898405751797</v>
      </c>
      <c r="O8" s="150">
        <v>300</v>
      </c>
      <c r="P8" s="151">
        <v>1.0073536818777074</v>
      </c>
      <c r="R8" s="33"/>
    </row>
    <row r="9" spans="1:19" s="33" customFormat="1" ht="12" customHeight="1">
      <c r="A9" s="68" t="s">
        <v>122</v>
      </c>
      <c r="B9" s="69">
        <v>14436</v>
      </c>
      <c r="C9" s="69">
        <v>2875</v>
      </c>
      <c r="D9" s="71">
        <v>24.868090995588616</v>
      </c>
      <c r="E9" s="69">
        <v>785</v>
      </c>
      <c r="F9" s="71">
        <v>5.7504944692696505</v>
      </c>
      <c r="G9" s="69">
        <v>9149</v>
      </c>
      <c r="H9" s="69">
        <v>1884</v>
      </c>
      <c r="I9" s="71">
        <v>25.93255333792154</v>
      </c>
      <c r="J9" s="69">
        <v>515</v>
      </c>
      <c r="K9" s="71">
        <v>5.96479036367848</v>
      </c>
      <c r="L9" s="69">
        <v>5287</v>
      </c>
      <c r="M9" s="69">
        <v>991</v>
      </c>
      <c r="N9" s="71">
        <v>23.067970204841714</v>
      </c>
      <c r="O9" s="69">
        <v>270</v>
      </c>
      <c r="P9" s="71">
        <v>5.3817022124775766</v>
      </c>
    </row>
    <row r="10" spans="1:19" s="152" customFormat="1" ht="12" customHeight="1">
      <c r="A10" s="80" t="s">
        <v>123</v>
      </c>
      <c r="B10" s="65">
        <v>15290</v>
      </c>
      <c r="C10" s="65">
        <v>-3223</v>
      </c>
      <c r="D10" s="67">
        <v>-17.409387997623291</v>
      </c>
      <c r="E10" s="65">
        <v>-111</v>
      </c>
      <c r="F10" s="67">
        <v>-0.72073241997272908</v>
      </c>
      <c r="G10" s="65">
        <v>7111</v>
      </c>
      <c r="H10" s="65">
        <v>-1646</v>
      </c>
      <c r="I10" s="67">
        <v>-18.796391458261962</v>
      </c>
      <c r="J10" s="65">
        <v>-132</v>
      </c>
      <c r="K10" s="67">
        <v>-1.8224492613557919</v>
      </c>
      <c r="L10" s="65">
        <v>8179</v>
      </c>
      <c r="M10" s="65">
        <v>-1577</v>
      </c>
      <c r="N10" s="67">
        <v>-16.164411644116441</v>
      </c>
      <c r="O10" s="65">
        <v>21</v>
      </c>
      <c r="P10" s="67">
        <v>0.25741603334150526</v>
      </c>
      <c r="Q10" s="153"/>
      <c r="R10" s="33"/>
      <c r="S10" s="33"/>
    </row>
    <row r="11" spans="1:19" s="152" customFormat="1" ht="12" customHeight="1">
      <c r="A11" s="68" t="s">
        <v>124</v>
      </c>
      <c r="B11" s="69">
        <v>5586</v>
      </c>
      <c r="C11" s="69">
        <v>-1324</v>
      </c>
      <c r="D11" s="71">
        <v>-19.160636758321274</v>
      </c>
      <c r="E11" s="69">
        <v>-60</v>
      </c>
      <c r="F11" s="71">
        <v>-1.0626992561105206</v>
      </c>
      <c r="G11" s="69">
        <v>2946</v>
      </c>
      <c r="H11" s="69">
        <v>-750</v>
      </c>
      <c r="I11" s="71">
        <v>-20.292207792207794</v>
      </c>
      <c r="J11" s="69">
        <v>-79</v>
      </c>
      <c r="K11" s="71">
        <v>-2.6115702479338845</v>
      </c>
      <c r="L11" s="69">
        <v>2640</v>
      </c>
      <c r="M11" s="69">
        <v>-574</v>
      </c>
      <c r="N11" s="71">
        <v>-17.859365276913504</v>
      </c>
      <c r="O11" s="69">
        <v>19</v>
      </c>
      <c r="P11" s="71">
        <v>0.72491415490270894</v>
      </c>
      <c r="Q11" s="153"/>
      <c r="R11" s="33"/>
      <c r="S11" s="33"/>
    </row>
    <row r="12" spans="1:19" s="152" customFormat="1" ht="12" customHeight="1">
      <c r="A12" s="80" t="s">
        <v>125</v>
      </c>
      <c r="B12" s="65">
        <v>7260</v>
      </c>
      <c r="C12" s="65">
        <v>-4592</v>
      </c>
      <c r="D12" s="67">
        <v>-38.744515693553829</v>
      </c>
      <c r="E12" s="65">
        <v>104</v>
      </c>
      <c r="F12" s="67">
        <v>1.4533258803801006</v>
      </c>
      <c r="G12" s="65">
        <v>3839</v>
      </c>
      <c r="H12" s="65">
        <v>-2848</v>
      </c>
      <c r="I12" s="67">
        <v>-42.590100194407057</v>
      </c>
      <c r="J12" s="65">
        <v>70</v>
      </c>
      <c r="K12" s="67">
        <v>1.8572565667285752</v>
      </c>
      <c r="L12" s="65">
        <v>3421</v>
      </c>
      <c r="M12" s="65">
        <v>-1744</v>
      </c>
      <c r="N12" s="67">
        <v>-33.765730880929333</v>
      </c>
      <c r="O12" s="65">
        <v>34</v>
      </c>
      <c r="P12" s="67">
        <v>1.0038382049010923</v>
      </c>
      <c r="Q12" s="153"/>
      <c r="R12" s="33"/>
      <c r="S12" s="33"/>
    </row>
    <row r="13" spans="1:19" s="152" customFormat="1" ht="12" customHeight="1">
      <c r="A13" s="68" t="s">
        <v>126</v>
      </c>
      <c r="B13" s="69">
        <v>6213</v>
      </c>
      <c r="C13" s="69">
        <v>-3345</v>
      </c>
      <c r="D13" s="71">
        <v>-34.996861268047709</v>
      </c>
      <c r="E13" s="69">
        <v>394</v>
      </c>
      <c r="F13" s="71">
        <v>6.7709228389757694</v>
      </c>
      <c r="G13" s="69">
        <v>3100</v>
      </c>
      <c r="H13" s="69">
        <v>-2171</v>
      </c>
      <c r="I13" s="71">
        <v>-41.187630430658317</v>
      </c>
      <c r="J13" s="69">
        <v>129</v>
      </c>
      <c r="K13" s="71">
        <v>4.341972399865365</v>
      </c>
      <c r="L13" s="69">
        <v>3113</v>
      </c>
      <c r="M13" s="69">
        <v>-1174</v>
      </c>
      <c r="N13" s="71">
        <v>-27.385117797993935</v>
      </c>
      <c r="O13" s="69">
        <v>265</v>
      </c>
      <c r="P13" s="71">
        <v>9.3047752808988768</v>
      </c>
      <c r="Q13" s="153"/>
      <c r="R13" s="33"/>
      <c r="S13" s="33"/>
    </row>
    <row r="14" spans="1:19" s="152" customFormat="1" ht="12" customHeight="1">
      <c r="A14" s="80" t="s">
        <v>127</v>
      </c>
      <c r="B14" s="65">
        <v>5517</v>
      </c>
      <c r="C14" s="65">
        <v>1048</v>
      </c>
      <c r="D14" s="67">
        <v>23.450436339225778</v>
      </c>
      <c r="E14" s="65">
        <v>-140</v>
      </c>
      <c r="F14" s="67">
        <v>-2.474809969948736</v>
      </c>
      <c r="G14" s="65">
        <v>2700</v>
      </c>
      <c r="H14" s="65">
        <v>419</v>
      </c>
      <c r="I14" s="67">
        <v>18.369136343708899</v>
      </c>
      <c r="J14" s="65">
        <v>-35</v>
      </c>
      <c r="K14" s="67">
        <v>-1.2797074954296161</v>
      </c>
      <c r="L14" s="65">
        <v>2817</v>
      </c>
      <c r="M14" s="65">
        <v>629</v>
      </c>
      <c r="N14" s="67">
        <v>28.747714808043877</v>
      </c>
      <c r="O14" s="65">
        <v>-105</v>
      </c>
      <c r="P14" s="67">
        <v>-3.593429158110883</v>
      </c>
      <c r="Q14" s="153"/>
      <c r="R14" s="33"/>
      <c r="S14" s="33"/>
    </row>
    <row r="15" spans="1:19" s="152" customFormat="1" ht="12" customHeight="1">
      <c r="A15" s="68" t="s">
        <v>128</v>
      </c>
      <c r="B15" s="69">
        <v>7007</v>
      </c>
      <c r="C15" s="69">
        <v>2675</v>
      </c>
      <c r="D15" s="71">
        <v>61.749769159741462</v>
      </c>
      <c r="E15" s="69">
        <v>-152</v>
      </c>
      <c r="F15" s="71">
        <v>-2.1232015644643107</v>
      </c>
      <c r="G15" s="69">
        <v>3806</v>
      </c>
      <c r="H15" s="69">
        <v>1509</v>
      </c>
      <c r="I15" s="71">
        <v>65.694383979103179</v>
      </c>
      <c r="J15" s="69">
        <v>97</v>
      </c>
      <c r="K15" s="71">
        <v>2.615260177945538</v>
      </c>
      <c r="L15" s="69">
        <v>3201</v>
      </c>
      <c r="M15" s="69">
        <v>1166</v>
      </c>
      <c r="N15" s="71">
        <v>57.297297297297298</v>
      </c>
      <c r="O15" s="69">
        <v>-249</v>
      </c>
      <c r="P15" s="71">
        <v>-7.2173913043478262</v>
      </c>
      <c r="Q15" s="153"/>
      <c r="R15" s="33"/>
      <c r="S15" s="33"/>
    </row>
    <row r="16" spans="1:19" s="152" customFormat="1" ht="12" customHeight="1">
      <c r="A16" s="80" t="s">
        <v>129</v>
      </c>
      <c r="B16" s="65">
        <v>2910</v>
      </c>
      <c r="C16" s="65">
        <v>836</v>
      </c>
      <c r="D16" s="67">
        <v>40.308582449373191</v>
      </c>
      <c r="E16" s="65">
        <v>-178</v>
      </c>
      <c r="F16" s="67">
        <v>-5.7642487046632125</v>
      </c>
      <c r="G16" s="65">
        <v>1487</v>
      </c>
      <c r="H16" s="65">
        <v>462</v>
      </c>
      <c r="I16" s="67">
        <v>45.073170731707314</v>
      </c>
      <c r="J16" s="65">
        <v>-223</v>
      </c>
      <c r="K16" s="67">
        <v>-13.040935672514619</v>
      </c>
      <c r="L16" s="65">
        <v>1423</v>
      </c>
      <c r="M16" s="65">
        <v>374</v>
      </c>
      <c r="N16" s="67">
        <v>35.65300285986654</v>
      </c>
      <c r="O16" s="65">
        <v>45</v>
      </c>
      <c r="P16" s="67">
        <v>3.2656023222060959</v>
      </c>
      <c r="Q16" s="153"/>
      <c r="R16" s="33"/>
      <c r="S16" s="33"/>
    </row>
    <row r="17" spans="1:19" s="152" customFormat="1" ht="34.5" customHeight="1">
      <c r="A17" s="149" t="s">
        <v>161</v>
      </c>
      <c r="B17" s="150">
        <v>0</v>
      </c>
      <c r="C17" s="150">
        <v>0</v>
      </c>
      <c r="D17" s="151" t="s">
        <v>492</v>
      </c>
      <c r="E17" s="150">
        <v>0</v>
      </c>
      <c r="F17" s="151" t="s">
        <v>492</v>
      </c>
      <c r="G17" s="150">
        <v>0</v>
      </c>
      <c r="H17" s="150">
        <v>0</v>
      </c>
      <c r="I17" s="151" t="s">
        <v>492</v>
      </c>
      <c r="J17" s="150">
        <v>0</v>
      </c>
      <c r="K17" s="151" t="s">
        <v>492</v>
      </c>
      <c r="L17" s="150">
        <v>0</v>
      </c>
      <c r="M17" s="150">
        <v>0</v>
      </c>
      <c r="N17" s="151" t="s">
        <v>492</v>
      </c>
      <c r="O17" s="150">
        <v>0</v>
      </c>
      <c r="P17" s="151" t="s">
        <v>492</v>
      </c>
      <c r="R17" s="33"/>
    </row>
    <row r="18" spans="1:19" s="33" customFormat="1" ht="12"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Q19" s="153"/>
      <c r="R19" s="33"/>
      <c r="S19" s="33"/>
    </row>
    <row r="20" spans="1:19" s="152" customFormat="1" ht="12"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Q20" s="153"/>
      <c r="R20" s="33"/>
      <c r="S20" s="33"/>
    </row>
    <row r="21" spans="1:19" s="152" customFormat="1" ht="12"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Q21" s="153"/>
      <c r="R21" s="33"/>
      <c r="S21" s="33"/>
    </row>
    <row r="22" spans="1:19" s="152" customFormat="1" ht="12"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 customHeight="1">
      <c r="A26" s="149" t="s">
        <v>162</v>
      </c>
      <c r="B26" s="150">
        <v>42104</v>
      </c>
      <c r="C26" s="150">
        <v>-8904</v>
      </c>
      <c r="D26" s="151">
        <v>-17.45608531994981</v>
      </c>
      <c r="E26" s="150">
        <v>143</v>
      </c>
      <c r="F26" s="151">
        <v>0.34079264078549126</v>
      </c>
      <c r="G26" s="150">
        <v>21085</v>
      </c>
      <c r="H26" s="150">
        <v>-5691</v>
      </c>
      <c r="I26" s="151">
        <v>-21.254108156558111</v>
      </c>
      <c r="J26" s="150">
        <v>-28</v>
      </c>
      <c r="K26" s="151">
        <v>-0.13261971297304978</v>
      </c>
      <c r="L26" s="150">
        <v>21019</v>
      </c>
      <c r="M26" s="150">
        <v>-3213</v>
      </c>
      <c r="N26" s="151">
        <v>-13.259326510399472</v>
      </c>
      <c r="O26" s="150">
        <v>171</v>
      </c>
      <c r="P26" s="151">
        <v>0.82022256331542598</v>
      </c>
      <c r="R26" s="33"/>
    </row>
    <row r="27" spans="1:19" s="33" customFormat="1" ht="12" customHeight="1">
      <c r="A27" s="68" t="s">
        <v>122</v>
      </c>
      <c r="B27" s="69">
        <v>194</v>
      </c>
      <c r="C27" s="69">
        <v>-167</v>
      </c>
      <c r="D27" s="71">
        <v>-46.260387811634352</v>
      </c>
      <c r="E27" s="69">
        <v>-56</v>
      </c>
      <c r="F27" s="71">
        <v>-22.4</v>
      </c>
      <c r="G27" s="69">
        <v>184</v>
      </c>
      <c r="H27" s="69">
        <v>-162</v>
      </c>
      <c r="I27" s="71">
        <v>-46.820809248554916</v>
      </c>
      <c r="J27" s="69">
        <v>-51</v>
      </c>
      <c r="K27" s="71">
        <v>-21.702127659574469</v>
      </c>
      <c r="L27" s="69">
        <v>10</v>
      </c>
      <c r="M27" s="69">
        <v>-5</v>
      </c>
      <c r="N27" s="71">
        <v>-33.333333333333336</v>
      </c>
      <c r="O27" s="69">
        <v>-5</v>
      </c>
      <c r="P27" s="71">
        <v>-33.333333333333336</v>
      </c>
    </row>
    <row r="28" spans="1:19" s="152" customFormat="1" ht="12" customHeight="1">
      <c r="A28" s="80" t="s">
        <v>123</v>
      </c>
      <c r="B28" s="65">
        <v>12321</v>
      </c>
      <c r="C28" s="65">
        <v>-2716</v>
      </c>
      <c r="D28" s="67">
        <v>-18.062113453481413</v>
      </c>
      <c r="E28" s="65">
        <v>19</v>
      </c>
      <c r="F28" s="67">
        <v>0.15444643147455697</v>
      </c>
      <c r="G28" s="65">
        <v>5703</v>
      </c>
      <c r="H28" s="65">
        <v>-1427</v>
      </c>
      <c r="I28" s="67">
        <v>-20.014025245441797</v>
      </c>
      <c r="J28" s="65">
        <v>-165</v>
      </c>
      <c r="K28" s="67">
        <v>-2.8118609406952966</v>
      </c>
      <c r="L28" s="65">
        <v>6618</v>
      </c>
      <c r="M28" s="65">
        <v>-1289</v>
      </c>
      <c r="N28" s="67">
        <v>-16.302010876438597</v>
      </c>
      <c r="O28" s="65">
        <v>184</v>
      </c>
      <c r="P28" s="67">
        <v>2.8598072738576312</v>
      </c>
      <c r="Q28" s="153"/>
      <c r="R28" s="33"/>
      <c r="S28" s="33"/>
    </row>
    <row r="29" spans="1:19" s="152" customFormat="1" ht="12" customHeight="1">
      <c r="A29" s="68" t="s">
        <v>124</v>
      </c>
      <c r="B29" s="69">
        <v>5213</v>
      </c>
      <c r="C29" s="69">
        <v>-1254</v>
      </c>
      <c r="D29" s="71">
        <v>-19.390753053966289</v>
      </c>
      <c r="E29" s="69">
        <v>-9</v>
      </c>
      <c r="F29" s="71">
        <v>-0.17234775947912678</v>
      </c>
      <c r="G29" s="69">
        <v>2723</v>
      </c>
      <c r="H29" s="69">
        <v>-700</v>
      </c>
      <c r="I29" s="71">
        <v>-20.449897750511248</v>
      </c>
      <c r="J29" s="69">
        <v>-62</v>
      </c>
      <c r="K29" s="71">
        <v>-2.2262118491921004</v>
      </c>
      <c r="L29" s="69">
        <v>2490</v>
      </c>
      <c r="M29" s="69">
        <v>-554</v>
      </c>
      <c r="N29" s="71">
        <v>-18.199737187910642</v>
      </c>
      <c r="O29" s="69">
        <v>53</v>
      </c>
      <c r="P29" s="71">
        <v>2.1748050882232253</v>
      </c>
      <c r="Q29" s="153"/>
      <c r="R29" s="33"/>
      <c r="S29" s="33"/>
    </row>
    <row r="30" spans="1:19" s="152" customFormat="1" ht="12" customHeight="1">
      <c r="A30" s="80" t="s">
        <v>125</v>
      </c>
      <c r="B30" s="65">
        <v>6876</v>
      </c>
      <c r="C30" s="65">
        <v>-4613</v>
      </c>
      <c r="D30" s="67">
        <v>-40.151449212290018</v>
      </c>
      <c r="E30" s="65">
        <v>50</v>
      </c>
      <c r="F30" s="67">
        <v>0.73249340755933201</v>
      </c>
      <c r="G30" s="65">
        <v>3598</v>
      </c>
      <c r="H30" s="65">
        <v>-2862</v>
      </c>
      <c r="I30" s="67">
        <v>-44.303405572755416</v>
      </c>
      <c r="J30" s="65">
        <v>44</v>
      </c>
      <c r="K30" s="67">
        <v>1.2380416432189083</v>
      </c>
      <c r="L30" s="65">
        <v>3278</v>
      </c>
      <c r="M30" s="65">
        <v>-1751</v>
      </c>
      <c r="N30" s="67">
        <v>-34.8180552793796</v>
      </c>
      <c r="O30" s="65">
        <v>6</v>
      </c>
      <c r="P30" s="67">
        <v>0.18337408312958436</v>
      </c>
      <c r="Q30" s="153"/>
      <c r="R30" s="33"/>
      <c r="S30" s="33"/>
    </row>
    <row r="31" spans="1:19" s="152" customFormat="1" ht="12" customHeight="1">
      <c r="A31" s="68" t="s">
        <v>126</v>
      </c>
      <c r="B31" s="69">
        <v>5832</v>
      </c>
      <c r="C31" s="69">
        <v>-3442</v>
      </c>
      <c r="D31" s="71">
        <v>-37.114513694198834</v>
      </c>
      <c r="E31" s="69">
        <v>342</v>
      </c>
      <c r="F31" s="71">
        <v>6.2295081967213113</v>
      </c>
      <c r="G31" s="69">
        <v>2869</v>
      </c>
      <c r="H31" s="69">
        <v>-2224</v>
      </c>
      <c r="I31" s="71">
        <v>-43.667779304928331</v>
      </c>
      <c r="J31" s="69">
        <v>79</v>
      </c>
      <c r="K31" s="71">
        <v>2.8315412186379927</v>
      </c>
      <c r="L31" s="69">
        <v>2963</v>
      </c>
      <c r="M31" s="69">
        <v>-1218</v>
      </c>
      <c r="N31" s="71">
        <v>-29.131786653910549</v>
      </c>
      <c r="O31" s="69">
        <v>263</v>
      </c>
      <c r="P31" s="71">
        <v>9.7407407407407405</v>
      </c>
      <c r="Q31" s="153"/>
      <c r="R31" s="33"/>
      <c r="S31" s="33"/>
    </row>
    <row r="32" spans="1:19" s="152" customFormat="1" ht="12" customHeight="1">
      <c r="A32" s="80" t="s">
        <v>127</v>
      </c>
      <c r="B32" s="65">
        <v>5084</v>
      </c>
      <c r="C32" s="65">
        <v>839</v>
      </c>
      <c r="D32" s="67">
        <v>19.764428739693756</v>
      </c>
      <c r="E32" s="65">
        <v>-142</v>
      </c>
      <c r="F32" s="67">
        <v>-2.7171833141982398</v>
      </c>
      <c r="G32" s="65">
        <v>2451</v>
      </c>
      <c r="H32" s="65">
        <v>290</v>
      </c>
      <c r="I32" s="67">
        <v>13.419713095788987</v>
      </c>
      <c r="J32" s="65">
        <v>-45</v>
      </c>
      <c r="K32" s="67">
        <v>-1.8028846153846154</v>
      </c>
      <c r="L32" s="65">
        <v>2633</v>
      </c>
      <c r="M32" s="65">
        <v>549</v>
      </c>
      <c r="N32" s="67">
        <v>26.343570057581573</v>
      </c>
      <c r="O32" s="65">
        <v>-97</v>
      </c>
      <c r="P32" s="67">
        <v>-3.5531135531135529</v>
      </c>
      <c r="Q32" s="153"/>
      <c r="R32" s="33"/>
      <c r="S32" s="33"/>
    </row>
    <row r="33" spans="1:19" s="152" customFormat="1" ht="12" customHeight="1">
      <c r="A33" s="68" t="s">
        <v>128</v>
      </c>
      <c r="B33" s="69">
        <v>5937</v>
      </c>
      <c r="C33" s="69">
        <v>2256</v>
      </c>
      <c r="D33" s="71">
        <v>61.287693561532194</v>
      </c>
      <c r="E33" s="69">
        <v>1</v>
      </c>
      <c r="F33" s="71">
        <v>1.6846361185983826E-2</v>
      </c>
      <c r="G33" s="69">
        <v>3198</v>
      </c>
      <c r="H33" s="69">
        <v>1293</v>
      </c>
      <c r="I33" s="71">
        <v>67.874015748031496</v>
      </c>
      <c r="J33" s="69">
        <v>209</v>
      </c>
      <c r="K33" s="71">
        <v>6.9923051187688188</v>
      </c>
      <c r="L33" s="69">
        <v>2739</v>
      </c>
      <c r="M33" s="69">
        <v>963</v>
      </c>
      <c r="N33" s="71">
        <v>54.222972972972975</v>
      </c>
      <c r="O33" s="69">
        <v>-208</v>
      </c>
      <c r="P33" s="71">
        <v>-7.0580251102816423</v>
      </c>
      <c r="Q33" s="153"/>
      <c r="R33" s="33"/>
      <c r="S33" s="33"/>
    </row>
    <row r="34" spans="1:19" s="152" customFormat="1" ht="12" customHeight="1">
      <c r="A34" s="80" t="s">
        <v>129</v>
      </c>
      <c r="B34" s="65">
        <v>647</v>
      </c>
      <c r="C34" s="65">
        <v>193</v>
      </c>
      <c r="D34" s="67">
        <v>42.51101321585903</v>
      </c>
      <c r="E34" s="65">
        <v>-62</v>
      </c>
      <c r="F34" s="67">
        <v>-8.7447108603667143</v>
      </c>
      <c r="G34" s="65">
        <v>359</v>
      </c>
      <c r="H34" s="65">
        <v>101</v>
      </c>
      <c r="I34" s="67">
        <v>39.147286821705428</v>
      </c>
      <c r="J34" s="65">
        <v>-37</v>
      </c>
      <c r="K34" s="67">
        <v>-9.3434343434343443</v>
      </c>
      <c r="L34" s="65">
        <v>288</v>
      </c>
      <c r="M34" s="65">
        <v>92</v>
      </c>
      <c r="N34" s="67">
        <v>46.938775510204081</v>
      </c>
      <c r="O34" s="65">
        <v>-25</v>
      </c>
      <c r="P34" s="67">
        <v>-7.9872204472843453</v>
      </c>
      <c r="Q34" s="153"/>
      <c r="R34" s="33"/>
      <c r="S34" s="33"/>
    </row>
    <row r="35" spans="1:19" s="152" customFormat="1" ht="22.5" customHeight="1">
      <c r="A35" s="149" t="s">
        <v>163</v>
      </c>
      <c r="B35" s="150">
        <v>1690</v>
      </c>
      <c r="C35" s="150">
        <v>720</v>
      </c>
      <c r="D35" s="151">
        <v>74.226804123711347</v>
      </c>
      <c r="E35" s="150">
        <v>41</v>
      </c>
      <c r="F35" s="151">
        <v>2.4863553668890237</v>
      </c>
      <c r="G35" s="150">
        <v>876</v>
      </c>
      <c r="H35" s="150">
        <v>372</v>
      </c>
      <c r="I35" s="151">
        <v>73.80952380952381</v>
      </c>
      <c r="J35" s="150">
        <v>33</v>
      </c>
      <c r="K35" s="151">
        <v>3.9145907473309607</v>
      </c>
      <c r="L35" s="150">
        <v>814</v>
      </c>
      <c r="M35" s="150">
        <v>348</v>
      </c>
      <c r="N35" s="151">
        <v>74.678111587982826</v>
      </c>
      <c r="O35" s="150">
        <v>8</v>
      </c>
      <c r="P35" s="151">
        <v>0.99255583126550873</v>
      </c>
      <c r="R35" s="33"/>
    </row>
    <row r="36" spans="1:19" s="33" customFormat="1" ht="12" customHeight="1">
      <c r="A36" s="68" t="s">
        <v>122</v>
      </c>
      <c r="B36" s="69">
        <v>0</v>
      </c>
      <c r="C36" s="69">
        <v>0</v>
      </c>
      <c r="D36" s="71" t="s">
        <v>492</v>
      </c>
      <c r="E36" s="69">
        <v>0</v>
      </c>
      <c r="F36" s="71" t="s">
        <v>492</v>
      </c>
      <c r="G36" s="69">
        <v>0</v>
      </c>
      <c r="H36" s="69">
        <v>0</v>
      </c>
      <c r="I36" s="71" t="s">
        <v>492</v>
      </c>
      <c r="J36" s="69">
        <v>0</v>
      </c>
      <c r="K36" s="71" t="s">
        <v>492</v>
      </c>
      <c r="L36" s="69">
        <v>0</v>
      </c>
      <c r="M36" s="69">
        <v>0</v>
      </c>
      <c r="N36" s="71" t="s">
        <v>492</v>
      </c>
      <c r="O36" s="69">
        <v>0</v>
      </c>
      <c r="P36" s="71" t="s">
        <v>492</v>
      </c>
    </row>
    <row r="37" spans="1:19" s="152" customFormat="1" ht="12" customHeight="1">
      <c r="A37" s="80" t="s">
        <v>123</v>
      </c>
      <c r="B37" s="65">
        <v>0</v>
      </c>
      <c r="C37" s="65">
        <v>0</v>
      </c>
      <c r="D37" s="67" t="s">
        <v>492</v>
      </c>
      <c r="E37" s="65">
        <v>0</v>
      </c>
      <c r="F37" s="67" t="s">
        <v>492</v>
      </c>
      <c r="G37" s="65">
        <v>0</v>
      </c>
      <c r="H37" s="65">
        <v>0</v>
      </c>
      <c r="I37" s="67" t="s">
        <v>492</v>
      </c>
      <c r="J37" s="65">
        <v>0</v>
      </c>
      <c r="K37" s="67" t="s">
        <v>492</v>
      </c>
      <c r="L37" s="65">
        <v>0</v>
      </c>
      <c r="M37" s="65">
        <v>0</v>
      </c>
      <c r="N37" s="67" t="s">
        <v>492</v>
      </c>
      <c r="O37" s="65">
        <v>0</v>
      </c>
      <c r="P37" s="67" t="s">
        <v>492</v>
      </c>
      <c r="Q37" s="153"/>
      <c r="R37" s="33"/>
      <c r="S37" s="33"/>
    </row>
    <row r="38" spans="1:19" s="152" customFormat="1" ht="12" customHeight="1">
      <c r="A38" s="68" t="s">
        <v>124</v>
      </c>
      <c r="B38" s="69">
        <v>0</v>
      </c>
      <c r="C38" s="69">
        <v>-1</v>
      </c>
      <c r="D38" s="71">
        <v>-100</v>
      </c>
      <c r="E38" s="69">
        <v>0</v>
      </c>
      <c r="F38" s="71" t="s">
        <v>492</v>
      </c>
      <c r="G38" s="69">
        <v>0</v>
      </c>
      <c r="H38" s="69">
        <v>0</v>
      </c>
      <c r="I38" s="71" t="s">
        <v>492</v>
      </c>
      <c r="J38" s="69">
        <v>0</v>
      </c>
      <c r="K38" s="71" t="s">
        <v>492</v>
      </c>
      <c r="L38" s="69">
        <v>0</v>
      </c>
      <c r="M38" s="69">
        <v>-1</v>
      </c>
      <c r="N38" s="71">
        <v>-100</v>
      </c>
      <c r="O38" s="69">
        <v>0</v>
      </c>
      <c r="P38" s="71" t="s">
        <v>492</v>
      </c>
      <c r="Q38" s="153"/>
      <c r="R38" s="33"/>
      <c r="S38" s="33"/>
    </row>
    <row r="39" spans="1:19" s="152" customFormat="1" ht="12" customHeight="1">
      <c r="A39" s="80" t="s">
        <v>125</v>
      </c>
      <c r="B39" s="65">
        <v>1</v>
      </c>
      <c r="C39" s="65">
        <v>1</v>
      </c>
      <c r="D39" s="67">
        <v>0</v>
      </c>
      <c r="E39" s="65">
        <v>1</v>
      </c>
      <c r="F39" s="67">
        <v>0</v>
      </c>
      <c r="G39" s="65">
        <v>0</v>
      </c>
      <c r="H39" s="65">
        <v>0</v>
      </c>
      <c r="I39" s="67" t="s">
        <v>492</v>
      </c>
      <c r="J39" s="65">
        <v>0</v>
      </c>
      <c r="K39" s="67" t="s">
        <v>492</v>
      </c>
      <c r="L39" s="65">
        <v>1</v>
      </c>
      <c r="M39" s="65">
        <v>1</v>
      </c>
      <c r="N39" s="67">
        <v>0</v>
      </c>
      <c r="O39" s="65">
        <v>1</v>
      </c>
      <c r="P39" s="67">
        <v>0</v>
      </c>
      <c r="Q39" s="153"/>
      <c r="R39" s="33"/>
      <c r="S39" s="33"/>
    </row>
    <row r="40" spans="1:19" s="152" customFormat="1" ht="12" customHeight="1">
      <c r="A40" s="68" t="s">
        <v>126</v>
      </c>
      <c r="B40" s="69">
        <v>1</v>
      </c>
      <c r="C40" s="69">
        <v>0</v>
      </c>
      <c r="D40" s="71">
        <v>0</v>
      </c>
      <c r="E40" s="69">
        <v>-1</v>
      </c>
      <c r="F40" s="71">
        <v>-50</v>
      </c>
      <c r="G40" s="69">
        <v>0</v>
      </c>
      <c r="H40" s="69">
        <v>-1</v>
      </c>
      <c r="I40" s="71">
        <v>-100</v>
      </c>
      <c r="J40" s="69">
        <v>-1</v>
      </c>
      <c r="K40" s="71">
        <v>-100</v>
      </c>
      <c r="L40" s="69">
        <v>1</v>
      </c>
      <c r="M40" s="69">
        <v>1</v>
      </c>
      <c r="N40" s="71">
        <v>0</v>
      </c>
      <c r="O40" s="69">
        <v>0</v>
      </c>
      <c r="P40" s="71">
        <v>0</v>
      </c>
      <c r="Q40" s="153"/>
      <c r="R40" s="33"/>
      <c r="S40" s="33"/>
    </row>
    <row r="41" spans="1:19" s="152" customFormat="1" ht="12" customHeight="1">
      <c r="A41" s="80" t="s">
        <v>127</v>
      </c>
      <c r="B41" s="65">
        <v>19</v>
      </c>
      <c r="C41" s="65">
        <v>-9</v>
      </c>
      <c r="D41" s="67">
        <v>-32.142857142857146</v>
      </c>
      <c r="E41" s="65">
        <v>-6</v>
      </c>
      <c r="F41" s="67">
        <v>-24</v>
      </c>
      <c r="G41" s="65">
        <v>8</v>
      </c>
      <c r="H41" s="65">
        <v>-4</v>
      </c>
      <c r="I41" s="67">
        <v>-33.333333333333336</v>
      </c>
      <c r="J41" s="65">
        <v>-4</v>
      </c>
      <c r="K41" s="67">
        <v>-33.333333333333336</v>
      </c>
      <c r="L41" s="65">
        <v>11</v>
      </c>
      <c r="M41" s="65">
        <v>-5</v>
      </c>
      <c r="N41" s="67">
        <v>-31.25</v>
      </c>
      <c r="O41" s="65">
        <v>-2</v>
      </c>
      <c r="P41" s="67">
        <v>-15.384615384615385</v>
      </c>
      <c r="Q41" s="153"/>
      <c r="R41" s="33"/>
      <c r="S41" s="33"/>
    </row>
    <row r="42" spans="1:19" s="152" customFormat="1" ht="12" customHeight="1">
      <c r="A42" s="68" t="s">
        <v>128</v>
      </c>
      <c r="B42" s="69">
        <v>511</v>
      </c>
      <c r="C42" s="69">
        <v>208</v>
      </c>
      <c r="D42" s="71">
        <v>68.646864686468646</v>
      </c>
      <c r="E42" s="69">
        <v>-104</v>
      </c>
      <c r="F42" s="71">
        <v>-16.910569105691057</v>
      </c>
      <c r="G42" s="69">
        <v>264</v>
      </c>
      <c r="H42" s="69">
        <v>87</v>
      </c>
      <c r="I42" s="71">
        <v>49.152542372881356</v>
      </c>
      <c r="J42" s="69">
        <v>-77</v>
      </c>
      <c r="K42" s="71">
        <v>-22.580645161290324</v>
      </c>
      <c r="L42" s="69">
        <v>247</v>
      </c>
      <c r="M42" s="69">
        <v>121</v>
      </c>
      <c r="N42" s="71">
        <v>96.031746031746039</v>
      </c>
      <c r="O42" s="69">
        <v>-27</v>
      </c>
      <c r="P42" s="71">
        <v>-9.8540145985401466</v>
      </c>
      <c r="Q42" s="153"/>
      <c r="R42" s="33"/>
      <c r="S42" s="33"/>
    </row>
    <row r="43" spans="1:19" s="152" customFormat="1" ht="12" customHeight="1">
      <c r="A43" s="80" t="s">
        <v>129</v>
      </c>
      <c r="B43" s="65">
        <v>1158</v>
      </c>
      <c r="C43" s="65">
        <v>521</v>
      </c>
      <c r="D43" s="67">
        <v>81.789638932496075</v>
      </c>
      <c r="E43" s="65">
        <v>151</v>
      </c>
      <c r="F43" s="67">
        <v>14.995034756703079</v>
      </c>
      <c r="G43" s="65">
        <v>604</v>
      </c>
      <c r="H43" s="65">
        <v>290</v>
      </c>
      <c r="I43" s="67">
        <v>92.356687898089177</v>
      </c>
      <c r="J43" s="65">
        <v>115</v>
      </c>
      <c r="K43" s="67">
        <v>23.517382413087933</v>
      </c>
      <c r="L43" s="65">
        <v>554</v>
      </c>
      <c r="M43" s="65">
        <v>231</v>
      </c>
      <c r="N43" s="67">
        <v>71.517027863777088</v>
      </c>
      <c r="O43" s="65">
        <v>36</v>
      </c>
      <c r="P43" s="67">
        <v>6.9498069498069501</v>
      </c>
      <c r="Q43" s="153"/>
      <c r="R43" s="33"/>
      <c r="S43" s="33"/>
    </row>
    <row r="44" spans="1:19" s="152" customFormat="1" ht="27" customHeight="1">
      <c r="A44" s="149" t="s">
        <v>164</v>
      </c>
      <c r="B44" s="150">
        <v>20425</v>
      </c>
      <c r="C44" s="150">
        <v>3134</v>
      </c>
      <c r="D44" s="151">
        <v>18.125036145971894</v>
      </c>
      <c r="E44" s="150">
        <v>458</v>
      </c>
      <c r="F44" s="151">
        <v>2.2937847448289679</v>
      </c>
      <c r="G44" s="150">
        <v>12177</v>
      </c>
      <c r="H44" s="150">
        <v>2178</v>
      </c>
      <c r="I44" s="151">
        <v>21.782178217821784</v>
      </c>
      <c r="J44" s="150">
        <v>337</v>
      </c>
      <c r="K44" s="151">
        <v>2.8462837837837838</v>
      </c>
      <c r="L44" s="150">
        <v>8248</v>
      </c>
      <c r="M44" s="150">
        <v>956</v>
      </c>
      <c r="N44" s="151">
        <v>13.110257816785518</v>
      </c>
      <c r="O44" s="150">
        <v>121</v>
      </c>
      <c r="P44" s="151">
        <v>1.488864279561954</v>
      </c>
      <c r="R44" s="33"/>
    </row>
    <row r="45" spans="1:19" s="33" customFormat="1" ht="12" customHeight="1">
      <c r="A45" s="68" t="s">
        <v>122</v>
      </c>
      <c r="B45" s="69">
        <v>14242</v>
      </c>
      <c r="C45" s="69">
        <v>3042</v>
      </c>
      <c r="D45" s="71">
        <v>27.160714285714285</v>
      </c>
      <c r="E45" s="69">
        <v>841</v>
      </c>
      <c r="F45" s="71">
        <v>6.275651070815611</v>
      </c>
      <c r="G45" s="69">
        <v>8965</v>
      </c>
      <c r="H45" s="69">
        <v>2046</v>
      </c>
      <c r="I45" s="71">
        <v>29.570747217806041</v>
      </c>
      <c r="J45" s="69">
        <v>566</v>
      </c>
      <c r="K45" s="71">
        <v>6.7388974877961658</v>
      </c>
      <c r="L45" s="69">
        <v>5277</v>
      </c>
      <c r="M45" s="69">
        <v>996</v>
      </c>
      <c r="N45" s="71">
        <v>23.265592151366501</v>
      </c>
      <c r="O45" s="69">
        <v>275</v>
      </c>
      <c r="P45" s="71">
        <v>5.4978008796481408</v>
      </c>
    </row>
    <row r="46" spans="1:19" s="152" customFormat="1" ht="12" customHeight="1">
      <c r="A46" s="80" t="s">
        <v>123</v>
      </c>
      <c r="B46" s="65">
        <v>2969</v>
      </c>
      <c r="C46" s="65">
        <v>-507</v>
      </c>
      <c r="D46" s="67">
        <v>-14.585730724971231</v>
      </c>
      <c r="E46" s="65">
        <v>-130</v>
      </c>
      <c r="F46" s="67">
        <v>-4.1949015811552117</v>
      </c>
      <c r="G46" s="65">
        <v>1408</v>
      </c>
      <c r="H46" s="65">
        <v>-219</v>
      </c>
      <c r="I46" s="67">
        <v>-13.460356484326983</v>
      </c>
      <c r="J46" s="65">
        <v>33</v>
      </c>
      <c r="K46" s="67">
        <v>2.4</v>
      </c>
      <c r="L46" s="65">
        <v>1561</v>
      </c>
      <c r="M46" s="65">
        <v>-288</v>
      </c>
      <c r="N46" s="67">
        <v>-15.575987020010817</v>
      </c>
      <c r="O46" s="65">
        <v>-163</v>
      </c>
      <c r="P46" s="67">
        <v>-9.4547563805104406</v>
      </c>
      <c r="Q46" s="153"/>
      <c r="R46" s="33"/>
      <c r="S46" s="33"/>
    </row>
    <row r="47" spans="1:19" s="152" customFormat="1" ht="12" customHeight="1">
      <c r="A47" s="68" t="s">
        <v>124</v>
      </c>
      <c r="B47" s="69">
        <v>373</v>
      </c>
      <c r="C47" s="69">
        <v>-69</v>
      </c>
      <c r="D47" s="71">
        <v>-15.610859728506787</v>
      </c>
      <c r="E47" s="69">
        <v>-51</v>
      </c>
      <c r="F47" s="71">
        <v>-12.028301886792454</v>
      </c>
      <c r="G47" s="69">
        <v>223</v>
      </c>
      <c r="H47" s="69">
        <v>-50</v>
      </c>
      <c r="I47" s="71">
        <v>-18.315018315018314</v>
      </c>
      <c r="J47" s="69">
        <v>-17</v>
      </c>
      <c r="K47" s="71">
        <v>-7.083333333333333</v>
      </c>
      <c r="L47" s="69">
        <v>150</v>
      </c>
      <c r="M47" s="69">
        <v>-19</v>
      </c>
      <c r="N47" s="71">
        <v>-11.242603550295858</v>
      </c>
      <c r="O47" s="69">
        <v>-34</v>
      </c>
      <c r="P47" s="71">
        <v>-18.478260869565219</v>
      </c>
      <c r="Q47" s="153"/>
      <c r="R47" s="33"/>
      <c r="S47" s="33"/>
    </row>
    <row r="48" spans="1:19" s="152" customFormat="1" ht="12" customHeight="1">
      <c r="A48" s="80" t="s">
        <v>125</v>
      </c>
      <c r="B48" s="65">
        <v>383</v>
      </c>
      <c r="C48" s="65">
        <v>20</v>
      </c>
      <c r="D48" s="67">
        <v>5.5096418732782366</v>
      </c>
      <c r="E48" s="65">
        <v>53</v>
      </c>
      <c r="F48" s="67">
        <v>16.060606060606062</v>
      </c>
      <c r="G48" s="65">
        <v>241</v>
      </c>
      <c r="H48" s="65">
        <v>14</v>
      </c>
      <c r="I48" s="67">
        <v>6.1674008810572687</v>
      </c>
      <c r="J48" s="65">
        <v>26</v>
      </c>
      <c r="K48" s="67">
        <v>12.093023255813954</v>
      </c>
      <c r="L48" s="65">
        <v>142</v>
      </c>
      <c r="M48" s="65">
        <v>6</v>
      </c>
      <c r="N48" s="67">
        <v>4.4117647058823533</v>
      </c>
      <c r="O48" s="65">
        <v>27</v>
      </c>
      <c r="P48" s="67">
        <v>23.478260869565219</v>
      </c>
      <c r="Q48" s="153"/>
      <c r="R48" s="33"/>
      <c r="S48" s="33"/>
    </row>
    <row r="49" spans="1:19" s="152" customFormat="1" ht="12" customHeight="1">
      <c r="A49" s="68" t="s">
        <v>126</v>
      </c>
      <c r="B49" s="69">
        <v>380</v>
      </c>
      <c r="C49" s="69">
        <v>97</v>
      </c>
      <c r="D49" s="71">
        <v>34.275618374558306</v>
      </c>
      <c r="E49" s="69">
        <v>53</v>
      </c>
      <c r="F49" s="71">
        <v>16.207951070336392</v>
      </c>
      <c r="G49" s="69">
        <v>231</v>
      </c>
      <c r="H49" s="69">
        <v>54</v>
      </c>
      <c r="I49" s="71">
        <v>30.508474576271187</v>
      </c>
      <c r="J49" s="69">
        <v>51</v>
      </c>
      <c r="K49" s="71">
        <v>28.333333333333332</v>
      </c>
      <c r="L49" s="69">
        <v>149</v>
      </c>
      <c r="M49" s="69">
        <v>43</v>
      </c>
      <c r="N49" s="71">
        <v>40.566037735849058</v>
      </c>
      <c r="O49" s="69">
        <v>2</v>
      </c>
      <c r="P49" s="71">
        <v>1.3605442176870748</v>
      </c>
      <c r="Q49" s="153"/>
      <c r="R49" s="33"/>
      <c r="S49" s="33"/>
    </row>
    <row r="50" spans="1:19" s="152" customFormat="1" ht="12" customHeight="1">
      <c r="A50" s="80" t="s">
        <v>127</v>
      </c>
      <c r="B50" s="65">
        <v>414</v>
      </c>
      <c r="C50" s="65">
        <v>218</v>
      </c>
      <c r="D50" s="67">
        <v>111.22448979591837</v>
      </c>
      <c r="E50" s="65">
        <v>8</v>
      </c>
      <c r="F50" s="67">
        <v>1.9704433497536946</v>
      </c>
      <c r="G50" s="65">
        <v>241</v>
      </c>
      <c r="H50" s="65">
        <v>133</v>
      </c>
      <c r="I50" s="67">
        <v>123.14814814814815</v>
      </c>
      <c r="J50" s="65">
        <v>14</v>
      </c>
      <c r="K50" s="67">
        <v>6.1674008810572687</v>
      </c>
      <c r="L50" s="65">
        <v>173</v>
      </c>
      <c r="M50" s="65">
        <v>85</v>
      </c>
      <c r="N50" s="67">
        <v>96.590909090909093</v>
      </c>
      <c r="O50" s="65">
        <v>-6</v>
      </c>
      <c r="P50" s="67">
        <v>-3.3519553072625698</v>
      </c>
      <c r="Q50" s="153"/>
      <c r="R50" s="33"/>
      <c r="S50" s="33"/>
    </row>
    <row r="51" spans="1:19" s="152" customFormat="1" ht="12" customHeight="1">
      <c r="A51" s="68" t="s">
        <v>128</v>
      </c>
      <c r="B51" s="69">
        <v>559</v>
      </c>
      <c r="C51" s="69">
        <v>211</v>
      </c>
      <c r="D51" s="71">
        <v>60.632183908045974</v>
      </c>
      <c r="E51" s="69">
        <v>-49</v>
      </c>
      <c r="F51" s="71">
        <v>-8.0592105263157894</v>
      </c>
      <c r="G51" s="69">
        <v>344</v>
      </c>
      <c r="H51" s="69">
        <v>129</v>
      </c>
      <c r="I51" s="71">
        <v>60</v>
      </c>
      <c r="J51" s="69">
        <v>-35</v>
      </c>
      <c r="K51" s="71">
        <v>-9.2348284960422156</v>
      </c>
      <c r="L51" s="69">
        <v>215</v>
      </c>
      <c r="M51" s="69">
        <v>82</v>
      </c>
      <c r="N51" s="71">
        <v>61.654135338345867</v>
      </c>
      <c r="O51" s="69">
        <v>-14</v>
      </c>
      <c r="P51" s="71">
        <v>-6.1135371179039302</v>
      </c>
      <c r="Q51" s="153"/>
      <c r="R51" s="33"/>
      <c r="S51" s="33"/>
    </row>
    <row r="52" spans="1:19" s="152" customFormat="1" ht="12" customHeight="1">
      <c r="A52" s="154" t="s">
        <v>129</v>
      </c>
      <c r="B52" s="155">
        <v>1105</v>
      </c>
      <c r="C52" s="155">
        <v>122</v>
      </c>
      <c r="D52" s="156">
        <v>12.410986775178026</v>
      </c>
      <c r="E52" s="155">
        <v>-267</v>
      </c>
      <c r="F52" s="156">
        <v>-19.460641399416911</v>
      </c>
      <c r="G52" s="155">
        <v>524</v>
      </c>
      <c r="H52" s="155">
        <v>71</v>
      </c>
      <c r="I52" s="156">
        <v>15.673289183222957</v>
      </c>
      <c r="J52" s="155">
        <v>-301</v>
      </c>
      <c r="K52" s="156">
        <v>-36.484848484848484</v>
      </c>
      <c r="L52" s="155">
        <v>581</v>
      </c>
      <c r="M52" s="155">
        <v>51</v>
      </c>
      <c r="N52" s="156">
        <v>9.6226415094339615</v>
      </c>
      <c r="O52" s="155">
        <v>34</v>
      </c>
      <c r="P52" s="156">
        <v>6.2157221206581355</v>
      </c>
      <c r="Q52" s="153"/>
      <c r="R52" s="33"/>
      <c r="S52" s="33"/>
    </row>
    <row r="53" spans="1:19" ht="9" customHeight="1"/>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0"/>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1.5" customHeight="1">
      <c r="A4" s="157" t="s">
        <v>470</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469</v>
      </c>
      <c r="B8" s="150">
        <v>64219</v>
      </c>
      <c r="C8" s="150">
        <v>-5050</v>
      </c>
      <c r="D8" s="151">
        <v>-7.2904185133320825</v>
      </c>
      <c r="E8" s="150">
        <v>642</v>
      </c>
      <c r="F8" s="151">
        <v>1.0097991411988612</v>
      </c>
      <c r="G8" s="150">
        <v>34138</v>
      </c>
      <c r="H8" s="150">
        <v>-3141</v>
      </c>
      <c r="I8" s="151">
        <v>-8.42565519461359</v>
      </c>
      <c r="J8" s="150">
        <v>342</v>
      </c>
      <c r="K8" s="151">
        <v>1.0119540774056102</v>
      </c>
      <c r="L8" s="150">
        <v>30081</v>
      </c>
      <c r="M8" s="150">
        <v>-1909</v>
      </c>
      <c r="N8" s="151">
        <v>-5.9674898405751797</v>
      </c>
      <c r="O8" s="150">
        <v>300</v>
      </c>
      <c r="P8" s="151">
        <v>1.0073536818777074</v>
      </c>
      <c r="R8" s="33"/>
    </row>
    <row r="9" spans="1:19" s="33" customFormat="1" ht="12.75" customHeight="1">
      <c r="A9" s="68" t="s">
        <v>122</v>
      </c>
      <c r="B9" s="69">
        <v>14436</v>
      </c>
      <c r="C9" s="69">
        <v>2875</v>
      </c>
      <c r="D9" s="71">
        <v>24.868090995588616</v>
      </c>
      <c r="E9" s="69">
        <v>785</v>
      </c>
      <c r="F9" s="71">
        <v>5.7504944692696505</v>
      </c>
      <c r="G9" s="69">
        <v>9149</v>
      </c>
      <c r="H9" s="69">
        <v>1884</v>
      </c>
      <c r="I9" s="71">
        <v>25.93255333792154</v>
      </c>
      <c r="J9" s="69">
        <v>515</v>
      </c>
      <c r="K9" s="71">
        <v>5.96479036367848</v>
      </c>
      <c r="L9" s="69">
        <v>5287</v>
      </c>
      <c r="M9" s="69">
        <v>991</v>
      </c>
      <c r="N9" s="71">
        <v>23.067970204841714</v>
      </c>
      <c r="O9" s="69">
        <v>270</v>
      </c>
      <c r="P9" s="71">
        <v>5.3817022124775766</v>
      </c>
    </row>
    <row r="10" spans="1:19" s="152" customFormat="1" ht="12.75" customHeight="1">
      <c r="A10" s="80" t="s">
        <v>123</v>
      </c>
      <c r="B10" s="65">
        <v>15290</v>
      </c>
      <c r="C10" s="65">
        <v>-3223</v>
      </c>
      <c r="D10" s="67">
        <v>-17.409387997623291</v>
      </c>
      <c r="E10" s="65">
        <v>-111</v>
      </c>
      <c r="F10" s="67">
        <v>-0.72073241997272908</v>
      </c>
      <c r="G10" s="65">
        <v>7111</v>
      </c>
      <c r="H10" s="65">
        <v>-1646</v>
      </c>
      <c r="I10" s="67">
        <v>-18.796391458261962</v>
      </c>
      <c r="J10" s="65">
        <v>-132</v>
      </c>
      <c r="K10" s="67">
        <v>-1.8224492613557919</v>
      </c>
      <c r="L10" s="65">
        <v>8179</v>
      </c>
      <c r="M10" s="65">
        <v>-1577</v>
      </c>
      <c r="N10" s="67">
        <v>-16.164411644116441</v>
      </c>
      <c r="O10" s="65">
        <v>21</v>
      </c>
      <c r="P10" s="67">
        <v>0.25741603334150526</v>
      </c>
      <c r="Q10" s="153"/>
      <c r="R10" s="33"/>
      <c r="S10" s="33"/>
    </row>
    <row r="11" spans="1:19" s="152" customFormat="1" ht="12.75" customHeight="1">
      <c r="A11" s="68" t="s">
        <v>124</v>
      </c>
      <c r="B11" s="69">
        <v>5586</v>
      </c>
      <c r="C11" s="69">
        <v>-1324</v>
      </c>
      <c r="D11" s="71">
        <v>-19.160636758321274</v>
      </c>
      <c r="E11" s="69">
        <v>-60</v>
      </c>
      <c r="F11" s="71">
        <v>-1.0626992561105206</v>
      </c>
      <c r="G11" s="69">
        <v>2946</v>
      </c>
      <c r="H11" s="69">
        <v>-750</v>
      </c>
      <c r="I11" s="71">
        <v>-20.292207792207794</v>
      </c>
      <c r="J11" s="69">
        <v>-79</v>
      </c>
      <c r="K11" s="71">
        <v>-2.6115702479338845</v>
      </c>
      <c r="L11" s="69">
        <v>2640</v>
      </c>
      <c r="M11" s="69">
        <v>-574</v>
      </c>
      <c r="N11" s="71">
        <v>-17.859365276913504</v>
      </c>
      <c r="O11" s="69">
        <v>19</v>
      </c>
      <c r="P11" s="71">
        <v>0.72491415490270894</v>
      </c>
      <c r="Q11" s="153"/>
      <c r="R11" s="33"/>
      <c r="S11" s="33"/>
    </row>
    <row r="12" spans="1:19" s="152" customFormat="1" ht="12.75" customHeight="1">
      <c r="A12" s="80" t="s">
        <v>125</v>
      </c>
      <c r="B12" s="65">
        <v>7260</v>
      </c>
      <c r="C12" s="65">
        <v>-4592</v>
      </c>
      <c r="D12" s="67">
        <v>-38.744515693553829</v>
      </c>
      <c r="E12" s="65">
        <v>104</v>
      </c>
      <c r="F12" s="67">
        <v>1.4533258803801006</v>
      </c>
      <c r="G12" s="65">
        <v>3839</v>
      </c>
      <c r="H12" s="65">
        <v>-2848</v>
      </c>
      <c r="I12" s="67">
        <v>-42.590100194407057</v>
      </c>
      <c r="J12" s="65">
        <v>70</v>
      </c>
      <c r="K12" s="67">
        <v>1.8572565667285752</v>
      </c>
      <c r="L12" s="65">
        <v>3421</v>
      </c>
      <c r="M12" s="65">
        <v>-1744</v>
      </c>
      <c r="N12" s="67">
        <v>-33.765730880929333</v>
      </c>
      <c r="O12" s="65">
        <v>34</v>
      </c>
      <c r="P12" s="67">
        <v>1.0038382049010923</v>
      </c>
      <c r="Q12" s="153"/>
      <c r="R12" s="33"/>
      <c r="S12" s="33"/>
    </row>
    <row r="13" spans="1:19" s="152" customFormat="1" ht="12.75" customHeight="1">
      <c r="A13" s="68" t="s">
        <v>126</v>
      </c>
      <c r="B13" s="69">
        <v>6213</v>
      </c>
      <c r="C13" s="69">
        <v>-3345</v>
      </c>
      <c r="D13" s="71">
        <v>-34.996861268047709</v>
      </c>
      <c r="E13" s="69">
        <v>394</v>
      </c>
      <c r="F13" s="71">
        <v>6.7709228389757694</v>
      </c>
      <c r="G13" s="69">
        <v>3100</v>
      </c>
      <c r="H13" s="69">
        <v>-2171</v>
      </c>
      <c r="I13" s="71">
        <v>-41.187630430658317</v>
      </c>
      <c r="J13" s="69">
        <v>129</v>
      </c>
      <c r="K13" s="71">
        <v>4.341972399865365</v>
      </c>
      <c r="L13" s="69">
        <v>3113</v>
      </c>
      <c r="M13" s="69">
        <v>-1174</v>
      </c>
      <c r="N13" s="71">
        <v>-27.385117797993935</v>
      </c>
      <c r="O13" s="69">
        <v>265</v>
      </c>
      <c r="P13" s="71">
        <v>9.3047752808988768</v>
      </c>
      <c r="Q13" s="153"/>
      <c r="R13" s="33"/>
      <c r="S13" s="33"/>
    </row>
    <row r="14" spans="1:19" s="152" customFormat="1" ht="12.75" customHeight="1">
      <c r="A14" s="80" t="s">
        <v>127</v>
      </c>
      <c r="B14" s="65">
        <v>5517</v>
      </c>
      <c r="C14" s="65">
        <v>1048</v>
      </c>
      <c r="D14" s="67">
        <v>23.450436339225778</v>
      </c>
      <c r="E14" s="65">
        <v>-140</v>
      </c>
      <c r="F14" s="67">
        <v>-2.474809969948736</v>
      </c>
      <c r="G14" s="65">
        <v>2700</v>
      </c>
      <c r="H14" s="65">
        <v>419</v>
      </c>
      <c r="I14" s="67">
        <v>18.369136343708899</v>
      </c>
      <c r="J14" s="65">
        <v>-35</v>
      </c>
      <c r="K14" s="67">
        <v>-1.2797074954296161</v>
      </c>
      <c r="L14" s="65">
        <v>2817</v>
      </c>
      <c r="M14" s="65">
        <v>629</v>
      </c>
      <c r="N14" s="67">
        <v>28.747714808043877</v>
      </c>
      <c r="O14" s="65">
        <v>-105</v>
      </c>
      <c r="P14" s="67">
        <v>-3.593429158110883</v>
      </c>
      <c r="Q14" s="153"/>
      <c r="R14" s="33"/>
      <c r="S14" s="33"/>
    </row>
    <row r="15" spans="1:19" s="152" customFormat="1" ht="12.75" customHeight="1">
      <c r="A15" s="68" t="s">
        <v>128</v>
      </c>
      <c r="B15" s="69">
        <v>7007</v>
      </c>
      <c r="C15" s="69">
        <v>2675</v>
      </c>
      <c r="D15" s="71">
        <v>61.749769159741462</v>
      </c>
      <c r="E15" s="69">
        <v>-152</v>
      </c>
      <c r="F15" s="71">
        <v>-2.1232015644643107</v>
      </c>
      <c r="G15" s="69">
        <v>3806</v>
      </c>
      <c r="H15" s="69">
        <v>1509</v>
      </c>
      <c r="I15" s="71">
        <v>65.694383979103179</v>
      </c>
      <c r="J15" s="69">
        <v>97</v>
      </c>
      <c r="K15" s="71">
        <v>2.615260177945538</v>
      </c>
      <c r="L15" s="69">
        <v>3201</v>
      </c>
      <c r="M15" s="69">
        <v>1166</v>
      </c>
      <c r="N15" s="71">
        <v>57.297297297297298</v>
      </c>
      <c r="O15" s="69">
        <v>-249</v>
      </c>
      <c r="P15" s="71">
        <v>-7.2173913043478262</v>
      </c>
      <c r="R15" s="33"/>
      <c r="S15" s="33"/>
    </row>
    <row r="16" spans="1:19" s="152" customFormat="1" ht="12.75" customHeight="1">
      <c r="A16" s="80" t="s">
        <v>129</v>
      </c>
      <c r="B16" s="65">
        <v>2910</v>
      </c>
      <c r="C16" s="65">
        <v>836</v>
      </c>
      <c r="D16" s="67">
        <v>40.308582449373191</v>
      </c>
      <c r="E16" s="65">
        <v>-178</v>
      </c>
      <c r="F16" s="67">
        <v>-5.7642487046632125</v>
      </c>
      <c r="G16" s="65">
        <v>1487</v>
      </c>
      <c r="H16" s="65">
        <v>462</v>
      </c>
      <c r="I16" s="67">
        <v>45.073170731707314</v>
      </c>
      <c r="J16" s="65">
        <v>-223</v>
      </c>
      <c r="K16" s="67">
        <v>-13.040935672514619</v>
      </c>
      <c r="L16" s="65">
        <v>1423</v>
      </c>
      <c r="M16" s="65">
        <v>374</v>
      </c>
      <c r="N16" s="67">
        <v>35.65300285986654</v>
      </c>
      <c r="O16" s="65">
        <v>45</v>
      </c>
      <c r="P16" s="67">
        <v>3.2656023222060959</v>
      </c>
      <c r="R16" s="33"/>
      <c r="S16" s="33"/>
    </row>
    <row r="17" spans="1:19" s="152" customFormat="1" ht="33" customHeight="1">
      <c r="A17" s="149" t="s">
        <v>165</v>
      </c>
      <c r="B17" s="150">
        <v>0</v>
      </c>
      <c r="C17" s="150">
        <v>-1</v>
      </c>
      <c r="D17" s="151">
        <v>-100</v>
      </c>
      <c r="E17" s="150">
        <v>-2</v>
      </c>
      <c r="F17" s="151">
        <v>-100</v>
      </c>
      <c r="G17" s="150">
        <v>0</v>
      </c>
      <c r="H17" s="150">
        <v>-1</v>
      </c>
      <c r="I17" s="151">
        <v>-100</v>
      </c>
      <c r="J17" s="150">
        <v>-1</v>
      </c>
      <c r="K17" s="151">
        <v>-100</v>
      </c>
      <c r="L17" s="150">
        <v>0</v>
      </c>
      <c r="M17" s="150">
        <v>0</v>
      </c>
      <c r="N17" s="151" t="s">
        <v>492</v>
      </c>
      <c r="O17" s="150">
        <v>-1</v>
      </c>
      <c r="P17" s="151">
        <v>-100</v>
      </c>
      <c r="R17" s="33"/>
    </row>
    <row r="18" spans="1:19" s="33" customFormat="1" ht="12.75" customHeight="1">
      <c r="A18" s="68" t="s">
        <v>122</v>
      </c>
      <c r="B18" s="69">
        <v>0</v>
      </c>
      <c r="C18" s="69">
        <v>0</v>
      </c>
      <c r="D18" s="71" t="s">
        <v>492</v>
      </c>
      <c r="E18" s="69">
        <v>-1</v>
      </c>
      <c r="F18" s="71">
        <v>-100</v>
      </c>
      <c r="G18" s="69">
        <v>0</v>
      </c>
      <c r="H18" s="69">
        <v>0</v>
      </c>
      <c r="I18" s="71" t="s">
        <v>492</v>
      </c>
      <c r="J18" s="69">
        <v>-1</v>
      </c>
      <c r="K18" s="71">
        <v>-100</v>
      </c>
      <c r="L18" s="69">
        <v>0</v>
      </c>
      <c r="M18" s="69">
        <v>0</v>
      </c>
      <c r="N18" s="71" t="s">
        <v>492</v>
      </c>
      <c r="O18" s="69">
        <v>0</v>
      </c>
      <c r="P18" s="71" t="s">
        <v>492</v>
      </c>
    </row>
    <row r="19" spans="1:19" s="152" customFormat="1" ht="12.75"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75"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customHeight="1">
      <c r="A24" s="68" t="s">
        <v>128</v>
      </c>
      <c r="B24" s="69">
        <v>0</v>
      </c>
      <c r="C24" s="69">
        <v>-1</v>
      </c>
      <c r="D24" s="71">
        <v>-100</v>
      </c>
      <c r="E24" s="69">
        <v>0</v>
      </c>
      <c r="F24" s="71" t="s">
        <v>492</v>
      </c>
      <c r="G24" s="69">
        <v>0</v>
      </c>
      <c r="H24" s="69">
        <v>-1</v>
      </c>
      <c r="I24" s="71">
        <v>-100</v>
      </c>
      <c r="J24" s="69">
        <v>0</v>
      </c>
      <c r="K24" s="71" t="s">
        <v>492</v>
      </c>
      <c r="L24" s="69">
        <v>0</v>
      </c>
      <c r="M24" s="69">
        <v>0</v>
      </c>
      <c r="N24" s="71" t="s">
        <v>492</v>
      </c>
      <c r="O24" s="69">
        <v>0</v>
      </c>
      <c r="P24" s="71" t="s">
        <v>492</v>
      </c>
      <c r="Q24" s="153"/>
      <c r="R24" s="33"/>
      <c r="S24" s="33"/>
    </row>
    <row r="25" spans="1:19" s="152" customFormat="1" ht="12.75" customHeight="1">
      <c r="A25" s="80" t="s">
        <v>129</v>
      </c>
      <c r="B25" s="65">
        <v>0</v>
      </c>
      <c r="C25" s="65">
        <v>0</v>
      </c>
      <c r="D25" s="67" t="s">
        <v>492</v>
      </c>
      <c r="E25" s="65">
        <v>-1</v>
      </c>
      <c r="F25" s="67">
        <v>-100</v>
      </c>
      <c r="G25" s="65">
        <v>0</v>
      </c>
      <c r="H25" s="65">
        <v>0</v>
      </c>
      <c r="I25" s="67" t="s">
        <v>492</v>
      </c>
      <c r="J25" s="65">
        <v>0</v>
      </c>
      <c r="K25" s="67" t="s">
        <v>492</v>
      </c>
      <c r="L25" s="65">
        <v>0</v>
      </c>
      <c r="M25" s="65">
        <v>0</v>
      </c>
      <c r="N25" s="67" t="s">
        <v>492</v>
      </c>
      <c r="O25" s="65">
        <v>-1</v>
      </c>
      <c r="P25" s="67">
        <v>-100</v>
      </c>
      <c r="Q25" s="153"/>
      <c r="R25" s="33"/>
      <c r="S25" s="33"/>
    </row>
    <row r="26" spans="1:19" s="152" customFormat="1" ht="30" customHeight="1">
      <c r="A26" s="149" t="s">
        <v>166</v>
      </c>
      <c r="B26" s="150">
        <v>79</v>
      </c>
      <c r="C26" s="150">
        <v>11</v>
      </c>
      <c r="D26" s="151">
        <v>16.176470588235293</v>
      </c>
      <c r="E26" s="150">
        <v>-16</v>
      </c>
      <c r="F26" s="151">
        <v>-16.842105263157894</v>
      </c>
      <c r="G26" s="150">
        <v>47</v>
      </c>
      <c r="H26" s="150">
        <v>17</v>
      </c>
      <c r="I26" s="151">
        <v>56.666666666666664</v>
      </c>
      <c r="J26" s="150">
        <v>-2</v>
      </c>
      <c r="K26" s="151">
        <v>-4.0816326530612246</v>
      </c>
      <c r="L26" s="150">
        <v>32</v>
      </c>
      <c r="M26" s="150">
        <v>-6</v>
      </c>
      <c r="N26" s="151">
        <v>-15.789473684210526</v>
      </c>
      <c r="O26" s="150">
        <v>-14</v>
      </c>
      <c r="P26" s="151">
        <v>-30.434782608695652</v>
      </c>
      <c r="R26" s="33"/>
    </row>
    <row r="27" spans="1:19" s="33" customFormat="1" ht="12.75" customHeight="1">
      <c r="A27" s="68" t="s">
        <v>122</v>
      </c>
      <c r="B27" s="69">
        <v>25</v>
      </c>
      <c r="C27" s="69">
        <v>14</v>
      </c>
      <c r="D27" s="71">
        <v>127.27272727272727</v>
      </c>
      <c r="E27" s="69">
        <v>0</v>
      </c>
      <c r="F27" s="71">
        <v>0</v>
      </c>
      <c r="G27" s="69">
        <v>16</v>
      </c>
      <c r="H27" s="69">
        <v>11</v>
      </c>
      <c r="I27" s="71">
        <v>220</v>
      </c>
      <c r="J27" s="69">
        <v>3</v>
      </c>
      <c r="K27" s="71">
        <v>23.076923076923077</v>
      </c>
      <c r="L27" s="69">
        <v>9</v>
      </c>
      <c r="M27" s="69">
        <v>3</v>
      </c>
      <c r="N27" s="71">
        <v>50</v>
      </c>
      <c r="O27" s="69">
        <v>-3</v>
      </c>
      <c r="P27" s="71">
        <v>-25</v>
      </c>
    </row>
    <row r="28" spans="1:19" s="152" customFormat="1" ht="12.75" customHeight="1">
      <c r="A28" s="80" t="s">
        <v>123</v>
      </c>
      <c r="B28" s="65">
        <v>4</v>
      </c>
      <c r="C28" s="65">
        <v>-5</v>
      </c>
      <c r="D28" s="67">
        <v>-55.555555555555557</v>
      </c>
      <c r="E28" s="65">
        <v>-6</v>
      </c>
      <c r="F28" s="67">
        <v>-60</v>
      </c>
      <c r="G28" s="65">
        <v>2</v>
      </c>
      <c r="H28" s="65">
        <v>-2</v>
      </c>
      <c r="I28" s="67">
        <v>-50</v>
      </c>
      <c r="J28" s="65">
        <v>-3</v>
      </c>
      <c r="K28" s="67">
        <v>-60</v>
      </c>
      <c r="L28" s="65">
        <v>2</v>
      </c>
      <c r="M28" s="65">
        <v>-3</v>
      </c>
      <c r="N28" s="67">
        <v>-60</v>
      </c>
      <c r="O28" s="65">
        <v>-3</v>
      </c>
      <c r="P28" s="67">
        <v>-60</v>
      </c>
      <c r="Q28" s="153"/>
      <c r="R28" s="33"/>
      <c r="S28" s="33"/>
    </row>
    <row r="29" spans="1:19" s="152" customFormat="1" ht="12.75" customHeight="1">
      <c r="A29" s="68" t="s">
        <v>124</v>
      </c>
      <c r="B29" s="69">
        <v>3</v>
      </c>
      <c r="C29" s="69">
        <v>0</v>
      </c>
      <c r="D29" s="71">
        <v>0</v>
      </c>
      <c r="E29" s="69">
        <v>1</v>
      </c>
      <c r="F29" s="71">
        <v>50</v>
      </c>
      <c r="G29" s="69">
        <v>3</v>
      </c>
      <c r="H29" s="69">
        <v>1</v>
      </c>
      <c r="I29" s="71">
        <v>50</v>
      </c>
      <c r="J29" s="69">
        <v>1</v>
      </c>
      <c r="K29" s="71">
        <v>50</v>
      </c>
      <c r="L29" s="69">
        <v>0</v>
      </c>
      <c r="M29" s="69">
        <v>-1</v>
      </c>
      <c r="N29" s="71">
        <v>-100</v>
      </c>
      <c r="O29" s="69">
        <v>0</v>
      </c>
      <c r="P29" s="71" t="s">
        <v>492</v>
      </c>
      <c r="Q29" s="153"/>
      <c r="R29" s="33"/>
      <c r="S29" s="33"/>
    </row>
    <row r="30" spans="1:19" s="152" customFormat="1" ht="12.75" customHeight="1">
      <c r="A30" s="80" t="s">
        <v>125</v>
      </c>
      <c r="B30" s="65">
        <v>3</v>
      </c>
      <c r="C30" s="65">
        <v>-8</v>
      </c>
      <c r="D30" s="67">
        <v>-72.727272727272734</v>
      </c>
      <c r="E30" s="65">
        <v>-4</v>
      </c>
      <c r="F30" s="67">
        <v>-57.142857142857146</v>
      </c>
      <c r="G30" s="65">
        <v>1</v>
      </c>
      <c r="H30" s="65">
        <v>-9</v>
      </c>
      <c r="I30" s="67">
        <v>-90</v>
      </c>
      <c r="J30" s="65">
        <v>-2</v>
      </c>
      <c r="K30" s="67">
        <v>-66.666666666666671</v>
      </c>
      <c r="L30" s="65">
        <v>2</v>
      </c>
      <c r="M30" s="65">
        <v>1</v>
      </c>
      <c r="N30" s="67">
        <v>100</v>
      </c>
      <c r="O30" s="65">
        <v>-2</v>
      </c>
      <c r="P30" s="67">
        <v>-50</v>
      </c>
      <c r="Q30" s="153"/>
      <c r="R30" s="33"/>
      <c r="S30" s="33"/>
    </row>
    <row r="31" spans="1:19" s="152" customFormat="1" ht="12.75" customHeight="1">
      <c r="A31" s="68" t="s">
        <v>126</v>
      </c>
      <c r="B31" s="69">
        <v>8</v>
      </c>
      <c r="C31" s="69">
        <v>2</v>
      </c>
      <c r="D31" s="71">
        <v>33.333333333333336</v>
      </c>
      <c r="E31" s="69">
        <v>0</v>
      </c>
      <c r="F31" s="71">
        <v>0</v>
      </c>
      <c r="G31" s="69">
        <v>7</v>
      </c>
      <c r="H31" s="69">
        <v>4</v>
      </c>
      <c r="I31" s="71">
        <v>133.33333333333334</v>
      </c>
      <c r="J31" s="69">
        <v>3</v>
      </c>
      <c r="K31" s="71">
        <v>75</v>
      </c>
      <c r="L31" s="69">
        <v>1</v>
      </c>
      <c r="M31" s="69">
        <v>-2</v>
      </c>
      <c r="N31" s="71">
        <v>-66.666666666666671</v>
      </c>
      <c r="O31" s="69">
        <v>-3</v>
      </c>
      <c r="P31" s="71">
        <v>-75</v>
      </c>
      <c r="Q31" s="153"/>
      <c r="R31" s="33"/>
      <c r="S31" s="33"/>
    </row>
    <row r="32" spans="1:19" s="152" customFormat="1" ht="12.75" customHeight="1">
      <c r="A32" s="80" t="s">
        <v>127</v>
      </c>
      <c r="B32" s="65">
        <v>6</v>
      </c>
      <c r="C32" s="65">
        <v>5</v>
      </c>
      <c r="D32" s="67">
        <v>500</v>
      </c>
      <c r="E32" s="65">
        <v>-3</v>
      </c>
      <c r="F32" s="67">
        <v>-33.333333333333336</v>
      </c>
      <c r="G32" s="65">
        <v>3</v>
      </c>
      <c r="H32" s="65">
        <v>3</v>
      </c>
      <c r="I32" s="67">
        <v>0</v>
      </c>
      <c r="J32" s="65">
        <v>0</v>
      </c>
      <c r="K32" s="67">
        <v>0</v>
      </c>
      <c r="L32" s="65">
        <v>3</v>
      </c>
      <c r="M32" s="65">
        <v>2</v>
      </c>
      <c r="N32" s="67">
        <v>200</v>
      </c>
      <c r="O32" s="65">
        <v>-3</v>
      </c>
      <c r="P32" s="67">
        <v>-50</v>
      </c>
      <c r="Q32" s="153"/>
      <c r="R32" s="33"/>
      <c r="S32" s="33"/>
    </row>
    <row r="33" spans="1:19" s="152" customFormat="1" ht="12.75" customHeight="1">
      <c r="A33" s="68" t="s">
        <v>128</v>
      </c>
      <c r="B33" s="69">
        <v>22</v>
      </c>
      <c r="C33" s="69">
        <v>9</v>
      </c>
      <c r="D33" s="71">
        <v>69.230769230769226</v>
      </c>
      <c r="E33" s="69">
        <v>3</v>
      </c>
      <c r="F33" s="71">
        <v>15.789473684210526</v>
      </c>
      <c r="G33" s="69">
        <v>12</v>
      </c>
      <c r="H33" s="69">
        <v>8</v>
      </c>
      <c r="I33" s="71">
        <v>200</v>
      </c>
      <c r="J33" s="69">
        <v>1</v>
      </c>
      <c r="K33" s="71">
        <v>9.0909090909090917</v>
      </c>
      <c r="L33" s="69">
        <v>10</v>
      </c>
      <c r="M33" s="69">
        <v>1</v>
      </c>
      <c r="N33" s="71">
        <v>11.111111111111111</v>
      </c>
      <c r="O33" s="69">
        <v>2</v>
      </c>
      <c r="P33" s="71">
        <v>25</v>
      </c>
      <c r="Q33" s="153"/>
      <c r="R33" s="33"/>
      <c r="S33" s="33"/>
    </row>
    <row r="34" spans="1:19" s="152" customFormat="1" ht="12.75" customHeight="1">
      <c r="A34" s="80" t="s">
        <v>129</v>
      </c>
      <c r="B34" s="65">
        <v>8</v>
      </c>
      <c r="C34" s="65">
        <v>-6</v>
      </c>
      <c r="D34" s="67">
        <v>-42.857142857142854</v>
      </c>
      <c r="E34" s="65">
        <v>-7</v>
      </c>
      <c r="F34" s="67">
        <v>-46.666666666666664</v>
      </c>
      <c r="G34" s="65">
        <v>3</v>
      </c>
      <c r="H34" s="65">
        <v>1</v>
      </c>
      <c r="I34" s="67">
        <v>50</v>
      </c>
      <c r="J34" s="65">
        <v>-5</v>
      </c>
      <c r="K34" s="67">
        <v>-62.5</v>
      </c>
      <c r="L34" s="65">
        <v>5</v>
      </c>
      <c r="M34" s="65">
        <v>-7</v>
      </c>
      <c r="N34" s="67">
        <v>-58.333333333333336</v>
      </c>
      <c r="O34" s="65">
        <v>-2</v>
      </c>
      <c r="P34" s="67">
        <v>-28.571428571428573</v>
      </c>
      <c r="Q34" s="153"/>
      <c r="R34" s="33"/>
      <c r="S34" s="33"/>
    </row>
    <row r="35" spans="1:19" s="152" customFormat="1" ht="52.5" customHeight="1">
      <c r="A35" s="149" t="s">
        <v>167</v>
      </c>
      <c r="B35" s="150">
        <v>11842</v>
      </c>
      <c r="C35" s="150">
        <v>1612</v>
      </c>
      <c r="D35" s="151">
        <v>15.757575757575758</v>
      </c>
      <c r="E35" s="150">
        <v>7</v>
      </c>
      <c r="F35" s="151">
        <v>5.9146599070553446E-2</v>
      </c>
      <c r="G35" s="150">
        <v>6578</v>
      </c>
      <c r="H35" s="150">
        <v>1077</v>
      </c>
      <c r="I35" s="151">
        <v>19.578258498454826</v>
      </c>
      <c r="J35" s="150">
        <v>67</v>
      </c>
      <c r="K35" s="151">
        <v>1.0290277991091998</v>
      </c>
      <c r="L35" s="150">
        <v>5264</v>
      </c>
      <c r="M35" s="150">
        <v>535</v>
      </c>
      <c r="N35" s="151">
        <v>11.313174032565025</v>
      </c>
      <c r="O35" s="150">
        <v>-60</v>
      </c>
      <c r="P35" s="151">
        <v>-1.1269722013523666</v>
      </c>
      <c r="R35" s="33"/>
    </row>
    <row r="36" spans="1:19" s="33" customFormat="1" ht="12.75" customHeight="1">
      <c r="A36" s="68" t="s">
        <v>122</v>
      </c>
      <c r="B36" s="69">
        <v>2800</v>
      </c>
      <c r="C36" s="69">
        <v>1026</v>
      </c>
      <c r="D36" s="71">
        <v>57.835400225479141</v>
      </c>
      <c r="E36" s="69">
        <v>88</v>
      </c>
      <c r="F36" s="71">
        <v>3.2448377581120944</v>
      </c>
      <c r="G36" s="69">
        <v>1799</v>
      </c>
      <c r="H36" s="69">
        <v>674</v>
      </c>
      <c r="I36" s="71">
        <v>59.911111111111111</v>
      </c>
      <c r="J36" s="69">
        <v>63</v>
      </c>
      <c r="K36" s="71">
        <v>3.629032258064516</v>
      </c>
      <c r="L36" s="69">
        <v>1001</v>
      </c>
      <c r="M36" s="69">
        <v>352</v>
      </c>
      <c r="N36" s="71">
        <v>54.237288135593218</v>
      </c>
      <c r="O36" s="69">
        <v>25</v>
      </c>
      <c r="P36" s="71">
        <v>2.5614754098360657</v>
      </c>
    </row>
    <row r="37" spans="1:19" s="152" customFormat="1" ht="12.75" customHeight="1">
      <c r="A37" s="80" t="s">
        <v>123</v>
      </c>
      <c r="B37" s="65">
        <v>5460</v>
      </c>
      <c r="C37" s="65">
        <v>-515</v>
      </c>
      <c r="D37" s="67">
        <v>-8.6192468619246867</v>
      </c>
      <c r="E37" s="65">
        <v>160</v>
      </c>
      <c r="F37" s="67">
        <v>3.0188679245283021</v>
      </c>
      <c r="G37" s="65">
        <v>2621</v>
      </c>
      <c r="H37" s="65">
        <v>-208</v>
      </c>
      <c r="I37" s="67">
        <v>-7.3524213503004594</v>
      </c>
      <c r="J37" s="65">
        <v>89</v>
      </c>
      <c r="K37" s="67">
        <v>3.5150078988941549</v>
      </c>
      <c r="L37" s="65">
        <v>2839</v>
      </c>
      <c r="M37" s="65">
        <v>-307</v>
      </c>
      <c r="N37" s="67">
        <v>-9.758423394787032</v>
      </c>
      <c r="O37" s="65">
        <v>71</v>
      </c>
      <c r="P37" s="67">
        <v>2.5650289017341041</v>
      </c>
      <c r="Q37" s="153"/>
      <c r="R37" s="33"/>
      <c r="S37" s="33"/>
    </row>
    <row r="38" spans="1:19" s="152" customFormat="1" ht="12.75" customHeight="1">
      <c r="A38" s="68" t="s">
        <v>124</v>
      </c>
      <c r="B38" s="69">
        <v>414</v>
      </c>
      <c r="C38" s="69">
        <v>-92</v>
      </c>
      <c r="D38" s="71">
        <v>-18.181818181818183</v>
      </c>
      <c r="E38" s="69">
        <v>19</v>
      </c>
      <c r="F38" s="71">
        <v>4.8101265822784809</v>
      </c>
      <c r="G38" s="69">
        <v>242</v>
      </c>
      <c r="H38" s="69">
        <v>-47</v>
      </c>
      <c r="I38" s="71">
        <v>-16.262975778546714</v>
      </c>
      <c r="J38" s="69">
        <v>5</v>
      </c>
      <c r="K38" s="71">
        <v>2.109704641350211</v>
      </c>
      <c r="L38" s="69">
        <v>172</v>
      </c>
      <c r="M38" s="69">
        <v>-45</v>
      </c>
      <c r="N38" s="71">
        <v>-20.737327188940093</v>
      </c>
      <c r="O38" s="69">
        <v>14</v>
      </c>
      <c r="P38" s="71">
        <v>8.8607594936708853</v>
      </c>
      <c r="Q38" s="153"/>
      <c r="R38" s="33"/>
      <c r="S38" s="33"/>
    </row>
    <row r="39" spans="1:19" s="152" customFormat="1" ht="12.75" customHeight="1">
      <c r="A39" s="80" t="s">
        <v>125</v>
      </c>
      <c r="B39" s="65">
        <v>422</v>
      </c>
      <c r="C39" s="65">
        <v>-10</v>
      </c>
      <c r="D39" s="67">
        <v>-2.3148148148148149</v>
      </c>
      <c r="E39" s="65">
        <v>0</v>
      </c>
      <c r="F39" s="67">
        <v>0</v>
      </c>
      <c r="G39" s="65">
        <v>277</v>
      </c>
      <c r="H39" s="65">
        <v>-28</v>
      </c>
      <c r="I39" s="67">
        <v>-9.1803278688524586</v>
      </c>
      <c r="J39" s="65">
        <v>9</v>
      </c>
      <c r="K39" s="67">
        <v>3.3582089552238807</v>
      </c>
      <c r="L39" s="65">
        <v>145</v>
      </c>
      <c r="M39" s="65">
        <v>18</v>
      </c>
      <c r="N39" s="67">
        <v>14.173228346456693</v>
      </c>
      <c r="O39" s="65">
        <v>-9</v>
      </c>
      <c r="P39" s="67">
        <v>-5.8441558441558445</v>
      </c>
      <c r="Q39" s="153"/>
      <c r="R39" s="33"/>
      <c r="S39" s="33"/>
    </row>
    <row r="40" spans="1:19" s="152" customFormat="1" ht="12.75" customHeight="1">
      <c r="A40" s="68" t="s">
        <v>126</v>
      </c>
      <c r="B40" s="69">
        <v>425</v>
      </c>
      <c r="C40" s="69">
        <v>111</v>
      </c>
      <c r="D40" s="71">
        <v>35.35031847133758</v>
      </c>
      <c r="E40" s="69">
        <v>-37</v>
      </c>
      <c r="F40" s="71">
        <v>-8.0086580086580081</v>
      </c>
      <c r="G40" s="69">
        <v>281</v>
      </c>
      <c r="H40" s="69">
        <v>71</v>
      </c>
      <c r="I40" s="71">
        <v>33.80952380952381</v>
      </c>
      <c r="J40" s="69">
        <v>6</v>
      </c>
      <c r="K40" s="71">
        <v>2.1818181818181817</v>
      </c>
      <c r="L40" s="69">
        <v>144</v>
      </c>
      <c r="M40" s="69">
        <v>40</v>
      </c>
      <c r="N40" s="71">
        <v>38.46153846153846</v>
      </c>
      <c r="O40" s="69">
        <v>-43</v>
      </c>
      <c r="P40" s="71">
        <v>-22.994652406417114</v>
      </c>
      <c r="Q40" s="33"/>
      <c r="R40" s="33"/>
      <c r="S40" s="33"/>
    </row>
    <row r="41" spans="1:19" s="152" customFormat="1" ht="12.75" customHeight="1">
      <c r="A41" s="80" t="s">
        <v>127</v>
      </c>
      <c r="B41" s="65">
        <v>350</v>
      </c>
      <c r="C41" s="65">
        <v>175</v>
      </c>
      <c r="D41" s="67">
        <v>100</v>
      </c>
      <c r="E41" s="65">
        <v>-24</v>
      </c>
      <c r="F41" s="67">
        <v>-6.4171122994652405</v>
      </c>
      <c r="G41" s="65">
        <v>223</v>
      </c>
      <c r="H41" s="65">
        <v>105</v>
      </c>
      <c r="I41" s="67">
        <v>88.983050847457633</v>
      </c>
      <c r="J41" s="65">
        <v>-9</v>
      </c>
      <c r="K41" s="67">
        <v>-3.8793103448275863</v>
      </c>
      <c r="L41" s="65">
        <v>127</v>
      </c>
      <c r="M41" s="65">
        <v>70</v>
      </c>
      <c r="N41" s="67">
        <v>122.80701754385964</v>
      </c>
      <c r="O41" s="65">
        <v>-15</v>
      </c>
      <c r="P41" s="67">
        <v>-10.56338028169014</v>
      </c>
      <c r="Q41" s="153"/>
      <c r="R41" s="33"/>
      <c r="S41" s="33"/>
    </row>
    <row r="42" spans="1:19" s="152" customFormat="1" ht="12.75" customHeight="1">
      <c r="A42" s="68" t="s">
        <v>128</v>
      </c>
      <c r="B42" s="69">
        <v>1015</v>
      </c>
      <c r="C42" s="69">
        <v>495</v>
      </c>
      <c r="D42" s="71">
        <v>95.192307692307693</v>
      </c>
      <c r="E42" s="69">
        <v>-88</v>
      </c>
      <c r="F42" s="71">
        <v>-7.9782411604714412</v>
      </c>
      <c r="G42" s="69">
        <v>627</v>
      </c>
      <c r="H42" s="69">
        <v>303</v>
      </c>
      <c r="I42" s="71">
        <v>93.518518518518519</v>
      </c>
      <c r="J42" s="69">
        <v>-33</v>
      </c>
      <c r="K42" s="71">
        <v>-5</v>
      </c>
      <c r="L42" s="69">
        <v>388</v>
      </c>
      <c r="M42" s="69">
        <v>192</v>
      </c>
      <c r="N42" s="71">
        <v>97.959183673469383</v>
      </c>
      <c r="O42" s="69">
        <v>-55</v>
      </c>
      <c r="P42" s="71">
        <v>-12.415349887133182</v>
      </c>
      <c r="Q42" s="153"/>
      <c r="R42" s="33"/>
      <c r="S42" s="33"/>
    </row>
    <row r="43" spans="1:19" s="152" customFormat="1" ht="12.75" customHeight="1">
      <c r="A43" s="80" t="s">
        <v>129</v>
      </c>
      <c r="B43" s="65">
        <v>956</v>
      </c>
      <c r="C43" s="65">
        <v>422</v>
      </c>
      <c r="D43" s="67">
        <v>79.026217228464418</v>
      </c>
      <c r="E43" s="65">
        <v>-111</v>
      </c>
      <c r="F43" s="67">
        <v>-10.402999062792878</v>
      </c>
      <c r="G43" s="65">
        <v>508</v>
      </c>
      <c r="H43" s="65">
        <v>207</v>
      </c>
      <c r="I43" s="67">
        <v>68.770764119601324</v>
      </c>
      <c r="J43" s="65">
        <v>-63</v>
      </c>
      <c r="K43" s="67">
        <v>-11.033274956217163</v>
      </c>
      <c r="L43" s="65">
        <v>448</v>
      </c>
      <c r="M43" s="65">
        <v>215</v>
      </c>
      <c r="N43" s="67">
        <v>92.274678111587988</v>
      </c>
      <c r="O43" s="65">
        <v>-48</v>
      </c>
      <c r="P43" s="67">
        <v>-9.67741935483871</v>
      </c>
      <c r="Q43" s="153"/>
      <c r="R43" s="33"/>
      <c r="S43" s="33"/>
    </row>
    <row r="44" spans="1:19" s="152" customFormat="1" ht="52.5" customHeight="1">
      <c r="A44" s="149" t="s">
        <v>168</v>
      </c>
      <c r="B44" s="150">
        <v>7499</v>
      </c>
      <c r="C44" s="150">
        <v>-48</v>
      </c>
      <c r="D44" s="151">
        <v>-0.63601431032198219</v>
      </c>
      <c r="E44" s="150">
        <v>107</v>
      </c>
      <c r="F44" s="151">
        <v>1.4475108225108224</v>
      </c>
      <c r="G44" s="150">
        <v>3354</v>
      </c>
      <c r="H44" s="150">
        <v>-107</v>
      </c>
      <c r="I44" s="151">
        <v>-3.0915920254261775</v>
      </c>
      <c r="J44" s="150">
        <v>36</v>
      </c>
      <c r="K44" s="151">
        <v>1.0849909584086799</v>
      </c>
      <c r="L44" s="150">
        <v>4145</v>
      </c>
      <c r="M44" s="150">
        <v>59</v>
      </c>
      <c r="N44" s="151">
        <v>1.4439549681840431</v>
      </c>
      <c r="O44" s="150">
        <v>71</v>
      </c>
      <c r="P44" s="151">
        <v>1.7427589592538046</v>
      </c>
      <c r="R44" s="33"/>
    </row>
    <row r="45" spans="1:19" s="33" customFormat="1" ht="12.75" customHeight="1">
      <c r="A45" s="68" t="s">
        <v>122</v>
      </c>
      <c r="B45" s="69">
        <v>2804</v>
      </c>
      <c r="C45" s="69">
        <v>97</v>
      </c>
      <c r="D45" s="71">
        <v>3.5833025489471741</v>
      </c>
      <c r="E45" s="69">
        <v>530</v>
      </c>
      <c r="F45" s="71">
        <v>23.306948109058926</v>
      </c>
      <c r="G45" s="69">
        <v>1345</v>
      </c>
      <c r="H45" s="69">
        <v>78</v>
      </c>
      <c r="I45" s="71">
        <v>6.1562746645619573</v>
      </c>
      <c r="J45" s="69">
        <v>315</v>
      </c>
      <c r="K45" s="71">
        <v>30.582524271844662</v>
      </c>
      <c r="L45" s="69">
        <v>1459</v>
      </c>
      <c r="M45" s="69">
        <v>19</v>
      </c>
      <c r="N45" s="71">
        <v>1.3194444444444444</v>
      </c>
      <c r="O45" s="69">
        <v>215</v>
      </c>
      <c r="P45" s="71">
        <v>17.282958199356912</v>
      </c>
    </row>
    <row r="46" spans="1:19" s="152" customFormat="1" ht="12.75" customHeight="1">
      <c r="A46" s="80" t="s">
        <v>123</v>
      </c>
      <c r="B46" s="65">
        <v>2088</v>
      </c>
      <c r="C46" s="65">
        <v>-318</v>
      </c>
      <c r="D46" s="67">
        <v>-13.216957605985037</v>
      </c>
      <c r="E46" s="65">
        <v>-94</v>
      </c>
      <c r="F46" s="67">
        <v>-4.3079743354720437</v>
      </c>
      <c r="G46" s="65">
        <v>837</v>
      </c>
      <c r="H46" s="65">
        <v>-113</v>
      </c>
      <c r="I46" s="67">
        <v>-11.894736842105264</v>
      </c>
      <c r="J46" s="65">
        <v>23</v>
      </c>
      <c r="K46" s="67">
        <v>2.8255528255528257</v>
      </c>
      <c r="L46" s="65">
        <v>1251</v>
      </c>
      <c r="M46" s="65">
        <v>-205</v>
      </c>
      <c r="N46" s="67">
        <v>-14.07967032967033</v>
      </c>
      <c r="O46" s="65">
        <v>-117</v>
      </c>
      <c r="P46" s="67">
        <v>-8.5526315789473681</v>
      </c>
      <c r="Q46" s="153"/>
      <c r="R46" s="33"/>
      <c r="S46" s="33"/>
    </row>
    <row r="47" spans="1:19" s="152" customFormat="1" ht="12.75" customHeight="1">
      <c r="A47" s="68" t="s">
        <v>124</v>
      </c>
      <c r="B47" s="69">
        <v>376</v>
      </c>
      <c r="C47" s="69">
        <v>-146</v>
      </c>
      <c r="D47" s="71">
        <v>-27.969348659003831</v>
      </c>
      <c r="E47" s="69">
        <v>-2</v>
      </c>
      <c r="F47" s="71">
        <v>-0.52910052910052907</v>
      </c>
      <c r="G47" s="69">
        <v>167</v>
      </c>
      <c r="H47" s="69">
        <v>-88</v>
      </c>
      <c r="I47" s="71">
        <v>-34.509803921568626</v>
      </c>
      <c r="J47" s="69">
        <v>-4</v>
      </c>
      <c r="K47" s="71">
        <v>-2.3391812865497075</v>
      </c>
      <c r="L47" s="69">
        <v>209</v>
      </c>
      <c r="M47" s="69">
        <v>-58</v>
      </c>
      <c r="N47" s="71">
        <v>-21.722846441947567</v>
      </c>
      <c r="O47" s="69">
        <v>2</v>
      </c>
      <c r="P47" s="71">
        <v>0.96618357487922701</v>
      </c>
      <c r="Q47" s="153"/>
      <c r="R47" s="33"/>
      <c r="S47" s="33"/>
    </row>
    <row r="48" spans="1:19" s="152" customFormat="1" ht="12.75" customHeight="1">
      <c r="A48" s="80" t="s">
        <v>125</v>
      </c>
      <c r="B48" s="65">
        <v>278</v>
      </c>
      <c r="C48" s="65">
        <v>-265</v>
      </c>
      <c r="D48" s="67">
        <v>-48.802946593001842</v>
      </c>
      <c r="E48" s="65">
        <v>-53</v>
      </c>
      <c r="F48" s="67">
        <v>-16.012084592145015</v>
      </c>
      <c r="G48" s="65">
        <v>152</v>
      </c>
      <c r="H48" s="65">
        <v>-152</v>
      </c>
      <c r="I48" s="67">
        <v>-50</v>
      </c>
      <c r="J48" s="65">
        <v>-41</v>
      </c>
      <c r="K48" s="67">
        <v>-21.243523316062177</v>
      </c>
      <c r="L48" s="65">
        <v>126</v>
      </c>
      <c r="M48" s="65">
        <v>-113</v>
      </c>
      <c r="N48" s="67">
        <v>-47.280334728033473</v>
      </c>
      <c r="O48" s="65">
        <v>-12</v>
      </c>
      <c r="P48" s="67">
        <v>-8.695652173913043</v>
      </c>
      <c r="Q48" s="153"/>
      <c r="R48" s="33"/>
      <c r="S48" s="33"/>
    </row>
    <row r="49" spans="1:19" s="152" customFormat="1" ht="12.75" customHeight="1">
      <c r="A49" s="68" t="s">
        <v>126</v>
      </c>
      <c r="B49" s="69">
        <v>330</v>
      </c>
      <c r="C49" s="69">
        <v>-40</v>
      </c>
      <c r="D49" s="71">
        <v>-10.810810810810811</v>
      </c>
      <c r="E49" s="69">
        <v>-46</v>
      </c>
      <c r="F49" s="71">
        <v>-12.23404255319149</v>
      </c>
      <c r="G49" s="69">
        <v>134</v>
      </c>
      <c r="H49" s="69">
        <v>-62</v>
      </c>
      <c r="I49" s="71">
        <v>-31.632653061224488</v>
      </c>
      <c r="J49" s="69">
        <v>-35</v>
      </c>
      <c r="K49" s="71">
        <v>-20.710059171597631</v>
      </c>
      <c r="L49" s="69">
        <v>196</v>
      </c>
      <c r="M49" s="69">
        <v>22</v>
      </c>
      <c r="N49" s="71">
        <v>12.64367816091954</v>
      </c>
      <c r="O49" s="69">
        <v>-11</v>
      </c>
      <c r="P49" s="71">
        <v>-5.3140096618357484</v>
      </c>
      <c r="Q49" s="153"/>
      <c r="R49" s="33"/>
      <c r="S49" s="33"/>
    </row>
    <row r="50" spans="1:19" s="152" customFormat="1" ht="12.75" customHeight="1">
      <c r="A50" s="80" t="s">
        <v>127</v>
      </c>
      <c r="B50" s="65">
        <v>382</v>
      </c>
      <c r="C50" s="65">
        <v>142</v>
      </c>
      <c r="D50" s="67">
        <v>59.166666666666664</v>
      </c>
      <c r="E50" s="65">
        <v>-39</v>
      </c>
      <c r="F50" s="67">
        <v>-9.2636579572446553</v>
      </c>
      <c r="G50" s="65">
        <v>170</v>
      </c>
      <c r="H50" s="65">
        <v>66</v>
      </c>
      <c r="I50" s="67">
        <v>63.46153846153846</v>
      </c>
      <c r="J50" s="65">
        <v>-13</v>
      </c>
      <c r="K50" s="67">
        <v>-7.1038251366120218</v>
      </c>
      <c r="L50" s="65">
        <v>212</v>
      </c>
      <c r="M50" s="65">
        <v>76</v>
      </c>
      <c r="N50" s="67">
        <v>55.882352941176471</v>
      </c>
      <c r="O50" s="65">
        <v>-26</v>
      </c>
      <c r="P50" s="67">
        <v>-10.92436974789916</v>
      </c>
      <c r="Q50" s="153"/>
      <c r="R50" s="33"/>
      <c r="S50" s="33"/>
    </row>
    <row r="51" spans="1:19" s="152" customFormat="1" ht="12.75" customHeight="1">
      <c r="A51" s="68" t="s">
        <v>128</v>
      </c>
      <c r="B51" s="69">
        <v>858</v>
      </c>
      <c r="C51" s="69">
        <v>402</v>
      </c>
      <c r="D51" s="71">
        <v>88.15789473684211</v>
      </c>
      <c r="E51" s="69">
        <v>-118</v>
      </c>
      <c r="F51" s="71">
        <v>-12.090163934426229</v>
      </c>
      <c r="G51" s="69">
        <v>379</v>
      </c>
      <c r="H51" s="69">
        <v>151</v>
      </c>
      <c r="I51" s="71">
        <v>66.228070175438603</v>
      </c>
      <c r="J51" s="69">
        <v>-125</v>
      </c>
      <c r="K51" s="71">
        <v>-24.801587301587301</v>
      </c>
      <c r="L51" s="69">
        <v>479</v>
      </c>
      <c r="M51" s="69">
        <v>251</v>
      </c>
      <c r="N51" s="71">
        <v>110.08771929824562</v>
      </c>
      <c r="O51" s="69">
        <v>7</v>
      </c>
      <c r="P51" s="71">
        <v>1.4830508474576272</v>
      </c>
      <c r="Q51" s="153"/>
      <c r="R51" s="33"/>
      <c r="S51" s="33"/>
    </row>
    <row r="52" spans="1:19" s="152" customFormat="1" ht="12.75" customHeight="1">
      <c r="A52" s="80" t="s">
        <v>129</v>
      </c>
      <c r="B52" s="65">
        <v>383</v>
      </c>
      <c r="C52" s="65">
        <v>80</v>
      </c>
      <c r="D52" s="67">
        <v>26.402640264026402</v>
      </c>
      <c r="E52" s="65">
        <v>-71</v>
      </c>
      <c r="F52" s="67">
        <v>-15.638766519823788</v>
      </c>
      <c r="G52" s="65">
        <v>170</v>
      </c>
      <c r="H52" s="65">
        <v>13</v>
      </c>
      <c r="I52" s="67">
        <v>8.2802547770700645</v>
      </c>
      <c r="J52" s="65">
        <v>-84</v>
      </c>
      <c r="K52" s="67">
        <v>-33.070866141732282</v>
      </c>
      <c r="L52" s="65">
        <v>213</v>
      </c>
      <c r="M52" s="65">
        <v>67</v>
      </c>
      <c r="N52" s="67">
        <v>45.890410958904113</v>
      </c>
      <c r="O52" s="65">
        <v>13</v>
      </c>
      <c r="P52" s="67">
        <v>6.5</v>
      </c>
      <c r="Q52" s="153"/>
      <c r="R52" s="33"/>
      <c r="S52" s="33"/>
    </row>
    <row r="53" spans="1:19" s="152" customFormat="1" ht="52.5" customHeight="1">
      <c r="A53" s="149" t="s">
        <v>169</v>
      </c>
      <c r="B53" s="150">
        <v>6166</v>
      </c>
      <c r="C53" s="150">
        <v>-508</v>
      </c>
      <c r="D53" s="151">
        <v>-7.6116272100689244</v>
      </c>
      <c r="E53" s="150">
        <v>217</v>
      </c>
      <c r="F53" s="151">
        <v>3.6476718776264918</v>
      </c>
      <c r="G53" s="150">
        <v>3825</v>
      </c>
      <c r="H53" s="150">
        <v>-216</v>
      </c>
      <c r="I53" s="151">
        <v>-5.3452115812917596</v>
      </c>
      <c r="J53" s="150">
        <v>-9</v>
      </c>
      <c r="K53" s="151">
        <v>-0.23474178403755869</v>
      </c>
      <c r="L53" s="150">
        <v>2341</v>
      </c>
      <c r="M53" s="150">
        <v>-292</v>
      </c>
      <c r="N53" s="151">
        <v>-11.090011393847323</v>
      </c>
      <c r="O53" s="150">
        <v>226</v>
      </c>
      <c r="P53" s="151">
        <v>10.685579196217494</v>
      </c>
      <c r="R53" s="33"/>
    </row>
    <row r="54" spans="1:19" s="33" customFormat="1" ht="12.75" customHeight="1">
      <c r="A54" s="68" t="s">
        <v>122</v>
      </c>
      <c r="B54" s="69">
        <v>992</v>
      </c>
      <c r="C54" s="69">
        <v>134</v>
      </c>
      <c r="D54" s="71">
        <v>15.617715617715618</v>
      </c>
      <c r="E54" s="69">
        <v>-139</v>
      </c>
      <c r="F54" s="71">
        <v>-12.29000884173298</v>
      </c>
      <c r="G54" s="69">
        <v>670</v>
      </c>
      <c r="H54" s="69">
        <v>103</v>
      </c>
      <c r="I54" s="71">
        <v>18.1657848324515</v>
      </c>
      <c r="J54" s="69">
        <v>-114</v>
      </c>
      <c r="K54" s="71">
        <v>-14.540816326530612</v>
      </c>
      <c r="L54" s="69">
        <v>322</v>
      </c>
      <c r="M54" s="69">
        <v>31</v>
      </c>
      <c r="N54" s="71">
        <v>10.652920962199312</v>
      </c>
      <c r="O54" s="69">
        <v>-25</v>
      </c>
      <c r="P54" s="71">
        <v>-7.2046109510086458</v>
      </c>
    </row>
    <row r="55" spans="1:19" s="152" customFormat="1" ht="12.75" customHeight="1">
      <c r="A55" s="80" t="s">
        <v>123</v>
      </c>
      <c r="B55" s="65">
        <v>662</v>
      </c>
      <c r="C55" s="65">
        <v>-500</v>
      </c>
      <c r="D55" s="67">
        <v>-43.029259896729776</v>
      </c>
      <c r="E55" s="65">
        <v>-211</v>
      </c>
      <c r="F55" s="67">
        <v>-24.169530355097365</v>
      </c>
      <c r="G55" s="65">
        <v>394</v>
      </c>
      <c r="H55" s="65">
        <v>-275</v>
      </c>
      <c r="I55" s="67">
        <v>-41.106128550074736</v>
      </c>
      <c r="J55" s="65">
        <v>-104</v>
      </c>
      <c r="K55" s="67">
        <v>-20.883534136546185</v>
      </c>
      <c r="L55" s="65">
        <v>268</v>
      </c>
      <c r="M55" s="65">
        <v>-225</v>
      </c>
      <c r="N55" s="67">
        <v>-45.638945233265723</v>
      </c>
      <c r="O55" s="65">
        <v>-107</v>
      </c>
      <c r="P55" s="67">
        <v>-28.533333333333335</v>
      </c>
      <c r="Q55" s="153"/>
      <c r="R55" s="33"/>
      <c r="S55" s="33"/>
    </row>
    <row r="56" spans="1:19" s="152" customFormat="1" ht="12.75" customHeight="1">
      <c r="A56" s="68" t="s">
        <v>124</v>
      </c>
      <c r="B56" s="69">
        <v>601</v>
      </c>
      <c r="C56" s="69">
        <v>-101</v>
      </c>
      <c r="D56" s="71">
        <v>-14.387464387464387</v>
      </c>
      <c r="E56" s="69">
        <v>114</v>
      </c>
      <c r="F56" s="71">
        <v>23.408624229979466</v>
      </c>
      <c r="G56" s="69">
        <v>332</v>
      </c>
      <c r="H56" s="69">
        <v>-102</v>
      </c>
      <c r="I56" s="71">
        <v>-23.502304147465438</v>
      </c>
      <c r="J56" s="69">
        <v>61</v>
      </c>
      <c r="K56" s="71">
        <v>22.509225092250922</v>
      </c>
      <c r="L56" s="69">
        <v>269</v>
      </c>
      <c r="M56" s="69">
        <v>1</v>
      </c>
      <c r="N56" s="71">
        <v>0.37313432835820898</v>
      </c>
      <c r="O56" s="69">
        <v>53</v>
      </c>
      <c r="P56" s="71">
        <v>24.537037037037038</v>
      </c>
      <c r="Q56" s="153"/>
      <c r="R56" s="33"/>
      <c r="S56" s="33"/>
    </row>
    <row r="57" spans="1:19" s="152" customFormat="1" ht="12.75" customHeight="1">
      <c r="A57" s="80" t="s">
        <v>125</v>
      </c>
      <c r="B57" s="65">
        <v>721</v>
      </c>
      <c r="C57" s="65">
        <v>-174</v>
      </c>
      <c r="D57" s="67">
        <v>-19.441340782122904</v>
      </c>
      <c r="E57" s="65">
        <v>234</v>
      </c>
      <c r="F57" s="67">
        <v>48.049281314168375</v>
      </c>
      <c r="G57" s="65">
        <v>430</v>
      </c>
      <c r="H57" s="65">
        <v>-88</v>
      </c>
      <c r="I57" s="67">
        <v>-16.98841698841699</v>
      </c>
      <c r="J57" s="65">
        <v>124</v>
      </c>
      <c r="K57" s="67">
        <v>40.522875816993462</v>
      </c>
      <c r="L57" s="65">
        <v>291</v>
      </c>
      <c r="M57" s="65">
        <v>-86</v>
      </c>
      <c r="N57" s="67">
        <v>-22.811671087533156</v>
      </c>
      <c r="O57" s="65">
        <v>110</v>
      </c>
      <c r="P57" s="67">
        <v>60.773480662983424</v>
      </c>
      <c r="Q57" s="153"/>
      <c r="R57" s="33"/>
      <c r="S57" s="33"/>
    </row>
    <row r="58" spans="1:19" s="152" customFormat="1" ht="12.75" customHeight="1">
      <c r="A58" s="68" t="s">
        <v>126</v>
      </c>
      <c r="B58" s="69">
        <v>835</v>
      </c>
      <c r="C58" s="69">
        <v>-516</v>
      </c>
      <c r="D58" s="71">
        <v>-38.193930421909698</v>
      </c>
      <c r="E58" s="69">
        <v>236</v>
      </c>
      <c r="F58" s="71">
        <v>39.398998330550917</v>
      </c>
      <c r="G58" s="69">
        <v>475</v>
      </c>
      <c r="H58" s="69">
        <v>-294</v>
      </c>
      <c r="I58" s="71">
        <v>-38.23146944083225</v>
      </c>
      <c r="J58" s="69">
        <v>69</v>
      </c>
      <c r="K58" s="71">
        <v>16.995073891625616</v>
      </c>
      <c r="L58" s="69">
        <v>360</v>
      </c>
      <c r="M58" s="69">
        <v>-222</v>
      </c>
      <c r="N58" s="71">
        <v>-38.144329896907216</v>
      </c>
      <c r="O58" s="69">
        <v>167</v>
      </c>
      <c r="P58" s="71">
        <v>86.52849740932642</v>
      </c>
      <c r="Q58" s="153"/>
      <c r="R58" s="33"/>
      <c r="S58" s="33"/>
    </row>
    <row r="59" spans="1:19" s="152" customFormat="1" ht="12.75" customHeight="1">
      <c r="A59" s="80" t="s">
        <v>127</v>
      </c>
      <c r="B59" s="65">
        <v>695</v>
      </c>
      <c r="C59" s="65">
        <v>28</v>
      </c>
      <c r="D59" s="67">
        <v>4.197901049475262</v>
      </c>
      <c r="E59" s="65">
        <v>99</v>
      </c>
      <c r="F59" s="67">
        <v>16.610738255033556</v>
      </c>
      <c r="G59" s="65">
        <v>467</v>
      </c>
      <c r="H59" s="65">
        <v>32</v>
      </c>
      <c r="I59" s="67">
        <v>7.3563218390804597</v>
      </c>
      <c r="J59" s="65">
        <v>57</v>
      </c>
      <c r="K59" s="67">
        <v>13.902439024390244</v>
      </c>
      <c r="L59" s="65">
        <v>228</v>
      </c>
      <c r="M59" s="65">
        <v>-4</v>
      </c>
      <c r="N59" s="67">
        <v>-1.7241379310344827</v>
      </c>
      <c r="O59" s="65">
        <v>42</v>
      </c>
      <c r="P59" s="67">
        <v>22.580645161290324</v>
      </c>
      <c r="Q59" s="153"/>
      <c r="R59" s="33"/>
      <c r="S59" s="33"/>
    </row>
    <row r="60" spans="1:19" s="152" customFormat="1" ht="12.75" customHeight="1">
      <c r="A60" s="68" t="s">
        <v>128</v>
      </c>
      <c r="B60" s="69">
        <v>1001</v>
      </c>
      <c r="C60" s="69">
        <v>261</v>
      </c>
      <c r="D60" s="71">
        <v>35.270270270270274</v>
      </c>
      <c r="E60" s="69">
        <v>-153</v>
      </c>
      <c r="F60" s="71">
        <v>-13.258232235701906</v>
      </c>
      <c r="G60" s="69">
        <v>685</v>
      </c>
      <c r="H60" s="69">
        <v>216</v>
      </c>
      <c r="I60" s="71">
        <v>46.055437100213219</v>
      </c>
      <c r="J60" s="69">
        <v>-55</v>
      </c>
      <c r="K60" s="71">
        <v>-7.4324324324324325</v>
      </c>
      <c r="L60" s="69">
        <v>316</v>
      </c>
      <c r="M60" s="69">
        <v>45</v>
      </c>
      <c r="N60" s="71">
        <v>16.605166051660518</v>
      </c>
      <c r="O60" s="69">
        <v>-98</v>
      </c>
      <c r="P60" s="71">
        <v>-23.671497584541061</v>
      </c>
      <c r="Q60" s="153"/>
      <c r="R60" s="33"/>
      <c r="S60" s="33"/>
    </row>
    <row r="61" spans="1:19" s="152" customFormat="1" ht="12.75" customHeight="1">
      <c r="A61" s="80" t="s">
        <v>129</v>
      </c>
      <c r="B61" s="65">
        <v>659</v>
      </c>
      <c r="C61" s="65">
        <v>360</v>
      </c>
      <c r="D61" s="67">
        <v>120.40133779264214</v>
      </c>
      <c r="E61" s="65">
        <v>37</v>
      </c>
      <c r="F61" s="67">
        <v>5.948553054662379</v>
      </c>
      <c r="G61" s="65">
        <v>372</v>
      </c>
      <c r="H61" s="65">
        <v>192</v>
      </c>
      <c r="I61" s="67">
        <v>106.66666666666667</v>
      </c>
      <c r="J61" s="65">
        <v>-47</v>
      </c>
      <c r="K61" s="67">
        <v>-11.217183770883056</v>
      </c>
      <c r="L61" s="65">
        <v>287</v>
      </c>
      <c r="M61" s="65">
        <v>168</v>
      </c>
      <c r="N61" s="67">
        <v>141.1764705882353</v>
      </c>
      <c r="O61" s="65">
        <v>84</v>
      </c>
      <c r="P61" s="67">
        <v>41.379310344827587</v>
      </c>
      <c r="Q61" s="153"/>
      <c r="R61" s="33"/>
      <c r="S61" s="33"/>
    </row>
    <row r="62" spans="1:19" s="152" customFormat="1" ht="60.75" customHeight="1">
      <c r="A62" s="149" t="s">
        <v>170</v>
      </c>
      <c r="B62" s="150">
        <v>14559</v>
      </c>
      <c r="C62" s="150">
        <v>-5023</v>
      </c>
      <c r="D62" s="151">
        <v>-25.651108160555612</v>
      </c>
      <c r="E62" s="150">
        <v>-409</v>
      </c>
      <c r="F62" s="151">
        <v>-2.7324959914484235</v>
      </c>
      <c r="G62" s="150">
        <v>9470</v>
      </c>
      <c r="H62" s="150">
        <v>-3400</v>
      </c>
      <c r="I62" s="151">
        <v>-26.418026418026418</v>
      </c>
      <c r="J62" s="150">
        <v>-269</v>
      </c>
      <c r="K62" s="151">
        <v>-2.7620905637129067</v>
      </c>
      <c r="L62" s="150">
        <v>5089</v>
      </c>
      <c r="M62" s="150">
        <v>-1623</v>
      </c>
      <c r="N62" s="151">
        <v>-24.180572109654349</v>
      </c>
      <c r="O62" s="150">
        <v>-140</v>
      </c>
      <c r="P62" s="151">
        <v>-2.677376171352075</v>
      </c>
      <c r="R62" s="33"/>
    </row>
    <row r="63" spans="1:19" s="33" customFormat="1" ht="12.75" customHeight="1">
      <c r="A63" s="68" t="s">
        <v>122</v>
      </c>
      <c r="B63" s="69">
        <v>3473</v>
      </c>
      <c r="C63" s="69">
        <v>570</v>
      </c>
      <c r="D63" s="71">
        <v>19.634860489149155</v>
      </c>
      <c r="E63" s="69">
        <v>-15</v>
      </c>
      <c r="F63" s="71">
        <v>-0.43004587155963303</v>
      </c>
      <c r="G63" s="69">
        <v>2566</v>
      </c>
      <c r="H63" s="69">
        <v>405</v>
      </c>
      <c r="I63" s="71">
        <v>18.74132346136048</v>
      </c>
      <c r="J63" s="69">
        <v>2</v>
      </c>
      <c r="K63" s="71">
        <v>7.8003120124804995E-2</v>
      </c>
      <c r="L63" s="69">
        <v>907</v>
      </c>
      <c r="M63" s="69">
        <v>165</v>
      </c>
      <c r="N63" s="71">
        <v>22.237196765498652</v>
      </c>
      <c r="O63" s="69">
        <v>-17</v>
      </c>
      <c r="P63" s="71">
        <v>-1.8398268398268398</v>
      </c>
    </row>
    <row r="64" spans="1:19" s="152" customFormat="1" ht="12.75" customHeight="1">
      <c r="A64" s="80" t="s">
        <v>123</v>
      </c>
      <c r="B64" s="65">
        <v>3426</v>
      </c>
      <c r="C64" s="65">
        <v>-1625</v>
      </c>
      <c r="D64" s="67">
        <v>-32.171847158978423</v>
      </c>
      <c r="E64" s="65">
        <v>-63</v>
      </c>
      <c r="F64" s="67">
        <v>-1.8056749785038693</v>
      </c>
      <c r="G64" s="65">
        <v>1844</v>
      </c>
      <c r="H64" s="65">
        <v>-932</v>
      </c>
      <c r="I64" s="67">
        <v>-33.573487031700289</v>
      </c>
      <c r="J64" s="65">
        <v>-130</v>
      </c>
      <c r="K64" s="67">
        <v>-6.5856129685916924</v>
      </c>
      <c r="L64" s="65">
        <v>1582</v>
      </c>
      <c r="M64" s="65">
        <v>-693</v>
      </c>
      <c r="N64" s="67">
        <v>-30.46153846153846</v>
      </c>
      <c r="O64" s="65">
        <v>67</v>
      </c>
      <c r="P64" s="67">
        <v>4.4224422442244222</v>
      </c>
      <c r="Q64" s="153"/>
      <c r="R64" s="33"/>
      <c r="S64" s="33"/>
    </row>
    <row r="65" spans="1:19" s="152" customFormat="1" ht="12.75" customHeight="1">
      <c r="A65" s="68" t="s">
        <v>124</v>
      </c>
      <c r="B65" s="69">
        <v>1162</v>
      </c>
      <c r="C65" s="69">
        <v>-317</v>
      </c>
      <c r="D65" s="71">
        <v>-21.433400946585532</v>
      </c>
      <c r="E65" s="69">
        <v>-161</v>
      </c>
      <c r="F65" s="71">
        <v>-12.169312169312169</v>
      </c>
      <c r="G65" s="69">
        <v>771</v>
      </c>
      <c r="H65" s="69">
        <v>-169</v>
      </c>
      <c r="I65" s="71">
        <v>-17.978723404255319</v>
      </c>
      <c r="J65" s="69">
        <v>-78</v>
      </c>
      <c r="K65" s="71">
        <v>-9.1872791519434625</v>
      </c>
      <c r="L65" s="69">
        <v>391</v>
      </c>
      <c r="M65" s="69">
        <v>-148</v>
      </c>
      <c r="N65" s="71">
        <v>-27.458256029684602</v>
      </c>
      <c r="O65" s="69">
        <v>-83</v>
      </c>
      <c r="P65" s="71">
        <v>-17.510548523206751</v>
      </c>
      <c r="Q65" s="153"/>
      <c r="R65" s="33"/>
      <c r="S65" s="33"/>
    </row>
    <row r="66" spans="1:19" s="152" customFormat="1" ht="12.75" customHeight="1">
      <c r="A66" s="80" t="s">
        <v>125</v>
      </c>
      <c r="B66" s="65">
        <v>1694</v>
      </c>
      <c r="C66" s="65">
        <v>-2166</v>
      </c>
      <c r="D66" s="67">
        <v>-56.1139896373057</v>
      </c>
      <c r="E66" s="65">
        <v>-165</v>
      </c>
      <c r="F66" s="67">
        <v>-8.8757396449704142</v>
      </c>
      <c r="G66" s="65">
        <v>1138</v>
      </c>
      <c r="H66" s="65">
        <v>-1575</v>
      </c>
      <c r="I66" s="67">
        <v>-58.05381496498341</v>
      </c>
      <c r="J66" s="65">
        <v>-14</v>
      </c>
      <c r="K66" s="67">
        <v>-1.2152777777777777</v>
      </c>
      <c r="L66" s="65">
        <v>556</v>
      </c>
      <c r="M66" s="65">
        <v>-591</v>
      </c>
      <c r="N66" s="67">
        <v>-51.52571926765475</v>
      </c>
      <c r="O66" s="65">
        <v>-151</v>
      </c>
      <c r="P66" s="67">
        <v>-21.357850070721359</v>
      </c>
      <c r="Q66" s="153"/>
      <c r="R66" s="33"/>
      <c r="S66" s="33"/>
    </row>
    <row r="67" spans="1:19" s="152" customFormat="1" ht="12.75" customHeight="1">
      <c r="A67" s="68" t="s">
        <v>126</v>
      </c>
      <c r="B67" s="69">
        <v>1233</v>
      </c>
      <c r="C67" s="69">
        <v>-1907</v>
      </c>
      <c r="D67" s="71">
        <v>-60.732484076433124</v>
      </c>
      <c r="E67" s="69">
        <v>-53</v>
      </c>
      <c r="F67" s="71">
        <v>-4.1213063763608089</v>
      </c>
      <c r="G67" s="69">
        <v>815</v>
      </c>
      <c r="H67" s="69">
        <v>-1400</v>
      </c>
      <c r="I67" s="71">
        <v>-63.205417607223474</v>
      </c>
      <c r="J67" s="69">
        <v>-34</v>
      </c>
      <c r="K67" s="71">
        <v>-4.0047114252061249</v>
      </c>
      <c r="L67" s="69">
        <v>418</v>
      </c>
      <c r="M67" s="69">
        <v>-507</v>
      </c>
      <c r="N67" s="71">
        <v>-54.810810810810814</v>
      </c>
      <c r="O67" s="69">
        <v>-19</v>
      </c>
      <c r="P67" s="71">
        <v>-4.3478260869565215</v>
      </c>
      <c r="Q67" s="153"/>
      <c r="R67" s="33"/>
      <c r="S67" s="33"/>
    </row>
    <row r="68" spans="1:19" s="152" customFormat="1" ht="12.75" customHeight="1">
      <c r="A68" s="80" t="s">
        <v>127</v>
      </c>
      <c r="B68" s="65">
        <v>1595</v>
      </c>
      <c r="C68" s="65">
        <v>39</v>
      </c>
      <c r="D68" s="67">
        <v>2.506426735218509</v>
      </c>
      <c r="E68" s="65">
        <v>-126</v>
      </c>
      <c r="F68" s="67">
        <v>-7.3213248111563045</v>
      </c>
      <c r="G68" s="65">
        <v>999</v>
      </c>
      <c r="H68" s="65">
        <v>-2</v>
      </c>
      <c r="I68" s="67">
        <v>-0.19980019980019981</v>
      </c>
      <c r="J68" s="65">
        <v>-88</v>
      </c>
      <c r="K68" s="67">
        <v>-8.0956761729530822</v>
      </c>
      <c r="L68" s="65">
        <v>596</v>
      </c>
      <c r="M68" s="65">
        <v>41</v>
      </c>
      <c r="N68" s="67">
        <v>7.3873873873873874</v>
      </c>
      <c r="O68" s="65">
        <v>-38</v>
      </c>
      <c r="P68" s="67">
        <v>-5.9936908517350158</v>
      </c>
      <c r="Q68" s="153"/>
      <c r="R68" s="33"/>
      <c r="S68" s="33"/>
    </row>
    <row r="69" spans="1:19" s="152" customFormat="1" ht="12.75" customHeight="1">
      <c r="A69" s="68" t="s">
        <v>128</v>
      </c>
      <c r="B69" s="69">
        <v>1663</v>
      </c>
      <c r="C69" s="69">
        <v>380</v>
      </c>
      <c r="D69" s="71">
        <v>29.618082618862044</v>
      </c>
      <c r="E69" s="69">
        <v>208</v>
      </c>
      <c r="F69" s="71">
        <v>14.295532646048111</v>
      </c>
      <c r="G69" s="69">
        <v>1124</v>
      </c>
      <c r="H69" s="69">
        <v>246</v>
      </c>
      <c r="I69" s="71">
        <v>28.018223234624145</v>
      </c>
      <c r="J69" s="69">
        <v>101</v>
      </c>
      <c r="K69" s="71">
        <v>9.8729227761485827</v>
      </c>
      <c r="L69" s="69">
        <v>539</v>
      </c>
      <c r="M69" s="69">
        <v>134</v>
      </c>
      <c r="N69" s="71">
        <v>33.086419753086417</v>
      </c>
      <c r="O69" s="69">
        <v>107</v>
      </c>
      <c r="P69" s="71">
        <v>24.768518518518519</v>
      </c>
      <c r="Q69" s="153"/>
      <c r="R69" s="33"/>
      <c r="S69" s="33"/>
    </row>
    <row r="70" spans="1:19" s="152" customFormat="1" ht="12.75" customHeight="1">
      <c r="A70" s="80" t="s">
        <v>129</v>
      </c>
      <c r="B70" s="65">
        <v>313</v>
      </c>
      <c r="C70" s="65">
        <v>3</v>
      </c>
      <c r="D70" s="67">
        <v>0.967741935483871</v>
      </c>
      <c r="E70" s="65">
        <v>-34</v>
      </c>
      <c r="F70" s="67">
        <v>-9.7982708933717575</v>
      </c>
      <c r="G70" s="65">
        <v>213</v>
      </c>
      <c r="H70" s="65">
        <v>27</v>
      </c>
      <c r="I70" s="67">
        <v>14.516129032258064</v>
      </c>
      <c r="J70" s="65">
        <v>-28</v>
      </c>
      <c r="K70" s="67">
        <v>-11.618257261410788</v>
      </c>
      <c r="L70" s="65">
        <v>100</v>
      </c>
      <c r="M70" s="65">
        <v>-24</v>
      </c>
      <c r="N70" s="67">
        <v>-19.35483870967742</v>
      </c>
      <c r="O70" s="65">
        <v>-6</v>
      </c>
      <c r="P70" s="67">
        <v>-5.6603773584905657</v>
      </c>
      <c r="Q70" s="153"/>
      <c r="R70" s="33"/>
      <c r="S70" s="33"/>
    </row>
    <row r="71" spans="1:19" s="152" customFormat="1" ht="54.75" customHeight="1">
      <c r="A71" s="149" t="s">
        <v>171</v>
      </c>
      <c r="B71" s="150">
        <v>157</v>
      </c>
      <c r="C71" s="150">
        <v>-7</v>
      </c>
      <c r="D71" s="151">
        <v>-4.2682926829268295</v>
      </c>
      <c r="E71" s="150">
        <v>-110</v>
      </c>
      <c r="F71" s="151">
        <v>-41.198501872659179</v>
      </c>
      <c r="G71" s="150">
        <v>36</v>
      </c>
      <c r="H71" s="150">
        <v>2</v>
      </c>
      <c r="I71" s="151">
        <v>5.882352941176471</v>
      </c>
      <c r="J71" s="150">
        <v>-69</v>
      </c>
      <c r="K71" s="151">
        <v>-65.714285714285708</v>
      </c>
      <c r="L71" s="150">
        <v>121</v>
      </c>
      <c r="M71" s="150">
        <v>-9</v>
      </c>
      <c r="N71" s="151">
        <v>-6.9230769230769234</v>
      </c>
      <c r="O71" s="150">
        <v>-41</v>
      </c>
      <c r="P71" s="151">
        <v>-25.308641975308642</v>
      </c>
      <c r="R71" s="33"/>
    </row>
    <row r="72" spans="1:19" s="33" customFormat="1" ht="12.75" customHeight="1">
      <c r="A72" s="68" t="s">
        <v>122</v>
      </c>
      <c r="B72" s="69">
        <v>27</v>
      </c>
      <c r="C72" s="69">
        <v>7</v>
      </c>
      <c r="D72" s="71">
        <v>35</v>
      </c>
      <c r="E72" s="69">
        <v>-1</v>
      </c>
      <c r="F72" s="71">
        <v>-3.5714285714285716</v>
      </c>
      <c r="G72" s="69">
        <v>6</v>
      </c>
      <c r="H72" s="69">
        <v>1</v>
      </c>
      <c r="I72" s="71">
        <v>20</v>
      </c>
      <c r="J72" s="69">
        <v>-1</v>
      </c>
      <c r="K72" s="71">
        <v>-14.285714285714286</v>
      </c>
      <c r="L72" s="69">
        <v>21</v>
      </c>
      <c r="M72" s="69">
        <v>6</v>
      </c>
      <c r="N72" s="71">
        <v>40</v>
      </c>
      <c r="O72" s="69">
        <v>0</v>
      </c>
      <c r="P72" s="71">
        <v>0</v>
      </c>
    </row>
    <row r="73" spans="1:19" s="152" customFormat="1" ht="12.75" customHeight="1">
      <c r="A73" s="80" t="s">
        <v>123</v>
      </c>
      <c r="B73" s="65">
        <v>6</v>
      </c>
      <c r="C73" s="65">
        <v>-11</v>
      </c>
      <c r="D73" s="67">
        <v>-64.705882352941174</v>
      </c>
      <c r="E73" s="65">
        <v>0</v>
      </c>
      <c r="F73" s="67">
        <v>0</v>
      </c>
      <c r="G73" s="65">
        <v>0</v>
      </c>
      <c r="H73" s="65">
        <v>-1</v>
      </c>
      <c r="I73" s="67">
        <v>-100</v>
      </c>
      <c r="J73" s="65">
        <v>0</v>
      </c>
      <c r="K73" s="67" t="s">
        <v>492</v>
      </c>
      <c r="L73" s="65">
        <v>6</v>
      </c>
      <c r="M73" s="65">
        <v>-10</v>
      </c>
      <c r="N73" s="67">
        <v>-62.5</v>
      </c>
      <c r="O73" s="65">
        <v>0</v>
      </c>
      <c r="P73" s="67">
        <v>0</v>
      </c>
      <c r="Q73" s="153"/>
      <c r="R73" s="33"/>
      <c r="S73" s="33"/>
    </row>
    <row r="74" spans="1:19" s="152" customFormat="1" ht="12.75" customHeight="1">
      <c r="A74" s="68" t="s">
        <v>124</v>
      </c>
      <c r="B74" s="69">
        <v>2</v>
      </c>
      <c r="C74" s="69">
        <v>-10</v>
      </c>
      <c r="D74" s="71">
        <v>-83.333333333333329</v>
      </c>
      <c r="E74" s="69">
        <v>-2</v>
      </c>
      <c r="F74" s="71">
        <v>-50</v>
      </c>
      <c r="G74" s="69">
        <v>0</v>
      </c>
      <c r="H74" s="69">
        <v>-1</v>
      </c>
      <c r="I74" s="71">
        <v>-100</v>
      </c>
      <c r="J74" s="69">
        <v>-1</v>
      </c>
      <c r="K74" s="71">
        <v>-100</v>
      </c>
      <c r="L74" s="69">
        <v>2</v>
      </c>
      <c r="M74" s="69">
        <v>-9</v>
      </c>
      <c r="N74" s="71">
        <v>-81.818181818181813</v>
      </c>
      <c r="O74" s="69">
        <v>-1</v>
      </c>
      <c r="P74" s="71">
        <v>-33.333333333333336</v>
      </c>
      <c r="Q74" s="153"/>
      <c r="R74" s="33"/>
      <c r="S74" s="33"/>
    </row>
    <row r="75" spans="1:19" s="152" customFormat="1" ht="12.75" customHeight="1">
      <c r="A75" s="80" t="s">
        <v>125</v>
      </c>
      <c r="B75" s="65">
        <v>38</v>
      </c>
      <c r="C75" s="65">
        <v>8</v>
      </c>
      <c r="D75" s="67">
        <v>26.666666666666668</v>
      </c>
      <c r="E75" s="65">
        <v>22</v>
      </c>
      <c r="F75" s="67">
        <v>137.5</v>
      </c>
      <c r="G75" s="65">
        <v>8</v>
      </c>
      <c r="H75" s="65">
        <v>2</v>
      </c>
      <c r="I75" s="67">
        <v>33.333333333333336</v>
      </c>
      <c r="J75" s="65">
        <v>3</v>
      </c>
      <c r="K75" s="67">
        <v>60</v>
      </c>
      <c r="L75" s="65">
        <v>30</v>
      </c>
      <c r="M75" s="65">
        <v>6</v>
      </c>
      <c r="N75" s="67">
        <v>25</v>
      </c>
      <c r="O75" s="65">
        <v>19</v>
      </c>
      <c r="P75" s="67">
        <v>172.72727272727272</v>
      </c>
      <c r="Q75" s="153"/>
      <c r="R75" s="33"/>
      <c r="S75" s="33"/>
    </row>
    <row r="76" spans="1:19" s="152" customFormat="1" ht="12.75" customHeight="1">
      <c r="A76" s="68" t="s">
        <v>126</v>
      </c>
      <c r="B76" s="69">
        <v>3</v>
      </c>
      <c r="C76" s="69">
        <v>-24</v>
      </c>
      <c r="D76" s="71">
        <v>-88.888888888888886</v>
      </c>
      <c r="E76" s="69">
        <v>-7</v>
      </c>
      <c r="F76" s="71">
        <v>-70</v>
      </c>
      <c r="G76" s="69">
        <v>0</v>
      </c>
      <c r="H76" s="69">
        <v>-7</v>
      </c>
      <c r="I76" s="71">
        <v>-100</v>
      </c>
      <c r="J76" s="69">
        <v>-1</v>
      </c>
      <c r="K76" s="71">
        <v>-100</v>
      </c>
      <c r="L76" s="69">
        <v>3</v>
      </c>
      <c r="M76" s="69">
        <v>-17</v>
      </c>
      <c r="N76" s="71">
        <v>-85</v>
      </c>
      <c r="O76" s="69">
        <v>-6</v>
      </c>
      <c r="P76" s="71">
        <v>-66.666666666666671</v>
      </c>
      <c r="Q76" s="153"/>
      <c r="R76" s="33"/>
      <c r="S76" s="33"/>
    </row>
    <row r="77" spans="1:19" s="152" customFormat="1" ht="12.75" customHeight="1">
      <c r="A77" s="80" t="s">
        <v>127</v>
      </c>
      <c r="B77" s="65">
        <v>14</v>
      </c>
      <c r="C77" s="65">
        <v>6</v>
      </c>
      <c r="D77" s="67">
        <v>75</v>
      </c>
      <c r="E77" s="65">
        <v>-18</v>
      </c>
      <c r="F77" s="67">
        <v>-56.25</v>
      </c>
      <c r="G77" s="65">
        <v>1</v>
      </c>
      <c r="H77" s="65">
        <v>0</v>
      </c>
      <c r="I77" s="67">
        <v>0</v>
      </c>
      <c r="J77" s="65">
        <v>0</v>
      </c>
      <c r="K77" s="67">
        <v>0</v>
      </c>
      <c r="L77" s="65">
        <v>13</v>
      </c>
      <c r="M77" s="65">
        <v>6</v>
      </c>
      <c r="N77" s="67">
        <v>85.714285714285708</v>
      </c>
      <c r="O77" s="65">
        <v>-18</v>
      </c>
      <c r="P77" s="67">
        <v>-58.064516129032256</v>
      </c>
      <c r="Q77" s="153"/>
      <c r="R77" s="33"/>
      <c r="S77" s="33"/>
    </row>
    <row r="78" spans="1:19" s="152" customFormat="1" ht="12.75" customHeight="1">
      <c r="A78" s="68" t="s">
        <v>128</v>
      </c>
      <c r="B78" s="69">
        <v>55</v>
      </c>
      <c r="C78" s="69">
        <v>41</v>
      </c>
      <c r="D78" s="71">
        <v>292.85714285714283</v>
      </c>
      <c r="E78" s="69">
        <v>-73</v>
      </c>
      <c r="F78" s="71">
        <v>-57.03125</v>
      </c>
      <c r="G78" s="69">
        <v>20</v>
      </c>
      <c r="H78" s="69">
        <v>18</v>
      </c>
      <c r="I78" s="71">
        <v>900</v>
      </c>
      <c r="J78" s="69">
        <v>-56</v>
      </c>
      <c r="K78" s="71">
        <v>-73.684210526315795</v>
      </c>
      <c r="L78" s="69">
        <v>35</v>
      </c>
      <c r="M78" s="69">
        <v>23</v>
      </c>
      <c r="N78" s="71">
        <v>191.66666666666666</v>
      </c>
      <c r="O78" s="69">
        <v>-17</v>
      </c>
      <c r="P78" s="71">
        <v>-32.692307692307693</v>
      </c>
      <c r="Q78" s="153"/>
      <c r="R78" s="33"/>
      <c r="S78" s="33"/>
    </row>
    <row r="79" spans="1:19" s="152" customFormat="1" ht="12.75" customHeight="1">
      <c r="A79" s="80" t="s">
        <v>129</v>
      </c>
      <c r="B79" s="65">
        <v>12</v>
      </c>
      <c r="C79" s="65">
        <v>-24</v>
      </c>
      <c r="D79" s="67">
        <v>-66.666666666666671</v>
      </c>
      <c r="E79" s="65">
        <v>-31</v>
      </c>
      <c r="F79" s="67">
        <v>-72.093023255813947</v>
      </c>
      <c r="G79" s="65">
        <v>1</v>
      </c>
      <c r="H79" s="65">
        <v>-10</v>
      </c>
      <c r="I79" s="67">
        <v>-90.909090909090907</v>
      </c>
      <c r="J79" s="65">
        <v>-13</v>
      </c>
      <c r="K79" s="67">
        <v>-92.857142857142861</v>
      </c>
      <c r="L79" s="65">
        <v>11</v>
      </c>
      <c r="M79" s="65">
        <v>-14</v>
      </c>
      <c r="N79" s="67">
        <v>-56</v>
      </c>
      <c r="O79" s="65">
        <v>-18</v>
      </c>
      <c r="P79" s="67">
        <v>-62.068965517241381</v>
      </c>
      <c r="Q79" s="153"/>
      <c r="R79" s="33"/>
      <c r="S79" s="33"/>
    </row>
    <row r="80" spans="1:19" s="152" customFormat="1" ht="58.5" customHeight="1">
      <c r="A80" s="149" t="s">
        <v>172</v>
      </c>
      <c r="B80" s="150">
        <v>2484</v>
      </c>
      <c r="C80" s="150">
        <v>385</v>
      </c>
      <c r="D80" s="151">
        <v>18.342067651262507</v>
      </c>
      <c r="E80" s="150">
        <v>-91</v>
      </c>
      <c r="F80" s="151">
        <v>-3.5339805825242721</v>
      </c>
      <c r="G80" s="150">
        <v>506</v>
      </c>
      <c r="H80" s="150">
        <v>5</v>
      </c>
      <c r="I80" s="151">
        <v>0.99800399201596801</v>
      </c>
      <c r="J80" s="150">
        <v>28</v>
      </c>
      <c r="K80" s="151">
        <v>5.8577405857740583</v>
      </c>
      <c r="L80" s="150">
        <v>1978</v>
      </c>
      <c r="M80" s="150">
        <v>380</v>
      </c>
      <c r="N80" s="151">
        <v>23.779724655819773</v>
      </c>
      <c r="O80" s="150">
        <v>-119</v>
      </c>
      <c r="P80" s="151">
        <v>-5.6747734859322838</v>
      </c>
      <c r="R80" s="33"/>
    </row>
    <row r="81" spans="1:19" s="33" customFormat="1" ht="12.75" customHeight="1">
      <c r="A81" s="68" t="s">
        <v>122</v>
      </c>
      <c r="B81" s="69">
        <v>253</v>
      </c>
      <c r="C81" s="69">
        <v>6</v>
      </c>
      <c r="D81" s="71">
        <v>2.42914979757085</v>
      </c>
      <c r="E81" s="69">
        <v>-13</v>
      </c>
      <c r="F81" s="71">
        <v>-4.8872180451127818</v>
      </c>
      <c r="G81" s="69">
        <v>71</v>
      </c>
      <c r="H81" s="69">
        <v>4</v>
      </c>
      <c r="I81" s="71">
        <v>5.9701492537313436</v>
      </c>
      <c r="J81" s="69">
        <v>-1</v>
      </c>
      <c r="K81" s="71">
        <v>-1.3888888888888888</v>
      </c>
      <c r="L81" s="69">
        <v>182</v>
      </c>
      <c r="M81" s="69">
        <v>2</v>
      </c>
      <c r="N81" s="71">
        <v>1.1111111111111112</v>
      </c>
      <c r="O81" s="69">
        <v>-12</v>
      </c>
      <c r="P81" s="71">
        <v>-6.1855670103092786</v>
      </c>
    </row>
    <row r="82" spans="1:19" s="152" customFormat="1" ht="12.75" customHeight="1">
      <c r="A82" s="80" t="s">
        <v>123</v>
      </c>
      <c r="B82" s="65">
        <v>192</v>
      </c>
      <c r="C82" s="65">
        <v>-24</v>
      </c>
      <c r="D82" s="67">
        <v>-11.111111111111111</v>
      </c>
      <c r="E82" s="65">
        <v>1</v>
      </c>
      <c r="F82" s="67">
        <v>0.52356020942408377</v>
      </c>
      <c r="G82" s="65">
        <v>53</v>
      </c>
      <c r="H82" s="65">
        <v>0</v>
      </c>
      <c r="I82" s="67">
        <v>0</v>
      </c>
      <c r="J82" s="65">
        <v>-5</v>
      </c>
      <c r="K82" s="67">
        <v>-8.6206896551724146</v>
      </c>
      <c r="L82" s="65">
        <v>139</v>
      </c>
      <c r="M82" s="65">
        <v>-24</v>
      </c>
      <c r="N82" s="67">
        <v>-14.723926380368098</v>
      </c>
      <c r="O82" s="65">
        <v>6</v>
      </c>
      <c r="P82" s="67">
        <v>4.511278195488722</v>
      </c>
      <c r="Q82" s="153"/>
      <c r="R82" s="33"/>
      <c r="S82" s="33"/>
    </row>
    <row r="83" spans="1:19" s="152" customFormat="1" ht="12.75" customHeight="1">
      <c r="A83" s="68" t="s">
        <v>124</v>
      </c>
      <c r="B83" s="69">
        <v>187</v>
      </c>
      <c r="C83" s="69">
        <v>7</v>
      </c>
      <c r="D83" s="71">
        <v>3.8888888888888888</v>
      </c>
      <c r="E83" s="69">
        <v>24</v>
      </c>
      <c r="F83" s="71">
        <v>14.723926380368098</v>
      </c>
      <c r="G83" s="69">
        <v>67</v>
      </c>
      <c r="H83" s="69">
        <v>-1</v>
      </c>
      <c r="I83" s="71">
        <v>-1.4705882352941178</v>
      </c>
      <c r="J83" s="69">
        <v>5</v>
      </c>
      <c r="K83" s="71">
        <v>8.064516129032258</v>
      </c>
      <c r="L83" s="69">
        <v>120</v>
      </c>
      <c r="M83" s="69">
        <v>8</v>
      </c>
      <c r="N83" s="71">
        <v>7.1428571428571432</v>
      </c>
      <c r="O83" s="69">
        <v>19</v>
      </c>
      <c r="P83" s="71">
        <v>18.811881188118811</v>
      </c>
      <c r="Q83" s="153"/>
      <c r="R83" s="33"/>
      <c r="S83" s="33"/>
    </row>
    <row r="84" spans="1:19" s="152" customFormat="1" ht="12.75" customHeight="1">
      <c r="A84" s="80" t="s">
        <v>125</v>
      </c>
      <c r="B84" s="65">
        <v>283</v>
      </c>
      <c r="C84" s="65">
        <v>-64</v>
      </c>
      <c r="D84" s="67">
        <v>-18.443804034582133</v>
      </c>
      <c r="E84" s="65">
        <v>17</v>
      </c>
      <c r="F84" s="67">
        <v>6.3909774436090228</v>
      </c>
      <c r="G84" s="65">
        <v>57</v>
      </c>
      <c r="H84" s="65">
        <v>-47</v>
      </c>
      <c r="I84" s="67">
        <v>-45.192307692307693</v>
      </c>
      <c r="J84" s="65">
        <v>-5</v>
      </c>
      <c r="K84" s="67">
        <v>-8.064516129032258</v>
      </c>
      <c r="L84" s="65">
        <v>226</v>
      </c>
      <c r="M84" s="65">
        <v>-17</v>
      </c>
      <c r="N84" s="67">
        <v>-6.9958847736625511</v>
      </c>
      <c r="O84" s="65">
        <v>22</v>
      </c>
      <c r="P84" s="67">
        <v>10.784313725490197</v>
      </c>
      <c r="Q84" s="153"/>
      <c r="R84" s="33"/>
      <c r="S84" s="33"/>
    </row>
    <row r="85" spans="1:19" s="152" customFormat="1" ht="12.75" customHeight="1">
      <c r="A85" s="68" t="s">
        <v>126</v>
      </c>
      <c r="B85" s="69">
        <v>361</v>
      </c>
      <c r="C85" s="69">
        <v>-18</v>
      </c>
      <c r="D85" s="71">
        <v>-4.7493403693931402</v>
      </c>
      <c r="E85" s="69">
        <v>20</v>
      </c>
      <c r="F85" s="71">
        <v>5.8651026392961878</v>
      </c>
      <c r="G85" s="69">
        <v>86</v>
      </c>
      <c r="H85" s="69">
        <v>-32</v>
      </c>
      <c r="I85" s="71">
        <v>-27.118644067796609</v>
      </c>
      <c r="J85" s="69">
        <v>23</v>
      </c>
      <c r="K85" s="71">
        <v>36.507936507936506</v>
      </c>
      <c r="L85" s="69">
        <v>275</v>
      </c>
      <c r="M85" s="69">
        <v>14</v>
      </c>
      <c r="N85" s="71">
        <v>5.3639846743295019</v>
      </c>
      <c r="O85" s="69">
        <v>-3</v>
      </c>
      <c r="P85" s="71">
        <v>-1.079136690647482</v>
      </c>
      <c r="Q85" s="153"/>
      <c r="R85" s="33"/>
      <c r="S85" s="33"/>
    </row>
    <row r="86" spans="1:19" s="152" customFormat="1" ht="12.75" customHeight="1">
      <c r="A86" s="80" t="s">
        <v>127</v>
      </c>
      <c r="B86" s="65">
        <v>528</v>
      </c>
      <c r="C86" s="65">
        <v>216</v>
      </c>
      <c r="D86" s="67">
        <v>69.230769230769226</v>
      </c>
      <c r="E86" s="65">
        <v>-27</v>
      </c>
      <c r="F86" s="67">
        <v>-4.8648648648648649</v>
      </c>
      <c r="G86" s="65">
        <v>48</v>
      </c>
      <c r="H86" s="65">
        <v>13</v>
      </c>
      <c r="I86" s="67">
        <v>37.142857142857146</v>
      </c>
      <c r="J86" s="65">
        <v>-11</v>
      </c>
      <c r="K86" s="67">
        <v>-18.64406779661017</v>
      </c>
      <c r="L86" s="65">
        <v>480</v>
      </c>
      <c r="M86" s="65">
        <v>203</v>
      </c>
      <c r="N86" s="67">
        <v>73.285198555956683</v>
      </c>
      <c r="O86" s="65">
        <v>-16</v>
      </c>
      <c r="P86" s="67">
        <v>-3.225806451612903</v>
      </c>
      <c r="Q86" s="153"/>
      <c r="R86" s="33"/>
      <c r="S86" s="33"/>
    </row>
    <row r="87" spans="1:19" s="152" customFormat="1" ht="12.75" customHeight="1">
      <c r="A87" s="68" t="s">
        <v>128</v>
      </c>
      <c r="B87" s="69">
        <v>526</v>
      </c>
      <c r="C87" s="69">
        <v>231</v>
      </c>
      <c r="D87" s="71">
        <v>78.305084745762713</v>
      </c>
      <c r="E87" s="69">
        <v>-145</v>
      </c>
      <c r="F87" s="71">
        <v>-21.609538002980624</v>
      </c>
      <c r="G87" s="69">
        <v>87</v>
      </c>
      <c r="H87" s="69">
        <v>63</v>
      </c>
      <c r="I87" s="71">
        <v>262.5</v>
      </c>
      <c r="J87" s="69">
        <v>0</v>
      </c>
      <c r="K87" s="71">
        <v>0</v>
      </c>
      <c r="L87" s="69">
        <v>439</v>
      </c>
      <c r="M87" s="69">
        <v>168</v>
      </c>
      <c r="N87" s="71">
        <v>61.992619926199261</v>
      </c>
      <c r="O87" s="69">
        <v>-145</v>
      </c>
      <c r="P87" s="71">
        <v>-24.828767123287673</v>
      </c>
      <c r="Q87" s="153"/>
      <c r="R87" s="33"/>
      <c r="S87" s="33"/>
    </row>
    <row r="88" spans="1:19" s="152" customFormat="1" ht="12.75" customHeight="1">
      <c r="A88" s="80" t="s">
        <v>129</v>
      </c>
      <c r="B88" s="65">
        <v>154</v>
      </c>
      <c r="C88" s="65">
        <v>31</v>
      </c>
      <c r="D88" s="67">
        <v>25.203252032520325</v>
      </c>
      <c r="E88" s="65">
        <v>32</v>
      </c>
      <c r="F88" s="67">
        <v>26.229508196721312</v>
      </c>
      <c r="G88" s="65">
        <v>37</v>
      </c>
      <c r="H88" s="65">
        <v>5</v>
      </c>
      <c r="I88" s="67">
        <v>15.625</v>
      </c>
      <c r="J88" s="65">
        <v>22</v>
      </c>
      <c r="K88" s="67">
        <v>146.66666666666666</v>
      </c>
      <c r="L88" s="65">
        <v>117</v>
      </c>
      <c r="M88" s="65">
        <v>26</v>
      </c>
      <c r="N88" s="67">
        <v>28.571428571428573</v>
      </c>
      <c r="O88" s="65">
        <v>10</v>
      </c>
      <c r="P88" s="67">
        <v>9.3457943925233646</v>
      </c>
      <c r="Q88" s="153"/>
      <c r="R88" s="33"/>
      <c r="S88" s="33"/>
    </row>
    <row r="89" spans="1:19" s="152" customFormat="1" ht="44.25" customHeight="1">
      <c r="A89" s="149" t="s">
        <v>173</v>
      </c>
      <c r="B89" s="150">
        <v>2780</v>
      </c>
      <c r="C89" s="150">
        <v>193</v>
      </c>
      <c r="D89" s="151">
        <v>7.460378817162737</v>
      </c>
      <c r="E89" s="150">
        <v>153</v>
      </c>
      <c r="F89" s="151">
        <v>5.8241339931480773</v>
      </c>
      <c r="G89" s="150">
        <v>505</v>
      </c>
      <c r="H89" s="150">
        <v>40</v>
      </c>
      <c r="I89" s="151">
        <v>8.6021505376344081</v>
      </c>
      <c r="J89" s="150">
        <v>38</v>
      </c>
      <c r="K89" s="151">
        <v>8.1370449678800849</v>
      </c>
      <c r="L89" s="150">
        <v>2275</v>
      </c>
      <c r="M89" s="150">
        <v>153</v>
      </c>
      <c r="N89" s="151">
        <v>7.2101790763430724</v>
      </c>
      <c r="O89" s="150">
        <v>115</v>
      </c>
      <c r="P89" s="151">
        <v>5.3240740740740744</v>
      </c>
      <c r="R89" s="33"/>
    </row>
    <row r="90" spans="1:19" s="33" customFormat="1" ht="12.75" customHeight="1">
      <c r="A90" s="68" t="s">
        <v>122</v>
      </c>
      <c r="B90" s="69">
        <v>386</v>
      </c>
      <c r="C90" s="69">
        <v>51</v>
      </c>
      <c r="D90" s="71">
        <v>15.223880597014926</v>
      </c>
      <c r="E90" s="69">
        <v>-12</v>
      </c>
      <c r="F90" s="71">
        <v>-3.0150753768844223</v>
      </c>
      <c r="G90" s="69">
        <v>89</v>
      </c>
      <c r="H90" s="69">
        <v>22</v>
      </c>
      <c r="I90" s="71">
        <v>32.835820895522389</v>
      </c>
      <c r="J90" s="69">
        <v>4</v>
      </c>
      <c r="K90" s="71">
        <v>4.7058823529411766</v>
      </c>
      <c r="L90" s="69">
        <v>297</v>
      </c>
      <c r="M90" s="69">
        <v>29</v>
      </c>
      <c r="N90" s="71">
        <v>10.82089552238806</v>
      </c>
      <c r="O90" s="69">
        <v>-16</v>
      </c>
      <c r="P90" s="71">
        <v>-5.1118210862619806</v>
      </c>
    </row>
    <row r="91" spans="1:19" s="152" customFormat="1" ht="12.75" customHeight="1">
      <c r="A91" s="80" t="s">
        <v>123</v>
      </c>
      <c r="B91" s="65">
        <v>299</v>
      </c>
      <c r="C91" s="65">
        <v>-90</v>
      </c>
      <c r="D91" s="67">
        <v>-23.136246786632391</v>
      </c>
      <c r="E91" s="65">
        <v>17</v>
      </c>
      <c r="F91" s="67">
        <v>6.0283687943262407</v>
      </c>
      <c r="G91" s="65">
        <v>38</v>
      </c>
      <c r="H91" s="65">
        <v>-35</v>
      </c>
      <c r="I91" s="67">
        <v>-47.945205479452056</v>
      </c>
      <c r="J91" s="65">
        <v>1</v>
      </c>
      <c r="K91" s="67">
        <v>2.7027027027027026</v>
      </c>
      <c r="L91" s="65">
        <v>261</v>
      </c>
      <c r="M91" s="65">
        <v>-55</v>
      </c>
      <c r="N91" s="67">
        <v>-17.405063291139239</v>
      </c>
      <c r="O91" s="65">
        <v>16</v>
      </c>
      <c r="P91" s="67">
        <v>6.5306122448979593</v>
      </c>
      <c r="Q91" s="153"/>
      <c r="R91" s="33"/>
      <c r="S91" s="33"/>
    </row>
    <row r="92" spans="1:19" s="152" customFormat="1" ht="12.75" customHeight="1">
      <c r="A92" s="68" t="s">
        <v>124</v>
      </c>
      <c r="B92" s="69">
        <v>304</v>
      </c>
      <c r="C92" s="69">
        <v>-9</v>
      </c>
      <c r="D92" s="71">
        <v>-2.8753993610223643</v>
      </c>
      <c r="E92" s="69">
        <v>43</v>
      </c>
      <c r="F92" s="71">
        <v>16.475095785440612</v>
      </c>
      <c r="G92" s="69">
        <v>59</v>
      </c>
      <c r="H92" s="69">
        <v>7</v>
      </c>
      <c r="I92" s="71">
        <v>13.461538461538462</v>
      </c>
      <c r="J92" s="69">
        <v>-4</v>
      </c>
      <c r="K92" s="71">
        <v>-6.3492063492063489</v>
      </c>
      <c r="L92" s="69">
        <v>245</v>
      </c>
      <c r="M92" s="69">
        <v>-16</v>
      </c>
      <c r="N92" s="71">
        <v>-6.1302681992337167</v>
      </c>
      <c r="O92" s="69">
        <v>47</v>
      </c>
      <c r="P92" s="71">
        <v>23.737373737373737</v>
      </c>
      <c r="Q92" s="153"/>
      <c r="R92" s="33"/>
      <c r="S92" s="33"/>
    </row>
    <row r="93" spans="1:19" s="152" customFormat="1" ht="12.75" customHeight="1">
      <c r="A93" s="80" t="s">
        <v>125</v>
      </c>
      <c r="B93" s="65">
        <v>402</v>
      </c>
      <c r="C93" s="65">
        <v>-69</v>
      </c>
      <c r="D93" s="67">
        <v>-14.64968152866242</v>
      </c>
      <c r="E93" s="65">
        <v>86</v>
      </c>
      <c r="F93" s="67">
        <v>27.215189873417721</v>
      </c>
      <c r="G93" s="65">
        <v>70</v>
      </c>
      <c r="H93" s="65">
        <v>11</v>
      </c>
      <c r="I93" s="67">
        <v>18.64406779661017</v>
      </c>
      <c r="J93" s="65">
        <v>16</v>
      </c>
      <c r="K93" s="67">
        <v>29.62962962962963</v>
      </c>
      <c r="L93" s="65">
        <v>332</v>
      </c>
      <c r="M93" s="65">
        <v>-80</v>
      </c>
      <c r="N93" s="67">
        <v>-19.417475728155338</v>
      </c>
      <c r="O93" s="65">
        <v>70</v>
      </c>
      <c r="P93" s="67">
        <v>26.717557251908396</v>
      </c>
      <c r="Q93" s="153"/>
      <c r="R93" s="33"/>
      <c r="S93" s="33"/>
    </row>
    <row r="94" spans="1:19" s="152" customFormat="1" ht="12.75" customHeight="1">
      <c r="A94" s="68" t="s">
        <v>126</v>
      </c>
      <c r="B94" s="69">
        <v>344</v>
      </c>
      <c r="C94" s="69">
        <v>-65</v>
      </c>
      <c r="D94" s="71">
        <v>-15.89242053789731</v>
      </c>
      <c r="E94" s="69">
        <v>49</v>
      </c>
      <c r="F94" s="71">
        <v>16.610169491525422</v>
      </c>
      <c r="G94" s="69">
        <v>59</v>
      </c>
      <c r="H94" s="69">
        <v>-29</v>
      </c>
      <c r="I94" s="71">
        <v>-32.954545454545453</v>
      </c>
      <c r="J94" s="69">
        <v>0</v>
      </c>
      <c r="K94" s="71">
        <v>0</v>
      </c>
      <c r="L94" s="69">
        <v>285</v>
      </c>
      <c r="M94" s="69">
        <v>-36</v>
      </c>
      <c r="N94" s="71">
        <v>-11.214953271028037</v>
      </c>
      <c r="O94" s="69">
        <v>49</v>
      </c>
      <c r="P94" s="71">
        <v>20.762711864406779</v>
      </c>
      <c r="Q94" s="153"/>
      <c r="R94" s="33"/>
      <c r="S94" s="33"/>
    </row>
    <row r="95" spans="1:19" s="152" customFormat="1" ht="12.75" customHeight="1">
      <c r="A95" s="80" t="s">
        <v>127</v>
      </c>
      <c r="B95" s="65">
        <v>472</v>
      </c>
      <c r="C95" s="65">
        <v>168</v>
      </c>
      <c r="D95" s="67">
        <v>55.263157894736842</v>
      </c>
      <c r="E95" s="65">
        <v>26</v>
      </c>
      <c r="F95" s="67">
        <v>5.8295964125560538</v>
      </c>
      <c r="G95" s="65">
        <v>80</v>
      </c>
      <c r="H95" s="65">
        <v>24</v>
      </c>
      <c r="I95" s="67">
        <v>42.857142857142854</v>
      </c>
      <c r="J95" s="65">
        <v>24</v>
      </c>
      <c r="K95" s="67">
        <v>42.857142857142854</v>
      </c>
      <c r="L95" s="65">
        <v>392</v>
      </c>
      <c r="M95" s="65">
        <v>144</v>
      </c>
      <c r="N95" s="67">
        <v>58.064516129032256</v>
      </c>
      <c r="O95" s="65">
        <v>2</v>
      </c>
      <c r="P95" s="67">
        <v>0.51282051282051277</v>
      </c>
      <c r="Q95" s="153"/>
      <c r="R95" s="33"/>
      <c r="S95" s="33"/>
    </row>
    <row r="96" spans="1:19" s="152" customFormat="1" ht="12.75" customHeight="1">
      <c r="A96" s="68" t="s">
        <v>128</v>
      </c>
      <c r="B96" s="69">
        <v>482</v>
      </c>
      <c r="C96" s="69">
        <v>193</v>
      </c>
      <c r="D96" s="71">
        <v>66.782006920415228</v>
      </c>
      <c r="E96" s="69">
        <v>-81</v>
      </c>
      <c r="F96" s="71">
        <v>-14.38721136767318</v>
      </c>
      <c r="G96" s="69">
        <v>96</v>
      </c>
      <c r="H96" s="69">
        <v>42</v>
      </c>
      <c r="I96" s="71">
        <v>77.777777777777771</v>
      </c>
      <c r="J96" s="69">
        <v>-4</v>
      </c>
      <c r="K96" s="71">
        <v>-4</v>
      </c>
      <c r="L96" s="69">
        <v>386</v>
      </c>
      <c r="M96" s="69">
        <v>151</v>
      </c>
      <c r="N96" s="71">
        <v>64.255319148936167</v>
      </c>
      <c r="O96" s="69">
        <v>-77</v>
      </c>
      <c r="P96" s="71">
        <v>-16.630669546436284</v>
      </c>
      <c r="Q96" s="153"/>
      <c r="R96" s="33"/>
      <c r="S96" s="33"/>
    </row>
    <row r="97" spans="1:19" s="152" customFormat="1" ht="12.75" customHeight="1">
      <c r="A97" s="80" t="s">
        <v>129</v>
      </c>
      <c r="B97" s="65">
        <v>91</v>
      </c>
      <c r="C97" s="65">
        <v>14</v>
      </c>
      <c r="D97" s="67">
        <v>18.181818181818183</v>
      </c>
      <c r="E97" s="65">
        <v>25</v>
      </c>
      <c r="F97" s="67">
        <v>37.878787878787875</v>
      </c>
      <c r="G97" s="65">
        <v>14</v>
      </c>
      <c r="H97" s="65">
        <v>-2</v>
      </c>
      <c r="I97" s="67">
        <v>-12.5</v>
      </c>
      <c r="J97" s="65">
        <v>1</v>
      </c>
      <c r="K97" s="67">
        <v>7.6923076923076925</v>
      </c>
      <c r="L97" s="65">
        <v>77</v>
      </c>
      <c r="M97" s="65">
        <v>16</v>
      </c>
      <c r="N97" s="67">
        <v>26.229508196721312</v>
      </c>
      <c r="O97" s="65">
        <v>24</v>
      </c>
      <c r="P97" s="67">
        <v>45.283018867924525</v>
      </c>
      <c r="Q97" s="153"/>
      <c r="R97" s="33"/>
      <c r="S97" s="33"/>
    </row>
    <row r="98" spans="1:19" s="152" customFormat="1" ht="39.75" customHeight="1">
      <c r="A98" s="149" t="s">
        <v>174</v>
      </c>
      <c r="B98" s="150">
        <v>18653</v>
      </c>
      <c r="C98" s="150">
        <v>-1664</v>
      </c>
      <c r="D98" s="151">
        <v>-8.1901855588915691</v>
      </c>
      <c r="E98" s="150">
        <v>786</v>
      </c>
      <c r="F98" s="151">
        <v>4.3991716572452004</v>
      </c>
      <c r="G98" s="150">
        <v>9817</v>
      </c>
      <c r="H98" s="150">
        <v>-558</v>
      </c>
      <c r="I98" s="151">
        <v>-5.3783132530120481</v>
      </c>
      <c r="J98" s="150">
        <v>523</v>
      </c>
      <c r="K98" s="151">
        <v>5.6272864213471054</v>
      </c>
      <c r="L98" s="150">
        <v>8836</v>
      </c>
      <c r="M98" s="150">
        <v>-1106</v>
      </c>
      <c r="N98" s="151">
        <v>-11.124522228927781</v>
      </c>
      <c r="O98" s="150">
        <v>263</v>
      </c>
      <c r="P98" s="151">
        <v>3.0677709086667444</v>
      </c>
      <c r="R98" s="33"/>
    </row>
    <row r="99" spans="1:19" s="33" customFormat="1" ht="12.75" customHeight="1">
      <c r="A99" s="68" t="s">
        <v>122</v>
      </c>
      <c r="B99" s="69">
        <v>3676</v>
      </c>
      <c r="C99" s="69">
        <v>970</v>
      </c>
      <c r="D99" s="71">
        <v>35.846267553584624</v>
      </c>
      <c r="E99" s="69">
        <v>348</v>
      </c>
      <c r="F99" s="71">
        <v>10.45673076923077</v>
      </c>
      <c r="G99" s="69">
        <v>2587</v>
      </c>
      <c r="H99" s="69">
        <v>586</v>
      </c>
      <c r="I99" s="71">
        <v>29.28535732133933</v>
      </c>
      <c r="J99" s="69">
        <v>245</v>
      </c>
      <c r="K99" s="71">
        <v>10.461144321093084</v>
      </c>
      <c r="L99" s="69">
        <v>1089</v>
      </c>
      <c r="M99" s="69">
        <v>384</v>
      </c>
      <c r="N99" s="71">
        <v>54.468085106382979</v>
      </c>
      <c r="O99" s="69">
        <v>103</v>
      </c>
      <c r="P99" s="71">
        <v>10.446247464503042</v>
      </c>
    </row>
    <row r="100" spans="1:19" s="152" customFormat="1" ht="12.75" customHeight="1">
      <c r="A100" s="80" t="s">
        <v>123</v>
      </c>
      <c r="B100" s="65">
        <v>3153</v>
      </c>
      <c r="C100" s="65">
        <v>-135</v>
      </c>
      <c r="D100" s="67">
        <v>-4.1058394160583944</v>
      </c>
      <c r="E100" s="65">
        <v>85</v>
      </c>
      <c r="F100" s="67">
        <v>2.7705345501955669</v>
      </c>
      <c r="G100" s="65">
        <v>1322</v>
      </c>
      <c r="H100" s="65">
        <v>-80</v>
      </c>
      <c r="I100" s="67">
        <v>-5.7061340941512126</v>
      </c>
      <c r="J100" s="65">
        <v>-3</v>
      </c>
      <c r="K100" s="67">
        <v>-0.22641509433962265</v>
      </c>
      <c r="L100" s="65">
        <v>1831</v>
      </c>
      <c r="M100" s="65">
        <v>-55</v>
      </c>
      <c r="N100" s="67">
        <v>-2.9162248144220571</v>
      </c>
      <c r="O100" s="65">
        <v>88</v>
      </c>
      <c r="P100" s="67">
        <v>5.0487664945496267</v>
      </c>
      <c r="Q100" s="153"/>
      <c r="R100" s="33"/>
      <c r="S100" s="33"/>
    </row>
    <row r="101" spans="1:19" s="152" customFormat="1" ht="12.75" customHeight="1">
      <c r="A101" s="68" t="s">
        <v>124</v>
      </c>
      <c r="B101" s="69">
        <v>2537</v>
      </c>
      <c r="C101" s="69">
        <v>-656</v>
      </c>
      <c r="D101" s="71">
        <v>-20.544942060757908</v>
      </c>
      <c r="E101" s="69">
        <v>-96</v>
      </c>
      <c r="F101" s="71">
        <v>-3.6460311431826815</v>
      </c>
      <c r="G101" s="69">
        <v>1305</v>
      </c>
      <c r="H101" s="69">
        <v>-350</v>
      </c>
      <c r="I101" s="71">
        <v>-21.148036253776436</v>
      </c>
      <c r="J101" s="69">
        <v>-64</v>
      </c>
      <c r="K101" s="71">
        <v>-4.6749452154857556</v>
      </c>
      <c r="L101" s="69">
        <v>1232</v>
      </c>
      <c r="M101" s="69">
        <v>-306</v>
      </c>
      <c r="N101" s="71">
        <v>-19.895968790637191</v>
      </c>
      <c r="O101" s="69">
        <v>-32</v>
      </c>
      <c r="P101" s="71">
        <v>-2.5316455696202533</v>
      </c>
      <c r="Q101" s="153"/>
      <c r="R101" s="33"/>
      <c r="S101" s="33"/>
    </row>
    <row r="102" spans="1:19" s="152" customFormat="1" ht="12.75" customHeight="1">
      <c r="A102" s="80" t="s">
        <v>125</v>
      </c>
      <c r="B102" s="65">
        <v>3419</v>
      </c>
      <c r="C102" s="65">
        <v>-1844</v>
      </c>
      <c r="D102" s="67">
        <v>-35.037051111533344</v>
      </c>
      <c r="E102" s="65">
        <v>-33</v>
      </c>
      <c r="F102" s="67">
        <v>-0.95596755504055619</v>
      </c>
      <c r="G102" s="65">
        <v>1706</v>
      </c>
      <c r="H102" s="65">
        <v>-962</v>
      </c>
      <c r="I102" s="67">
        <v>-36.056971514242882</v>
      </c>
      <c r="J102" s="65">
        <v>-20</v>
      </c>
      <c r="K102" s="67">
        <v>-1.1587485515643106</v>
      </c>
      <c r="L102" s="65">
        <v>1713</v>
      </c>
      <c r="M102" s="65">
        <v>-882</v>
      </c>
      <c r="N102" s="67">
        <v>-33.98843930635838</v>
      </c>
      <c r="O102" s="65">
        <v>-13</v>
      </c>
      <c r="P102" s="67">
        <v>-0.75318655851680183</v>
      </c>
      <c r="Q102" s="153"/>
      <c r="R102" s="33"/>
      <c r="S102" s="33"/>
    </row>
    <row r="103" spans="1:19" s="152" customFormat="1" ht="12.75" customHeight="1">
      <c r="A103" s="68" t="s">
        <v>126</v>
      </c>
      <c r="B103" s="69">
        <v>2674</v>
      </c>
      <c r="C103" s="69">
        <v>-888</v>
      </c>
      <c r="D103" s="71">
        <v>-24.929814710836609</v>
      </c>
      <c r="E103" s="69">
        <v>232</v>
      </c>
      <c r="F103" s="71">
        <v>9.5004095004094999</v>
      </c>
      <c r="G103" s="69">
        <v>1243</v>
      </c>
      <c r="H103" s="69">
        <v>-422</v>
      </c>
      <c r="I103" s="71">
        <v>-25.345345345345347</v>
      </c>
      <c r="J103" s="69">
        <v>98</v>
      </c>
      <c r="K103" s="71">
        <v>8.5589519650655017</v>
      </c>
      <c r="L103" s="69">
        <v>1431</v>
      </c>
      <c r="M103" s="69">
        <v>-466</v>
      </c>
      <c r="N103" s="71">
        <v>-24.565102793885082</v>
      </c>
      <c r="O103" s="69">
        <v>134</v>
      </c>
      <c r="P103" s="71">
        <v>10.331534309946029</v>
      </c>
      <c r="Q103" s="153"/>
      <c r="R103" s="33"/>
      <c r="S103" s="33"/>
    </row>
    <row r="104" spans="1:19" s="152" customFormat="1" ht="12.75" customHeight="1">
      <c r="A104" s="80" t="s">
        <v>127</v>
      </c>
      <c r="B104" s="65">
        <v>1475</v>
      </c>
      <c r="C104" s="65">
        <v>269</v>
      </c>
      <c r="D104" s="67">
        <v>22.305140961857379</v>
      </c>
      <c r="E104" s="65">
        <v>-28</v>
      </c>
      <c r="F104" s="67">
        <v>-1.8629407850964737</v>
      </c>
      <c r="G104" s="65">
        <v>709</v>
      </c>
      <c r="H104" s="65">
        <v>178</v>
      </c>
      <c r="I104" s="67">
        <v>33.52165725047081</v>
      </c>
      <c r="J104" s="65">
        <v>5</v>
      </c>
      <c r="K104" s="67">
        <v>0.71022727272727271</v>
      </c>
      <c r="L104" s="65">
        <v>766</v>
      </c>
      <c r="M104" s="65">
        <v>91</v>
      </c>
      <c r="N104" s="67">
        <v>13.481481481481481</v>
      </c>
      <c r="O104" s="65">
        <v>-33</v>
      </c>
      <c r="P104" s="67">
        <v>-4.1301627033792236</v>
      </c>
      <c r="Q104" s="153"/>
      <c r="R104" s="33"/>
      <c r="S104" s="33"/>
    </row>
    <row r="105" spans="1:19" s="152" customFormat="1" ht="12.75" customHeight="1">
      <c r="A105" s="68" t="s">
        <v>128</v>
      </c>
      <c r="B105" s="69">
        <v>1385</v>
      </c>
      <c r="C105" s="69">
        <v>664</v>
      </c>
      <c r="D105" s="71">
        <v>92.094313453536756</v>
      </c>
      <c r="E105" s="69">
        <v>295</v>
      </c>
      <c r="F105" s="71">
        <v>27.064220183486238</v>
      </c>
      <c r="G105" s="69">
        <v>776</v>
      </c>
      <c r="H105" s="69">
        <v>463</v>
      </c>
      <c r="I105" s="71">
        <v>147.92332268370606</v>
      </c>
      <c r="J105" s="69">
        <v>268</v>
      </c>
      <c r="K105" s="71">
        <v>52.755905511811022</v>
      </c>
      <c r="L105" s="69">
        <v>609</v>
      </c>
      <c r="M105" s="69">
        <v>201</v>
      </c>
      <c r="N105" s="71">
        <v>49.264705882352942</v>
      </c>
      <c r="O105" s="69">
        <v>27</v>
      </c>
      <c r="P105" s="71">
        <v>4.6391752577319592</v>
      </c>
      <c r="Q105" s="153"/>
      <c r="R105" s="33"/>
      <c r="S105" s="33"/>
    </row>
    <row r="106" spans="1:19" s="152" customFormat="1" ht="12.75" customHeight="1">
      <c r="A106" s="80" t="s">
        <v>129</v>
      </c>
      <c r="B106" s="65">
        <v>334</v>
      </c>
      <c r="C106" s="65">
        <v>-44</v>
      </c>
      <c r="D106" s="67">
        <v>-11.640211640211641</v>
      </c>
      <c r="E106" s="65">
        <v>-17</v>
      </c>
      <c r="F106" s="67">
        <v>-4.8433048433048436</v>
      </c>
      <c r="G106" s="65">
        <v>169</v>
      </c>
      <c r="H106" s="65">
        <v>29</v>
      </c>
      <c r="I106" s="67">
        <v>20.714285714285715</v>
      </c>
      <c r="J106" s="65">
        <v>-6</v>
      </c>
      <c r="K106" s="67">
        <v>-3.4285714285714284</v>
      </c>
      <c r="L106" s="65">
        <v>165</v>
      </c>
      <c r="M106" s="65">
        <v>-73</v>
      </c>
      <c r="N106" s="67">
        <v>-30.672268907563026</v>
      </c>
      <c r="O106" s="65">
        <v>-11</v>
      </c>
      <c r="P106" s="67">
        <v>-6.25</v>
      </c>
      <c r="Q106" s="153"/>
      <c r="R106" s="33"/>
      <c r="S106" s="33"/>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c r="E110" s="121" t="s">
        <v>62</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3"/>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140291</v>
      </c>
      <c r="C11" s="77">
        <v>9048</v>
      </c>
      <c r="D11" s="79">
        <v>6.8940819700860239</v>
      </c>
      <c r="E11" s="77">
        <v>-3626</v>
      </c>
      <c r="F11" s="79">
        <v>-2.5195077718407139</v>
      </c>
      <c r="G11" s="77">
        <v>67722</v>
      </c>
      <c r="H11" s="77">
        <v>1493</v>
      </c>
      <c r="I11" s="79">
        <v>2.2542994760603361</v>
      </c>
      <c r="J11" s="77">
        <v>-2278</v>
      </c>
      <c r="K11" s="79">
        <v>-3.2542857142857144</v>
      </c>
      <c r="L11" s="77">
        <v>72569</v>
      </c>
      <c r="M11" s="77">
        <v>7555</v>
      </c>
      <c r="N11" s="79">
        <v>11.620574030208878</v>
      </c>
      <c r="O11" s="77">
        <v>-1348</v>
      </c>
      <c r="P11" s="79">
        <v>-1.8236670860559816</v>
      </c>
    </row>
    <row r="12" spans="1:16" s="33" customFormat="1" ht="22.5" customHeight="1">
      <c r="A12" s="68" t="s">
        <v>175</v>
      </c>
      <c r="B12" s="69">
        <v>39920</v>
      </c>
      <c r="C12" s="69">
        <v>2206</v>
      </c>
      <c r="D12" s="71">
        <v>5.8492867370207353</v>
      </c>
      <c r="E12" s="69">
        <v>-435</v>
      </c>
      <c r="F12" s="71">
        <v>-1.077933341593359</v>
      </c>
      <c r="G12" s="69">
        <v>17661</v>
      </c>
      <c r="H12" s="69">
        <v>6</v>
      </c>
      <c r="I12" s="71">
        <v>3.3984706881903144E-2</v>
      </c>
      <c r="J12" s="69">
        <v>50</v>
      </c>
      <c r="K12" s="71">
        <v>0.28391346317642385</v>
      </c>
      <c r="L12" s="69">
        <v>22259</v>
      </c>
      <c r="M12" s="69">
        <v>2200</v>
      </c>
      <c r="N12" s="71">
        <v>10.967645445934494</v>
      </c>
      <c r="O12" s="69">
        <v>-485</v>
      </c>
      <c r="P12" s="71">
        <v>-2.132430531129089</v>
      </c>
    </row>
    <row r="13" spans="1:16" s="33" customFormat="1" ht="12.75" customHeight="1">
      <c r="A13" s="68" t="s">
        <v>176</v>
      </c>
      <c r="B13" s="69">
        <v>61477</v>
      </c>
      <c r="C13" s="69">
        <v>-2185</v>
      </c>
      <c r="D13" s="71">
        <v>-3.4321887468191385</v>
      </c>
      <c r="E13" s="69">
        <v>-3624</v>
      </c>
      <c r="F13" s="71">
        <v>-5.5667347659790174</v>
      </c>
      <c r="G13" s="69">
        <v>29308</v>
      </c>
      <c r="H13" s="69">
        <v>-3125</v>
      </c>
      <c r="I13" s="71">
        <v>-9.635248049825794</v>
      </c>
      <c r="J13" s="69">
        <v>-2338</v>
      </c>
      <c r="K13" s="71">
        <v>-7.3879795234784806</v>
      </c>
      <c r="L13" s="69">
        <v>32169</v>
      </c>
      <c r="M13" s="69">
        <v>940</v>
      </c>
      <c r="N13" s="71">
        <v>3.010022735278107</v>
      </c>
      <c r="O13" s="69">
        <v>-1286</v>
      </c>
      <c r="P13" s="71">
        <v>-3.8439695112838139</v>
      </c>
    </row>
    <row r="14" spans="1:16" s="33" customFormat="1" ht="12.75" customHeight="1">
      <c r="A14" s="64" t="s">
        <v>177</v>
      </c>
      <c r="B14" s="65">
        <v>6842</v>
      </c>
      <c r="C14" s="65">
        <v>160</v>
      </c>
      <c r="D14" s="67">
        <v>2.3944926668662077</v>
      </c>
      <c r="E14" s="65">
        <v>-444</v>
      </c>
      <c r="F14" s="67">
        <v>-6.0938786714246502</v>
      </c>
      <c r="G14" s="65">
        <v>3896</v>
      </c>
      <c r="H14" s="65">
        <v>102</v>
      </c>
      <c r="I14" s="67">
        <v>2.6884554559831311</v>
      </c>
      <c r="J14" s="65">
        <v>-195</v>
      </c>
      <c r="K14" s="67">
        <v>-4.7665607430945975</v>
      </c>
      <c r="L14" s="65">
        <v>2946</v>
      </c>
      <c r="M14" s="65">
        <v>58</v>
      </c>
      <c r="N14" s="67">
        <v>2.0083102493074794</v>
      </c>
      <c r="O14" s="65">
        <v>-249</v>
      </c>
      <c r="P14" s="67">
        <v>-7.793427230046948</v>
      </c>
    </row>
    <row r="15" spans="1:16" s="33" customFormat="1" ht="12.75" customHeight="1">
      <c r="A15" s="64" t="s">
        <v>178</v>
      </c>
      <c r="B15" s="65">
        <v>54635</v>
      </c>
      <c r="C15" s="65">
        <v>-2345</v>
      </c>
      <c r="D15" s="67">
        <v>-4.1154791154791157</v>
      </c>
      <c r="E15" s="65">
        <v>-3180</v>
      </c>
      <c r="F15" s="67">
        <v>-5.5003026896134219</v>
      </c>
      <c r="G15" s="65">
        <v>25412</v>
      </c>
      <c r="H15" s="65">
        <v>-3227</v>
      </c>
      <c r="I15" s="67">
        <v>-11.26785153112888</v>
      </c>
      <c r="J15" s="65">
        <v>-2143</v>
      </c>
      <c r="K15" s="67">
        <v>-7.7771729268735257</v>
      </c>
      <c r="L15" s="65">
        <v>29223</v>
      </c>
      <c r="M15" s="65">
        <v>882</v>
      </c>
      <c r="N15" s="67">
        <v>3.1120990790727214</v>
      </c>
      <c r="O15" s="65">
        <v>-1037</v>
      </c>
      <c r="P15" s="67">
        <v>-3.4269662921348316</v>
      </c>
    </row>
    <row r="16" spans="1:16" s="33" customFormat="1" ht="12.75" customHeight="1">
      <c r="A16" s="68" t="s">
        <v>179</v>
      </c>
      <c r="B16" s="69">
        <v>38485</v>
      </c>
      <c r="C16" s="69">
        <v>9031</v>
      </c>
      <c r="D16" s="71">
        <v>30.661370272288995</v>
      </c>
      <c r="E16" s="69">
        <v>1175</v>
      </c>
      <c r="F16" s="71">
        <v>3.1492897346555884</v>
      </c>
      <c r="G16" s="69">
        <v>20377</v>
      </c>
      <c r="H16" s="69">
        <v>4617</v>
      </c>
      <c r="I16" s="71">
        <v>29.295685279187818</v>
      </c>
      <c r="J16" s="69">
        <v>694</v>
      </c>
      <c r="K16" s="71">
        <v>3.5258852817151856</v>
      </c>
      <c r="L16" s="69">
        <v>18108</v>
      </c>
      <c r="M16" s="69">
        <v>4414</v>
      </c>
      <c r="N16" s="71">
        <v>32.233094786037682</v>
      </c>
      <c r="O16" s="69">
        <v>481</v>
      </c>
      <c r="P16" s="71">
        <v>2.7287683667101605</v>
      </c>
    </row>
    <row r="17" spans="1:16" s="33" customFormat="1" ht="12.75" customHeight="1">
      <c r="A17" s="64" t="s">
        <v>180</v>
      </c>
      <c r="B17" s="65">
        <v>6906</v>
      </c>
      <c r="C17" s="65">
        <v>699</v>
      </c>
      <c r="D17" s="67">
        <v>11.261478975350411</v>
      </c>
      <c r="E17" s="65">
        <v>-179</v>
      </c>
      <c r="F17" s="67">
        <v>-2.5264643613267466</v>
      </c>
      <c r="G17" s="65">
        <v>3310</v>
      </c>
      <c r="H17" s="65">
        <v>314</v>
      </c>
      <c r="I17" s="67">
        <v>10.480640854472631</v>
      </c>
      <c r="J17" s="65">
        <v>-150</v>
      </c>
      <c r="K17" s="67">
        <v>-4.3352601156069364</v>
      </c>
      <c r="L17" s="65">
        <v>3596</v>
      </c>
      <c r="M17" s="65">
        <v>385</v>
      </c>
      <c r="N17" s="67">
        <v>11.990034257240735</v>
      </c>
      <c r="O17" s="65">
        <v>-29</v>
      </c>
      <c r="P17" s="67">
        <v>-0.8</v>
      </c>
    </row>
    <row r="18" spans="1:16" s="33" customFormat="1" ht="12.75" customHeight="1">
      <c r="A18" s="64" t="s">
        <v>181</v>
      </c>
      <c r="B18" s="65">
        <v>31579</v>
      </c>
      <c r="C18" s="65">
        <v>8332</v>
      </c>
      <c r="D18" s="67">
        <v>35.84118380866348</v>
      </c>
      <c r="E18" s="65">
        <v>1354</v>
      </c>
      <c r="F18" s="67">
        <v>4.4797353184449955</v>
      </c>
      <c r="G18" s="65">
        <v>17067</v>
      </c>
      <c r="H18" s="65">
        <v>4303</v>
      </c>
      <c r="I18" s="67">
        <v>33.712002507051082</v>
      </c>
      <c r="J18" s="65">
        <v>844</v>
      </c>
      <c r="K18" s="67">
        <v>5.2024902915613636</v>
      </c>
      <c r="L18" s="65">
        <v>14512</v>
      </c>
      <c r="M18" s="65">
        <v>4029</v>
      </c>
      <c r="N18" s="67">
        <v>38.43365448821902</v>
      </c>
      <c r="O18" s="65">
        <v>510</v>
      </c>
      <c r="P18" s="67">
        <v>3.6423368090272819</v>
      </c>
    </row>
    <row r="19" spans="1:16" s="33" customFormat="1" ht="12.75" customHeight="1">
      <c r="A19" s="68" t="s">
        <v>182</v>
      </c>
      <c r="B19" s="69">
        <v>409</v>
      </c>
      <c r="C19" s="69">
        <v>-4</v>
      </c>
      <c r="D19" s="71">
        <v>-0.96852300242130751</v>
      </c>
      <c r="E19" s="69">
        <v>-742</v>
      </c>
      <c r="F19" s="71">
        <v>-64.465682015638578</v>
      </c>
      <c r="G19" s="69">
        <v>376</v>
      </c>
      <c r="H19" s="69">
        <v>-5</v>
      </c>
      <c r="I19" s="71">
        <v>-1.3123359580052494</v>
      </c>
      <c r="J19" s="69">
        <v>-684</v>
      </c>
      <c r="K19" s="71">
        <v>-64.528301886792448</v>
      </c>
      <c r="L19" s="69">
        <v>33</v>
      </c>
      <c r="M19" s="69">
        <v>1</v>
      </c>
      <c r="N19" s="71">
        <v>3.125</v>
      </c>
      <c r="O19" s="69">
        <v>-58</v>
      </c>
      <c r="P19" s="71">
        <v>-63.736263736263737</v>
      </c>
    </row>
    <row r="20" spans="1:16" s="33" customFormat="1" ht="15" customHeight="1">
      <c r="A20" s="127" t="s">
        <v>148</v>
      </c>
      <c r="B20" s="127"/>
      <c r="C20" s="127"/>
      <c r="D20" s="127"/>
      <c r="E20" s="127"/>
      <c r="F20" s="127"/>
      <c r="G20" s="127"/>
      <c r="H20" s="127"/>
      <c r="I20" s="127"/>
      <c r="J20" s="127"/>
      <c r="K20" s="127"/>
      <c r="L20" s="127"/>
      <c r="M20" s="127"/>
      <c r="N20" s="127"/>
      <c r="O20" s="127"/>
      <c r="P20" s="127"/>
    </row>
    <row r="21" spans="1:16" s="33" customFormat="1" ht="15.75" customHeight="1">
      <c r="A21" s="89" t="s">
        <v>64</v>
      </c>
      <c r="B21" s="77">
        <v>76072</v>
      </c>
      <c r="C21" s="77">
        <v>14098</v>
      </c>
      <c r="D21" s="79">
        <v>22.748249265821151</v>
      </c>
      <c r="E21" s="77">
        <v>-4268</v>
      </c>
      <c r="F21" s="79">
        <v>-5.3124222056260892</v>
      </c>
      <c r="G21" s="77">
        <v>33584</v>
      </c>
      <c r="H21" s="77">
        <v>4634</v>
      </c>
      <c r="I21" s="79">
        <v>16.006908462867013</v>
      </c>
      <c r="J21" s="77">
        <v>-2620</v>
      </c>
      <c r="K21" s="79">
        <v>-7.2367694177438953</v>
      </c>
      <c r="L21" s="77">
        <v>42488</v>
      </c>
      <c r="M21" s="77">
        <v>9464</v>
      </c>
      <c r="N21" s="79">
        <v>28.657945736434108</v>
      </c>
      <c r="O21" s="77">
        <v>-1648</v>
      </c>
      <c r="P21" s="79">
        <v>-3.7339133587094437</v>
      </c>
    </row>
    <row r="22" spans="1:16" s="33" customFormat="1" ht="22.5" customHeight="1">
      <c r="A22" s="68" t="s">
        <v>175</v>
      </c>
      <c r="B22" s="69">
        <v>22510</v>
      </c>
      <c r="C22" s="69">
        <v>4016</v>
      </c>
      <c r="D22" s="71">
        <v>21.715150859738294</v>
      </c>
      <c r="E22" s="69">
        <v>-663</v>
      </c>
      <c r="F22" s="71">
        <v>-2.8610883355629397</v>
      </c>
      <c r="G22" s="69">
        <v>8720</v>
      </c>
      <c r="H22" s="69">
        <v>977</v>
      </c>
      <c r="I22" s="71">
        <v>12.617848379181195</v>
      </c>
      <c r="J22" s="69">
        <v>-247</v>
      </c>
      <c r="K22" s="71">
        <v>-2.7545444407271105</v>
      </c>
      <c r="L22" s="69">
        <v>13790</v>
      </c>
      <c r="M22" s="69">
        <v>3039</v>
      </c>
      <c r="N22" s="71">
        <v>28.267137940656681</v>
      </c>
      <c r="O22" s="69">
        <v>-416</v>
      </c>
      <c r="P22" s="71">
        <v>-2.9283401379698719</v>
      </c>
    </row>
    <row r="23" spans="1:16" s="33" customFormat="1" ht="12.75" customHeight="1">
      <c r="A23" s="68" t="s">
        <v>176</v>
      </c>
      <c r="B23" s="69">
        <v>30139</v>
      </c>
      <c r="C23" s="69">
        <v>3013</v>
      </c>
      <c r="D23" s="71">
        <v>11.107424611074245</v>
      </c>
      <c r="E23" s="69">
        <v>-3163</v>
      </c>
      <c r="F23" s="71">
        <v>-9.4979280523692271</v>
      </c>
      <c r="G23" s="69">
        <v>13183</v>
      </c>
      <c r="H23" s="69">
        <v>224</v>
      </c>
      <c r="I23" s="71">
        <v>1.7285284358360984</v>
      </c>
      <c r="J23" s="69">
        <v>-1806</v>
      </c>
      <c r="K23" s="71">
        <v>-12.048835812929482</v>
      </c>
      <c r="L23" s="69">
        <v>16956</v>
      </c>
      <c r="M23" s="69">
        <v>2789</v>
      </c>
      <c r="N23" s="71">
        <v>19.68659560951507</v>
      </c>
      <c r="O23" s="69">
        <v>-1357</v>
      </c>
      <c r="P23" s="71">
        <v>-7.4100365860317803</v>
      </c>
    </row>
    <row r="24" spans="1:16" s="33" customFormat="1" ht="12.75" customHeight="1">
      <c r="A24" s="64" t="s">
        <v>177</v>
      </c>
      <c r="B24" s="65">
        <v>2888</v>
      </c>
      <c r="C24" s="65">
        <v>383</v>
      </c>
      <c r="D24" s="67">
        <v>15.289421157684631</v>
      </c>
      <c r="E24" s="65">
        <v>-245</v>
      </c>
      <c r="F24" s="67">
        <v>-7.8199808490264919</v>
      </c>
      <c r="G24" s="65">
        <v>1447</v>
      </c>
      <c r="H24" s="65">
        <v>220</v>
      </c>
      <c r="I24" s="67">
        <v>17.929910350448246</v>
      </c>
      <c r="J24" s="65">
        <v>-102</v>
      </c>
      <c r="K24" s="67">
        <v>-6.5848934796642995</v>
      </c>
      <c r="L24" s="65">
        <v>1441</v>
      </c>
      <c r="M24" s="65">
        <v>163</v>
      </c>
      <c r="N24" s="67">
        <v>12.754303599374023</v>
      </c>
      <c r="O24" s="65">
        <v>-143</v>
      </c>
      <c r="P24" s="67">
        <v>-9.0277777777777786</v>
      </c>
    </row>
    <row r="25" spans="1:16" s="33" customFormat="1" ht="12.75" customHeight="1">
      <c r="A25" s="64" t="s">
        <v>178</v>
      </c>
      <c r="B25" s="65">
        <v>27251</v>
      </c>
      <c r="C25" s="65">
        <v>2630</v>
      </c>
      <c r="D25" s="67">
        <v>10.681938182852036</v>
      </c>
      <c r="E25" s="65">
        <v>-2918</v>
      </c>
      <c r="F25" s="67">
        <v>-9.6721800523716404</v>
      </c>
      <c r="G25" s="65">
        <v>11736</v>
      </c>
      <c r="H25" s="65">
        <v>4</v>
      </c>
      <c r="I25" s="67">
        <v>3.4094783498124788E-2</v>
      </c>
      <c r="J25" s="65">
        <v>-1704</v>
      </c>
      <c r="K25" s="67">
        <v>-12.678571428571429</v>
      </c>
      <c r="L25" s="65">
        <v>15515</v>
      </c>
      <c r="M25" s="65">
        <v>2626</v>
      </c>
      <c r="N25" s="67">
        <v>20.373962293428505</v>
      </c>
      <c r="O25" s="65">
        <v>-1214</v>
      </c>
      <c r="P25" s="67">
        <v>-7.2568593460457889</v>
      </c>
    </row>
    <row r="26" spans="1:16" s="33" customFormat="1" ht="12.75" customHeight="1">
      <c r="A26" s="68" t="s">
        <v>179</v>
      </c>
      <c r="B26" s="69">
        <v>23047</v>
      </c>
      <c r="C26" s="69">
        <v>7062</v>
      </c>
      <c r="D26" s="71">
        <v>44.178917735376913</v>
      </c>
      <c r="E26" s="69">
        <v>261</v>
      </c>
      <c r="F26" s="71">
        <v>1.1454401825682436</v>
      </c>
      <c r="G26" s="69">
        <v>11335</v>
      </c>
      <c r="H26" s="69">
        <v>3425</v>
      </c>
      <c r="I26" s="71">
        <v>43.29962073324905</v>
      </c>
      <c r="J26" s="69">
        <v>84</v>
      </c>
      <c r="K26" s="71">
        <v>0.74660030219536044</v>
      </c>
      <c r="L26" s="69">
        <v>11712</v>
      </c>
      <c r="M26" s="69">
        <v>3637</v>
      </c>
      <c r="N26" s="71">
        <v>45.040247678018574</v>
      </c>
      <c r="O26" s="69">
        <v>177</v>
      </c>
      <c r="P26" s="71">
        <v>1.5344603381014303</v>
      </c>
    </row>
    <row r="27" spans="1:16" s="33" customFormat="1" ht="12.75" customHeight="1">
      <c r="A27" s="64" t="s">
        <v>180</v>
      </c>
      <c r="B27" s="65">
        <v>3617</v>
      </c>
      <c r="C27" s="65">
        <v>681</v>
      </c>
      <c r="D27" s="67">
        <v>23.19482288828338</v>
      </c>
      <c r="E27" s="65">
        <v>-107</v>
      </c>
      <c r="F27" s="67">
        <v>-2.8732545649838883</v>
      </c>
      <c r="G27" s="65">
        <v>1602</v>
      </c>
      <c r="H27" s="65">
        <v>326</v>
      </c>
      <c r="I27" s="67">
        <v>25.548589341692789</v>
      </c>
      <c r="J27" s="65">
        <v>-88</v>
      </c>
      <c r="K27" s="67">
        <v>-5.2071005917159763</v>
      </c>
      <c r="L27" s="65">
        <v>2015</v>
      </c>
      <c r="M27" s="65">
        <v>355</v>
      </c>
      <c r="N27" s="67">
        <v>21.3855421686747</v>
      </c>
      <c r="O27" s="65">
        <v>-19</v>
      </c>
      <c r="P27" s="67">
        <v>-0.93411996066863323</v>
      </c>
    </row>
    <row r="28" spans="1:16" s="33" customFormat="1" ht="12.75" customHeight="1">
      <c r="A28" s="64" t="s">
        <v>181</v>
      </c>
      <c r="B28" s="65">
        <v>19430</v>
      </c>
      <c r="C28" s="65">
        <v>6381</v>
      </c>
      <c r="D28" s="67">
        <v>48.900298873476892</v>
      </c>
      <c r="E28" s="65">
        <v>368</v>
      </c>
      <c r="F28" s="67">
        <v>1.9305424404574547</v>
      </c>
      <c r="G28" s="65">
        <v>9733</v>
      </c>
      <c r="H28" s="65">
        <v>3099</v>
      </c>
      <c r="I28" s="67">
        <v>46.713898100693399</v>
      </c>
      <c r="J28" s="65">
        <v>172</v>
      </c>
      <c r="K28" s="67">
        <v>1.7989750026147893</v>
      </c>
      <c r="L28" s="65">
        <v>9697</v>
      </c>
      <c r="M28" s="65">
        <v>3282</v>
      </c>
      <c r="N28" s="67">
        <v>51.161340607950116</v>
      </c>
      <c r="O28" s="65">
        <v>196</v>
      </c>
      <c r="P28" s="67">
        <v>2.0629407430796758</v>
      </c>
    </row>
    <row r="29" spans="1:16" s="33" customFormat="1" ht="12.75" customHeight="1">
      <c r="A29" s="68" t="s">
        <v>182</v>
      </c>
      <c r="B29" s="69">
        <v>376</v>
      </c>
      <c r="C29" s="69">
        <v>7</v>
      </c>
      <c r="D29" s="71">
        <v>1.897018970189702</v>
      </c>
      <c r="E29" s="69">
        <v>-703</v>
      </c>
      <c r="F29" s="71">
        <v>-65.152919369786844</v>
      </c>
      <c r="G29" s="69">
        <v>346</v>
      </c>
      <c r="H29" s="69">
        <v>8</v>
      </c>
      <c r="I29" s="71">
        <v>2.3668639053254439</v>
      </c>
      <c r="J29" s="69">
        <v>-651</v>
      </c>
      <c r="K29" s="71">
        <v>-65.29588766298896</v>
      </c>
      <c r="L29" s="69">
        <v>30</v>
      </c>
      <c r="M29" s="69">
        <v>-1</v>
      </c>
      <c r="N29" s="71">
        <v>-3.225806451612903</v>
      </c>
      <c r="O29" s="69">
        <v>-52</v>
      </c>
      <c r="P29" s="71">
        <v>-63.414634146341463</v>
      </c>
    </row>
    <row r="30" spans="1:16" s="33" customFormat="1" ht="15" customHeight="1">
      <c r="A30" s="127" t="s">
        <v>150</v>
      </c>
      <c r="B30" s="127"/>
      <c r="C30" s="127"/>
      <c r="D30" s="127"/>
      <c r="E30" s="127"/>
      <c r="F30" s="127"/>
      <c r="G30" s="127"/>
      <c r="H30" s="127"/>
      <c r="I30" s="127"/>
      <c r="J30" s="127"/>
      <c r="K30" s="127"/>
      <c r="L30" s="127"/>
      <c r="M30" s="127"/>
      <c r="N30" s="127"/>
      <c r="O30" s="127"/>
      <c r="P30" s="127"/>
    </row>
    <row r="31" spans="1:16" s="33" customFormat="1" ht="14.25" customHeight="1">
      <c r="A31" s="89" t="s">
        <v>64</v>
      </c>
      <c r="B31" s="77">
        <v>64219</v>
      </c>
      <c r="C31" s="77">
        <v>-5050</v>
      </c>
      <c r="D31" s="79">
        <v>-7.2904185133320825</v>
      </c>
      <c r="E31" s="77">
        <v>642</v>
      </c>
      <c r="F31" s="79">
        <v>1.0097991411988612</v>
      </c>
      <c r="G31" s="77">
        <v>34138</v>
      </c>
      <c r="H31" s="77">
        <v>-3141</v>
      </c>
      <c r="I31" s="79">
        <v>-8.42565519461359</v>
      </c>
      <c r="J31" s="77">
        <v>342</v>
      </c>
      <c r="K31" s="79">
        <v>1.0119540774056102</v>
      </c>
      <c r="L31" s="77">
        <v>30081</v>
      </c>
      <c r="M31" s="77">
        <v>-1909</v>
      </c>
      <c r="N31" s="79">
        <v>-5.9674898405751797</v>
      </c>
      <c r="O31" s="77">
        <v>300</v>
      </c>
      <c r="P31" s="79">
        <v>1.0073536818777074</v>
      </c>
    </row>
    <row r="32" spans="1:16" s="33" customFormat="1" ht="21.75" customHeight="1">
      <c r="A32" s="68" t="s">
        <v>175</v>
      </c>
      <c r="B32" s="69">
        <v>17410</v>
      </c>
      <c r="C32" s="69">
        <v>-1810</v>
      </c>
      <c r="D32" s="71">
        <v>-9.4172736732570232</v>
      </c>
      <c r="E32" s="69">
        <v>228</v>
      </c>
      <c r="F32" s="71">
        <v>1.3269700849726458</v>
      </c>
      <c r="G32" s="69">
        <v>8941</v>
      </c>
      <c r="H32" s="69">
        <v>-971</v>
      </c>
      <c r="I32" s="71">
        <v>-9.7962066182405163</v>
      </c>
      <c r="J32" s="69">
        <v>297</v>
      </c>
      <c r="K32" s="71">
        <v>3.4359093012494215</v>
      </c>
      <c r="L32" s="69">
        <v>8469</v>
      </c>
      <c r="M32" s="69">
        <v>-839</v>
      </c>
      <c r="N32" s="71">
        <v>-9.0137516115169749</v>
      </c>
      <c r="O32" s="69">
        <v>-69</v>
      </c>
      <c r="P32" s="71">
        <v>-0.8081517919887562</v>
      </c>
    </row>
    <row r="33" spans="1:16" s="33" customFormat="1" ht="12.75" customHeight="1">
      <c r="A33" s="68" t="s">
        <v>176</v>
      </c>
      <c r="B33" s="69">
        <v>31338</v>
      </c>
      <c r="C33" s="69">
        <v>-5198</v>
      </c>
      <c r="D33" s="71">
        <v>-14.22706371797679</v>
      </c>
      <c r="E33" s="69">
        <v>-461</v>
      </c>
      <c r="F33" s="71">
        <v>-1.4497311236202397</v>
      </c>
      <c r="G33" s="69">
        <v>16125</v>
      </c>
      <c r="H33" s="69">
        <v>-3349</v>
      </c>
      <c r="I33" s="71">
        <v>-17.197288692615796</v>
      </c>
      <c r="J33" s="69">
        <v>-532</v>
      </c>
      <c r="K33" s="71">
        <v>-3.193852434411959</v>
      </c>
      <c r="L33" s="69">
        <v>15213</v>
      </c>
      <c r="M33" s="69">
        <v>-1849</v>
      </c>
      <c r="N33" s="71">
        <v>-10.836947602860157</v>
      </c>
      <c r="O33" s="69">
        <v>71</v>
      </c>
      <c r="P33" s="71">
        <v>0.46889446572447496</v>
      </c>
    </row>
    <row r="34" spans="1:16" s="33" customFormat="1" ht="12.75" customHeight="1">
      <c r="A34" s="64" t="s">
        <v>177</v>
      </c>
      <c r="B34" s="65">
        <v>3954</v>
      </c>
      <c r="C34" s="65">
        <v>-223</v>
      </c>
      <c r="D34" s="67">
        <v>-5.338759875508738</v>
      </c>
      <c r="E34" s="65">
        <v>-199</v>
      </c>
      <c r="F34" s="67">
        <v>-4.7917168312063572</v>
      </c>
      <c r="G34" s="65">
        <v>2449</v>
      </c>
      <c r="H34" s="65">
        <v>-118</v>
      </c>
      <c r="I34" s="67">
        <v>-4.5968056096610832</v>
      </c>
      <c r="J34" s="65">
        <v>-93</v>
      </c>
      <c r="K34" s="67">
        <v>-3.6585365853658538</v>
      </c>
      <c r="L34" s="65">
        <v>1505</v>
      </c>
      <c r="M34" s="65">
        <v>-105</v>
      </c>
      <c r="N34" s="67">
        <v>-6.5217391304347823</v>
      </c>
      <c r="O34" s="65">
        <v>-106</v>
      </c>
      <c r="P34" s="67">
        <v>-6.5797641216635627</v>
      </c>
    </row>
    <row r="35" spans="1:16" s="33" customFormat="1" ht="12.75" customHeight="1">
      <c r="A35" s="64" t="s">
        <v>178</v>
      </c>
      <c r="B35" s="65">
        <v>27384</v>
      </c>
      <c r="C35" s="65">
        <v>-4975</v>
      </c>
      <c r="D35" s="67">
        <v>-15.374393522667573</v>
      </c>
      <c r="E35" s="65">
        <v>-262</v>
      </c>
      <c r="F35" s="67">
        <v>-0.94769586920350146</v>
      </c>
      <c r="G35" s="65">
        <v>13676</v>
      </c>
      <c r="H35" s="65">
        <v>-3231</v>
      </c>
      <c r="I35" s="67">
        <v>-19.110427633524576</v>
      </c>
      <c r="J35" s="65">
        <v>-439</v>
      </c>
      <c r="K35" s="67">
        <v>-3.110166489550124</v>
      </c>
      <c r="L35" s="65">
        <v>13708</v>
      </c>
      <c r="M35" s="65">
        <v>-1744</v>
      </c>
      <c r="N35" s="67">
        <v>-11.286564845974631</v>
      </c>
      <c r="O35" s="65">
        <v>177</v>
      </c>
      <c r="P35" s="67">
        <v>1.3081073091419704</v>
      </c>
    </row>
    <row r="36" spans="1:16" s="33" customFormat="1" ht="12.75" customHeight="1">
      <c r="A36" s="68" t="s">
        <v>179</v>
      </c>
      <c r="B36" s="69">
        <v>15438</v>
      </c>
      <c r="C36" s="69">
        <v>1969</v>
      </c>
      <c r="D36" s="71">
        <v>14.618754176256589</v>
      </c>
      <c r="E36" s="69">
        <v>914</v>
      </c>
      <c r="F36" s="71">
        <v>6.2930322225282289</v>
      </c>
      <c r="G36" s="69">
        <v>9042</v>
      </c>
      <c r="H36" s="69">
        <v>1192</v>
      </c>
      <c r="I36" s="71">
        <v>15.184713375796179</v>
      </c>
      <c r="J36" s="69">
        <v>610</v>
      </c>
      <c r="K36" s="71">
        <v>7.2343453510436433</v>
      </c>
      <c r="L36" s="69">
        <v>6396</v>
      </c>
      <c r="M36" s="69">
        <v>777</v>
      </c>
      <c r="N36" s="71">
        <v>13.82808328884143</v>
      </c>
      <c r="O36" s="69">
        <v>304</v>
      </c>
      <c r="P36" s="71">
        <v>4.9901510177281683</v>
      </c>
    </row>
    <row r="37" spans="1:16" s="33" customFormat="1" ht="12.75" customHeight="1">
      <c r="A37" s="64" t="s">
        <v>180</v>
      </c>
      <c r="B37" s="65">
        <v>3289</v>
      </c>
      <c r="C37" s="65">
        <v>18</v>
      </c>
      <c r="D37" s="67">
        <v>0.55029043106083764</v>
      </c>
      <c r="E37" s="65">
        <v>-72</v>
      </c>
      <c r="F37" s="67">
        <v>-2.1422195775066943</v>
      </c>
      <c r="G37" s="65">
        <v>1708</v>
      </c>
      <c r="H37" s="65">
        <v>-12</v>
      </c>
      <c r="I37" s="67">
        <v>-0.69767441860465118</v>
      </c>
      <c r="J37" s="65">
        <v>-62</v>
      </c>
      <c r="K37" s="67">
        <v>-3.5028248587570623</v>
      </c>
      <c r="L37" s="65">
        <v>1581</v>
      </c>
      <c r="M37" s="65">
        <v>30</v>
      </c>
      <c r="N37" s="67">
        <v>1.9342359767891684</v>
      </c>
      <c r="O37" s="65">
        <v>-10</v>
      </c>
      <c r="P37" s="67">
        <v>-0.62853551225644244</v>
      </c>
    </row>
    <row r="38" spans="1:16" s="33" customFormat="1" ht="12.75" customHeight="1">
      <c r="A38" s="64" t="s">
        <v>181</v>
      </c>
      <c r="B38" s="65">
        <v>12149</v>
      </c>
      <c r="C38" s="65">
        <v>1951</v>
      </c>
      <c r="D38" s="67">
        <v>19.131202196509118</v>
      </c>
      <c r="E38" s="65">
        <v>986</v>
      </c>
      <c r="F38" s="67">
        <v>8.8327510525844311</v>
      </c>
      <c r="G38" s="65">
        <v>7334</v>
      </c>
      <c r="H38" s="65">
        <v>1204</v>
      </c>
      <c r="I38" s="67">
        <v>19.641109298531809</v>
      </c>
      <c r="J38" s="65">
        <v>672</v>
      </c>
      <c r="K38" s="67">
        <v>10.087060942659862</v>
      </c>
      <c r="L38" s="65">
        <v>4815</v>
      </c>
      <c r="M38" s="65">
        <v>747</v>
      </c>
      <c r="N38" s="67">
        <v>18.36283185840708</v>
      </c>
      <c r="O38" s="65">
        <v>314</v>
      </c>
      <c r="P38" s="67">
        <v>6.9762275049988896</v>
      </c>
    </row>
    <row r="39" spans="1:16" s="33" customFormat="1" ht="12.75" customHeight="1">
      <c r="A39" s="68" t="s">
        <v>182</v>
      </c>
      <c r="B39" s="69">
        <v>33</v>
      </c>
      <c r="C39" s="69">
        <v>-11</v>
      </c>
      <c r="D39" s="71">
        <v>-25</v>
      </c>
      <c r="E39" s="69">
        <v>-39</v>
      </c>
      <c r="F39" s="71">
        <v>-54.166666666666664</v>
      </c>
      <c r="G39" s="69">
        <v>30</v>
      </c>
      <c r="H39" s="69">
        <v>-13</v>
      </c>
      <c r="I39" s="71">
        <v>-30.232558139534884</v>
      </c>
      <c r="J39" s="69">
        <v>-33</v>
      </c>
      <c r="K39" s="71">
        <v>-52.38095238095238</v>
      </c>
      <c r="L39" s="69">
        <v>3</v>
      </c>
      <c r="M39" s="69">
        <v>2</v>
      </c>
      <c r="N39" s="71">
        <v>200</v>
      </c>
      <c r="O39" s="69">
        <v>-6</v>
      </c>
      <c r="P39" s="71">
        <v>-66.666666666666671</v>
      </c>
    </row>
    <row r="41" spans="1:16" s="133" customFormat="1" ht="12.75">
      <c r="A41" s="119" t="s">
        <v>136</v>
      </c>
      <c r="B41" s="119"/>
      <c r="C41" s="119"/>
      <c r="D41" s="119"/>
      <c r="E41" s="119"/>
      <c r="F41" s="119"/>
    </row>
    <row r="42" spans="1:16" s="133" customFormat="1" ht="12.75">
      <c r="A42" s="119"/>
      <c r="B42" s="119"/>
      <c r="C42" s="121"/>
      <c r="D42" s="122"/>
      <c r="E42" s="134"/>
      <c r="F42" s="122"/>
    </row>
    <row r="43" spans="1:16">
      <c r="C43" s="121" t="s">
        <v>62</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3"/>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140291</v>
      </c>
      <c r="C11" s="77">
        <v>9048</v>
      </c>
      <c r="D11" s="79">
        <v>6.8940819700860239</v>
      </c>
      <c r="E11" s="77">
        <v>-3626</v>
      </c>
      <c r="F11" s="79">
        <v>-2.5195077718407139</v>
      </c>
      <c r="G11" s="77">
        <v>67722</v>
      </c>
      <c r="H11" s="77">
        <v>1493</v>
      </c>
      <c r="I11" s="79">
        <v>2.2542994760603361</v>
      </c>
      <c r="J11" s="77">
        <v>-2278</v>
      </c>
      <c r="K11" s="79">
        <v>-3.2542857142857144</v>
      </c>
      <c r="L11" s="77">
        <v>72569</v>
      </c>
      <c r="M11" s="77">
        <v>7555</v>
      </c>
      <c r="N11" s="79">
        <v>11.620574030208878</v>
      </c>
      <c r="O11" s="77">
        <v>-1348</v>
      </c>
      <c r="P11" s="79">
        <v>-1.8236670860559816</v>
      </c>
    </row>
    <row r="12" spans="1:16" s="33" customFormat="1" ht="21.75" customHeight="1">
      <c r="A12" s="68" t="s">
        <v>175</v>
      </c>
      <c r="B12" s="69">
        <v>39920</v>
      </c>
      <c r="C12" s="69">
        <v>2206</v>
      </c>
      <c r="D12" s="71">
        <v>5.8492867370207353</v>
      </c>
      <c r="E12" s="69">
        <v>-435</v>
      </c>
      <c r="F12" s="71">
        <v>-1.077933341593359</v>
      </c>
      <c r="G12" s="69">
        <v>17661</v>
      </c>
      <c r="H12" s="69">
        <v>6</v>
      </c>
      <c r="I12" s="71">
        <v>3.3984706881903144E-2</v>
      </c>
      <c r="J12" s="69">
        <v>50</v>
      </c>
      <c r="K12" s="71">
        <v>0.28391346317642385</v>
      </c>
      <c r="L12" s="69">
        <v>22259</v>
      </c>
      <c r="M12" s="69">
        <v>2200</v>
      </c>
      <c r="N12" s="71">
        <v>10.967645445934494</v>
      </c>
      <c r="O12" s="69">
        <v>-485</v>
      </c>
      <c r="P12" s="71">
        <v>-2.132430531129089</v>
      </c>
    </row>
    <row r="13" spans="1:16" s="33" customFormat="1" ht="12.75" customHeight="1">
      <c r="A13" s="68" t="s">
        <v>176</v>
      </c>
      <c r="B13" s="69">
        <v>61477</v>
      </c>
      <c r="C13" s="69">
        <v>-2185</v>
      </c>
      <c r="D13" s="71">
        <v>-3.4321887468191385</v>
      </c>
      <c r="E13" s="69">
        <v>-3624</v>
      </c>
      <c r="F13" s="71">
        <v>-5.5667347659790174</v>
      </c>
      <c r="G13" s="69">
        <v>29308</v>
      </c>
      <c r="H13" s="69">
        <v>-3125</v>
      </c>
      <c r="I13" s="71">
        <v>-9.635248049825794</v>
      </c>
      <c r="J13" s="69">
        <v>-2338</v>
      </c>
      <c r="K13" s="71">
        <v>-7.3879795234784806</v>
      </c>
      <c r="L13" s="69">
        <v>32169</v>
      </c>
      <c r="M13" s="69">
        <v>940</v>
      </c>
      <c r="N13" s="71">
        <v>3.010022735278107</v>
      </c>
      <c r="O13" s="69">
        <v>-1286</v>
      </c>
      <c r="P13" s="71">
        <v>-3.8439695112838139</v>
      </c>
    </row>
    <row r="14" spans="1:16" s="33" customFormat="1" ht="12.75" customHeight="1">
      <c r="A14" s="64" t="s">
        <v>177</v>
      </c>
      <c r="B14" s="65">
        <v>6842</v>
      </c>
      <c r="C14" s="65">
        <v>160</v>
      </c>
      <c r="D14" s="67">
        <v>2.3944926668662077</v>
      </c>
      <c r="E14" s="65">
        <v>-444</v>
      </c>
      <c r="F14" s="67">
        <v>-6.0938786714246502</v>
      </c>
      <c r="G14" s="65">
        <v>3896</v>
      </c>
      <c r="H14" s="65">
        <v>102</v>
      </c>
      <c r="I14" s="67">
        <v>2.6884554559831311</v>
      </c>
      <c r="J14" s="65">
        <v>-195</v>
      </c>
      <c r="K14" s="67">
        <v>-4.7665607430945975</v>
      </c>
      <c r="L14" s="65">
        <v>2946</v>
      </c>
      <c r="M14" s="65">
        <v>58</v>
      </c>
      <c r="N14" s="67">
        <v>2.0083102493074794</v>
      </c>
      <c r="O14" s="65">
        <v>-249</v>
      </c>
      <c r="P14" s="67">
        <v>-7.793427230046948</v>
      </c>
    </row>
    <row r="15" spans="1:16" s="33" customFormat="1" ht="12.75" customHeight="1">
      <c r="A15" s="64" t="s">
        <v>178</v>
      </c>
      <c r="B15" s="65">
        <v>54635</v>
      </c>
      <c r="C15" s="65">
        <v>-2345</v>
      </c>
      <c r="D15" s="67">
        <v>-4.1154791154791157</v>
      </c>
      <c r="E15" s="65">
        <v>-3180</v>
      </c>
      <c r="F15" s="67">
        <v>-5.5003026896134219</v>
      </c>
      <c r="G15" s="65">
        <v>25412</v>
      </c>
      <c r="H15" s="65">
        <v>-3227</v>
      </c>
      <c r="I15" s="67">
        <v>-11.26785153112888</v>
      </c>
      <c r="J15" s="65">
        <v>-2143</v>
      </c>
      <c r="K15" s="67">
        <v>-7.7771729268735257</v>
      </c>
      <c r="L15" s="65">
        <v>29223</v>
      </c>
      <c r="M15" s="65">
        <v>882</v>
      </c>
      <c r="N15" s="67">
        <v>3.1120990790727214</v>
      </c>
      <c r="O15" s="65">
        <v>-1037</v>
      </c>
      <c r="P15" s="67">
        <v>-3.4269662921348316</v>
      </c>
    </row>
    <row r="16" spans="1:16" s="33" customFormat="1" ht="12.75" customHeight="1">
      <c r="A16" s="68" t="s">
        <v>179</v>
      </c>
      <c r="B16" s="69">
        <v>38485</v>
      </c>
      <c r="C16" s="69">
        <v>9031</v>
      </c>
      <c r="D16" s="71">
        <v>30.661370272288995</v>
      </c>
      <c r="E16" s="69">
        <v>1175</v>
      </c>
      <c r="F16" s="71">
        <v>3.1492897346555884</v>
      </c>
      <c r="G16" s="69">
        <v>20377</v>
      </c>
      <c r="H16" s="69">
        <v>4617</v>
      </c>
      <c r="I16" s="71">
        <v>29.295685279187818</v>
      </c>
      <c r="J16" s="69">
        <v>694</v>
      </c>
      <c r="K16" s="71">
        <v>3.5258852817151856</v>
      </c>
      <c r="L16" s="69">
        <v>18108</v>
      </c>
      <c r="M16" s="69">
        <v>4414</v>
      </c>
      <c r="N16" s="71">
        <v>32.233094786037682</v>
      </c>
      <c r="O16" s="69">
        <v>481</v>
      </c>
      <c r="P16" s="71">
        <v>2.7287683667101605</v>
      </c>
    </row>
    <row r="17" spans="1:16" s="33" customFormat="1" ht="12.75" customHeight="1">
      <c r="A17" s="64" t="s">
        <v>180</v>
      </c>
      <c r="B17" s="65">
        <v>6906</v>
      </c>
      <c r="C17" s="65">
        <v>699</v>
      </c>
      <c r="D17" s="67">
        <v>11.261478975350411</v>
      </c>
      <c r="E17" s="65">
        <v>-179</v>
      </c>
      <c r="F17" s="67">
        <v>-2.5264643613267466</v>
      </c>
      <c r="G17" s="65">
        <v>3310</v>
      </c>
      <c r="H17" s="65">
        <v>314</v>
      </c>
      <c r="I17" s="67">
        <v>10.480640854472631</v>
      </c>
      <c r="J17" s="65">
        <v>-150</v>
      </c>
      <c r="K17" s="67">
        <v>-4.3352601156069364</v>
      </c>
      <c r="L17" s="65">
        <v>3596</v>
      </c>
      <c r="M17" s="65">
        <v>385</v>
      </c>
      <c r="N17" s="67">
        <v>11.990034257240735</v>
      </c>
      <c r="O17" s="65">
        <v>-29</v>
      </c>
      <c r="P17" s="67">
        <v>-0.8</v>
      </c>
    </row>
    <row r="18" spans="1:16" s="33" customFormat="1" ht="12.75" customHeight="1">
      <c r="A18" s="64" t="s">
        <v>181</v>
      </c>
      <c r="B18" s="65">
        <v>31579</v>
      </c>
      <c r="C18" s="65">
        <v>8332</v>
      </c>
      <c r="D18" s="67">
        <v>35.84118380866348</v>
      </c>
      <c r="E18" s="65">
        <v>1354</v>
      </c>
      <c r="F18" s="67">
        <v>4.4797353184449955</v>
      </c>
      <c r="G18" s="65">
        <v>17067</v>
      </c>
      <c r="H18" s="65">
        <v>4303</v>
      </c>
      <c r="I18" s="67">
        <v>33.712002507051082</v>
      </c>
      <c r="J18" s="65">
        <v>844</v>
      </c>
      <c r="K18" s="67">
        <v>5.2024902915613636</v>
      </c>
      <c r="L18" s="65">
        <v>14512</v>
      </c>
      <c r="M18" s="65">
        <v>4029</v>
      </c>
      <c r="N18" s="67">
        <v>38.43365448821902</v>
      </c>
      <c r="O18" s="65">
        <v>510</v>
      </c>
      <c r="P18" s="67">
        <v>3.6423368090272819</v>
      </c>
    </row>
    <row r="19" spans="1:16" s="33" customFormat="1" ht="12.75" customHeight="1">
      <c r="A19" s="68" t="s">
        <v>182</v>
      </c>
      <c r="B19" s="69">
        <v>409</v>
      </c>
      <c r="C19" s="69">
        <v>-4</v>
      </c>
      <c r="D19" s="71">
        <v>-0.96852300242130751</v>
      </c>
      <c r="E19" s="69">
        <v>-742</v>
      </c>
      <c r="F19" s="71">
        <v>-64.465682015638578</v>
      </c>
      <c r="G19" s="69">
        <v>376</v>
      </c>
      <c r="H19" s="69">
        <v>-5</v>
      </c>
      <c r="I19" s="71">
        <v>-1.3123359580052494</v>
      </c>
      <c r="J19" s="69">
        <v>-684</v>
      </c>
      <c r="K19" s="71">
        <v>-64.528301886792448</v>
      </c>
      <c r="L19" s="69">
        <v>33</v>
      </c>
      <c r="M19" s="69">
        <v>1</v>
      </c>
      <c r="N19" s="71">
        <v>3.125</v>
      </c>
      <c r="O19" s="69">
        <v>-58</v>
      </c>
      <c r="P19" s="71">
        <v>-63.736263736263737</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8207</v>
      </c>
      <c r="C21" s="77">
        <v>1789</v>
      </c>
      <c r="D21" s="79">
        <v>27.874727329386101</v>
      </c>
      <c r="E21" s="77">
        <v>-471</v>
      </c>
      <c r="F21" s="79">
        <v>-5.4275178612583543</v>
      </c>
      <c r="G21" s="77">
        <v>2715</v>
      </c>
      <c r="H21" s="77">
        <v>386</v>
      </c>
      <c r="I21" s="79">
        <v>16.573636753971662</v>
      </c>
      <c r="J21" s="77">
        <v>-172</v>
      </c>
      <c r="K21" s="79">
        <v>-5.957741600277104</v>
      </c>
      <c r="L21" s="77">
        <v>5492</v>
      </c>
      <c r="M21" s="77">
        <v>1403</v>
      </c>
      <c r="N21" s="79">
        <v>34.311567620445096</v>
      </c>
      <c r="O21" s="77">
        <v>-299</v>
      </c>
      <c r="P21" s="79">
        <v>-5.1631842514246244</v>
      </c>
    </row>
    <row r="22" spans="1:16" s="33" customFormat="1" ht="21" customHeight="1">
      <c r="A22" s="68" t="s">
        <v>175</v>
      </c>
      <c r="B22" s="69">
        <v>2332</v>
      </c>
      <c r="C22" s="69">
        <v>317</v>
      </c>
      <c r="D22" s="71">
        <v>15.732009925558312</v>
      </c>
      <c r="E22" s="69">
        <v>-40</v>
      </c>
      <c r="F22" s="71">
        <v>-1.6863406408094435</v>
      </c>
      <c r="G22" s="69">
        <v>675</v>
      </c>
      <c r="H22" s="69">
        <v>68</v>
      </c>
      <c r="I22" s="71">
        <v>11.202635914332784</v>
      </c>
      <c r="J22" s="69">
        <v>-9</v>
      </c>
      <c r="K22" s="71">
        <v>-1.3157894736842106</v>
      </c>
      <c r="L22" s="69">
        <v>1657</v>
      </c>
      <c r="M22" s="69">
        <v>249</v>
      </c>
      <c r="N22" s="71">
        <v>17.68465909090909</v>
      </c>
      <c r="O22" s="69">
        <v>-31</v>
      </c>
      <c r="P22" s="71">
        <v>-1.8364928909952607</v>
      </c>
    </row>
    <row r="23" spans="1:16" s="33" customFormat="1" ht="12.75" customHeight="1">
      <c r="A23" s="68" t="s">
        <v>176</v>
      </c>
      <c r="B23" s="69">
        <v>3966</v>
      </c>
      <c r="C23" s="69">
        <v>850</v>
      </c>
      <c r="D23" s="71">
        <v>27.278562259306803</v>
      </c>
      <c r="E23" s="69">
        <v>-329</v>
      </c>
      <c r="F23" s="71">
        <v>-7.6600698486612337</v>
      </c>
      <c r="G23" s="69">
        <v>1292</v>
      </c>
      <c r="H23" s="69">
        <v>65</v>
      </c>
      <c r="I23" s="71">
        <v>5.297473512632437</v>
      </c>
      <c r="J23" s="69">
        <v>-117</v>
      </c>
      <c r="K23" s="71">
        <v>-8.3037615330021293</v>
      </c>
      <c r="L23" s="69">
        <v>2674</v>
      </c>
      <c r="M23" s="69">
        <v>785</v>
      </c>
      <c r="N23" s="71">
        <v>41.556379036527261</v>
      </c>
      <c r="O23" s="69">
        <v>-212</v>
      </c>
      <c r="P23" s="71">
        <v>-7.3458073458073461</v>
      </c>
    </row>
    <row r="24" spans="1:16" s="33" customFormat="1" ht="12.75" customHeight="1">
      <c r="A24" s="64" t="s">
        <v>177</v>
      </c>
      <c r="B24" s="65">
        <v>456</v>
      </c>
      <c r="C24" s="65">
        <v>136</v>
      </c>
      <c r="D24" s="67">
        <v>42.5</v>
      </c>
      <c r="E24" s="65">
        <v>-80</v>
      </c>
      <c r="F24" s="67">
        <v>-14.925373134328359</v>
      </c>
      <c r="G24" s="65">
        <v>135</v>
      </c>
      <c r="H24" s="65">
        <v>18</v>
      </c>
      <c r="I24" s="67">
        <v>15.384615384615385</v>
      </c>
      <c r="J24" s="65">
        <v>-32</v>
      </c>
      <c r="K24" s="67">
        <v>-19.161676646706585</v>
      </c>
      <c r="L24" s="65">
        <v>321</v>
      </c>
      <c r="M24" s="65">
        <v>118</v>
      </c>
      <c r="N24" s="67">
        <v>58.128078817733993</v>
      </c>
      <c r="O24" s="65">
        <v>-48</v>
      </c>
      <c r="P24" s="67">
        <v>-13.008130081300813</v>
      </c>
    </row>
    <row r="25" spans="1:16" s="33" customFormat="1" ht="12.75" customHeight="1">
      <c r="A25" s="64" t="s">
        <v>178</v>
      </c>
      <c r="B25" s="65">
        <v>3510</v>
      </c>
      <c r="C25" s="65">
        <v>714</v>
      </c>
      <c r="D25" s="67">
        <v>25.536480686695278</v>
      </c>
      <c r="E25" s="65">
        <v>-249</v>
      </c>
      <c r="F25" s="67">
        <v>-6.624102154828412</v>
      </c>
      <c r="G25" s="65">
        <v>1157</v>
      </c>
      <c r="H25" s="65">
        <v>47</v>
      </c>
      <c r="I25" s="67">
        <v>4.2342342342342345</v>
      </c>
      <c r="J25" s="65">
        <v>-85</v>
      </c>
      <c r="K25" s="67">
        <v>-6.8438003220611918</v>
      </c>
      <c r="L25" s="65">
        <v>2353</v>
      </c>
      <c r="M25" s="65">
        <v>667</v>
      </c>
      <c r="N25" s="67">
        <v>39.561091340450773</v>
      </c>
      <c r="O25" s="65">
        <v>-164</v>
      </c>
      <c r="P25" s="67">
        <v>-6.5156932856575285</v>
      </c>
    </row>
    <row r="26" spans="1:16" s="33" customFormat="1" ht="12.75" customHeight="1">
      <c r="A26" s="68" t="s">
        <v>179</v>
      </c>
      <c r="B26" s="69">
        <v>1909</v>
      </c>
      <c r="C26" s="69">
        <v>622</v>
      </c>
      <c r="D26" s="71">
        <v>48.329448329448333</v>
      </c>
      <c r="E26" s="69">
        <v>-102</v>
      </c>
      <c r="F26" s="71">
        <v>-5.0721034311287916</v>
      </c>
      <c r="G26" s="69">
        <v>748</v>
      </c>
      <c r="H26" s="69">
        <v>253</v>
      </c>
      <c r="I26" s="71">
        <v>51.111111111111114</v>
      </c>
      <c r="J26" s="69">
        <v>-46</v>
      </c>
      <c r="K26" s="71">
        <v>-5.7934508816120909</v>
      </c>
      <c r="L26" s="69">
        <v>1161</v>
      </c>
      <c r="M26" s="69">
        <v>369</v>
      </c>
      <c r="N26" s="71">
        <v>46.590909090909093</v>
      </c>
      <c r="O26" s="69">
        <v>-56</v>
      </c>
      <c r="P26" s="71">
        <v>-4.6014790468364835</v>
      </c>
    </row>
    <row r="27" spans="1:16" s="33" customFormat="1" ht="12.75" customHeight="1">
      <c r="A27" s="64" t="s">
        <v>180</v>
      </c>
      <c r="B27" s="65">
        <v>500</v>
      </c>
      <c r="C27" s="65">
        <v>143</v>
      </c>
      <c r="D27" s="67">
        <v>40.056022408963585</v>
      </c>
      <c r="E27" s="65">
        <v>-59</v>
      </c>
      <c r="F27" s="67">
        <v>-10.554561717352415</v>
      </c>
      <c r="G27" s="65">
        <v>153</v>
      </c>
      <c r="H27" s="65">
        <v>27</v>
      </c>
      <c r="I27" s="67">
        <v>21.428571428571427</v>
      </c>
      <c r="J27" s="65">
        <v>-30</v>
      </c>
      <c r="K27" s="67">
        <v>-16.393442622950818</v>
      </c>
      <c r="L27" s="65">
        <v>347</v>
      </c>
      <c r="M27" s="65">
        <v>116</v>
      </c>
      <c r="N27" s="67">
        <v>50.21645021645022</v>
      </c>
      <c r="O27" s="65">
        <v>-29</v>
      </c>
      <c r="P27" s="67">
        <v>-7.7127659574468082</v>
      </c>
    </row>
    <row r="28" spans="1:16" s="33" customFormat="1" ht="12.75" customHeight="1">
      <c r="A28" s="64" t="s">
        <v>181</v>
      </c>
      <c r="B28" s="65">
        <v>1409</v>
      </c>
      <c r="C28" s="65">
        <v>479</v>
      </c>
      <c r="D28" s="67">
        <v>51.505376344086024</v>
      </c>
      <c r="E28" s="65">
        <v>-43</v>
      </c>
      <c r="F28" s="67">
        <v>-2.9614325068870522</v>
      </c>
      <c r="G28" s="65">
        <v>595</v>
      </c>
      <c r="H28" s="65">
        <v>226</v>
      </c>
      <c r="I28" s="67">
        <v>61.24661246612466</v>
      </c>
      <c r="J28" s="65">
        <v>-16</v>
      </c>
      <c r="K28" s="67">
        <v>-2.6186579378068742</v>
      </c>
      <c r="L28" s="65">
        <v>814</v>
      </c>
      <c r="M28" s="65">
        <v>253</v>
      </c>
      <c r="N28" s="67">
        <v>45.098039215686278</v>
      </c>
      <c r="O28" s="65">
        <v>-27</v>
      </c>
      <c r="P28" s="67">
        <v>-3.2104637336504163</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9561</v>
      </c>
      <c r="C31" s="77">
        <v>4220</v>
      </c>
      <c r="D31" s="79">
        <v>79.011421082194346</v>
      </c>
      <c r="E31" s="77">
        <v>-656</v>
      </c>
      <c r="F31" s="79">
        <v>-6.4206714299696586</v>
      </c>
      <c r="G31" s="77">
        <v>836</v>
      </c>
      <c r="H31" s="77">
        <v>306</v>
      </c>
      <c r="I31" s="79">
        <v>57.735849056603776</v>
      </c>
      <c r="J31" s="77">
        <v>-62</v>
      </c>
      <c r="K31" s="79">
        <v>-6.9042316258351892</v>
      </c>
      <c r="L31" s="77">
        <v>8725</v>
      </c>
      <c r="M31" s="77">
        <v>3914</v>
      </c>
      <c r="N31" s="79">
        <v>81.355227603408849</v>
      </c>
      <c r="O31" s="77">
        <v>-594</v>
      </c>
      <c r="P31" s="79">
        <v>-6.374074471509819</v>
      </c>
    </row>
    <row r="32" spans="1:16" s="33" customFormat="1" ht="22.5" customHeight="1">
      <c r="A32" s="68" t="s">
        <v>175</v>
      </c>
      <c r="B32" s="69">
        <v>5012</v>
      </c>
      <c r="C32" s="69">
        <v>2329</v>
      </c>
      <c r="D32" s="71">
        <v>86.805814386880357</v>
      </c>
      <c r="E32" s="69">
        <v>-297</v>
      </c>
      <c r="F32" s="71">
        <v>-5.5942738745526466</v>
      </c>
      <c r="G32" s="69">
        <v>243</v>
      </c>
      <c r="H32" s="69">
        <v>91</v>
      </c>
      <c r="I32" s="71">
        <v>59.868421052631582</v>
      </c>
      <c r="J32" s="69">
        <v>-25</v>
      </c>
      <c r="K32" s="71">
        <v>-9.3283582089552244</v>
      </c>
      <c r="L32" s="69">
        <v>4769</v>
      </c>
      <c r="M32" s="69">
        <v>2238</v>
      </c>
      <c r="N32" s="71">
        <v>88.423548004741207</v>
      </c>
      <c r="O32" s="69">
        <v>-272</v>
      </c>
      <c r="P32" s="71">
        <v>-5.3957548105534618</v>
      </c>
    </row>
    <row r="33" spans="1:16" s="33" customFormat="1" ht="12.75" customHeight="1">
      <c r="A33" s="68" t="s">
        <v>176</v>
      </c>
      <c r="B33" s="69">
        <v>3584</v>
      </c>
      <c r="C33" s="69">
        <v>1560</v>
      </c>
      <c r="D33" s="71">
        <v>77.07509881422925</v>
      </c>
      <c r="E33" s="69">
        <v>-232</v>
      </c>
      <c r="F33" s="71">
        <v>-6.0796645702306078</v>
      </c>
      <c r="G33" s="69">
        <v>302</v>
      </c>
      <c r="H33" s="69">
        <v>111</v>
      </c>
      <c r="I33" s="71">
        <v>58.1151832460733</v>
      </c>
      <c r="J33" s="69">
        <v>-40</v>
      </c>
      <c r="K33" s="71">
        <v>-11.695906432748538</v>
      </c>
      <c r="L33" s="69">
        <v>3282</v>
      </c>
      <c r="M33" s="69">
        <v>1449</v>
      </c>
      <c r="N33" s="71">
        <v>79.050736497545003</v>
      </c>
      <c r="O33" s="69">
        <v>-192</v>
      </c>
      <c r="P33" s="71">
        <v>-5.5267702936096716</v>
      </c>
    </row>
    <row r="34" spans="1:16" s="33" customFormat="1" ht="12.75" customHeight="1">
      <c r="A34" s="64" t="s">
        <v>177</v>
      </c>
      <c r="B34" s="65">
        <v>244</v>
      </c>
      <c r="C34" s="65">
        <v>37</v>
      </c>
      <c r="D34" s="67">
        <v>17.874396135265702</v>
      </c>
      <c r="E34" s="65">
        <v>-60</v>
      </c>
      <c r="F34" s="67">
        <v>-19.736842105263158</v>
      </c>
      <c r="G34" s="65">
        <v>30</v>
      </c>
      <c r="H34" s="65">
        <v>10</v>
      </c>
      <c r="I34" s="67">
        <v>50</v>
      </c>
      <c r="J34" s="65">
        <v>0</v>
      </c>
      <c r="K34" s="67">
        <v>0</v>
      </c>
      <c r="L34" s="65">
        <v>214</v>
      </c>
      <c r="M34" s="65">
        <v>27</v>
      </c>
      <c r="N34" s="67">
        <v>14.438502673796792</v>
      </c>
      <c r="O34" s="65">
        <v>-60</v>
      </c>
      <c r="P34" s="67">
        <v>-21.897810218978101</v>
      </c>
    </row>
    <row r="35" spans="1:16" s="33" customFormat="1" ht="12.75" customHeight="1">
      <c r="A35" s="64" t="s">
        <v>178</v>
      </c>
      <c r="B35" s="65">
        <v>3340</v>
      </c>
      <c r="C35" s="65">
        <v>1523</v>
      </c>
      <c r="D35" s="67">
        <v>83.819482663731421</v>
      </c>
      <c r="E35" s="65">
        <v>-172</v>
      </c>
      <c r="F35" s="67">
        <v>-4.8974943052391797</v>
      </c>
      <c r="G35" s="65">
        <v>272</v>
      </c>
      <c r="H35" s="65">
        <v>101</v>
      </c>
      <c r="I35" s="67">
        <v>59.064327485380119</v>
      </c>
      <c r="J35" s="65">
        <v>-40</v>
      </c>
      <c r="K35" s="67">
        <v>-12.820512820512821</v>
      </c>
      <c r="L35" s="65">
        <v>3068</v>
      </c>
      <c r="M35" s="65">
        <v>1422</v>
      </c>
      <c r="N35" s="67">
        <v>86.391251518833542</v>
      </c>
      <c r="O35" s="65">
        <v>-132</v>
      </c>
      <c r="P35" s="67">
        <v>-4.125</v>
      </c>
    </row>
    <row r="36" spans="1:16" s="33" customFormat="1" ht="12.75" customHeight="1">
      <c r="A36" s="68" t="s">
        <v>179</v>
      </c>
      <c r="B36" s="69">
        <v>965</v>
      </c>
      <c r="C36" s="69">
        <v>331</v>
      </c>
      <c r="D36" s="71">
        <v>52.208201892744476</v>
      </c>
      <c r="E36" s="69">
        <v>-127</v>
      </c>
      <c r="F36" s="71">
        <v>-11.63003663003663</v>
      </c>
      <c r="G36" s="69">
        <v>291</v>
      </c>
      <c r="H36" s="69">
        <v>104</v>
      </c>
      <c r="I36" s="71">
        <v>55.614973262032088</v>
      </c>
      <c r="J36" s="69">
        <v>3</v>
      </c>
      <c r="K36" s="71">
        <v>1.0416666666666667</v>
      </c>
      <c r="L36" s="69">
        <v>674</v>
      </c>
      <c r="M36" s="69">
        <v>227</v>
      </c>
      <c r="N36" s="71">
        <v>50.782997762863538</v>
      </c>
      <c r="O36" s="69">
        <v>-130</v>
      </c>
      <c r="P36" s="71">
        <v>-16.169154228855721</v>
      </c>
    </row>
    <row r="37" spans="1:16" s="33" customFormat="1" ht="12.75" customHeight="1">
      <c r="A37" s="64" t="s">
        <v>180</v>
      </c>
      <c r="B37" s="65">
        <v>176</v>
      </c>
      <c r="C37" s="65">
        <v>44</v>
      </c>
      <c r="D37" s="67">
        <v>33.333333333333336</v>
      </c>
      <c r="E37" s="65">
        <v>-21</v>
      </c>
      <c r="F37" s="67">
        <v>-10.659898477157361</v>
      </c>
      <c r="G37" s="65">
        <v>49</v>
      </c>
      <c r="H37" s="65">
        <v>12</v>
      </c>
      <c r="I37" s="67">
        <v>32.432432432432435</v>
      </c>
      <c r="J37" s="65">
        <v>-6</v>
      </c>
      <c r="K37" s="67">
        <v>-10.909090909090908</v>
      </c>
      <c r="L37" s="65">
        <v>127</v>
      </c>
      <c r="M37" s="65">
        <v>32</v>
      </c>
      <c r="N37" s="67">
        <v>33.684210526315788</v>
      </c>
      <c r="O37" s="65">
        <v>-15</v>
      </c>
      <c r="P37" s="67">
        <v>-10.56338028169014</v>
      </c>
    </row>
    <row r="38" spans="1:16" s="33" customFormat="1" ht="12.75" customHeight="1">
      <c r="A38" s="64" t="s">
        <v>181</v>
      </c>
      <c r="B38" s="65">
        <v>789</v>
      </c>
      <c r="C38" s="65">
        <v>287</v>
      </c>
      <c r="D38" s="67">
        <v>57.171314741035857</v>
      </c>
      <c r="E38" s="65">
        <v>-106</v>
      </c>
      <c r="F38" s="67">
        <v>-11.843575418994414</v>
      </c>
      <c r="G38" s="65">
        <v>242</v>
      </c>
      <c r="H38" s="65">
        <v>92</v>
      </c>
      <c r="I38" s="67">
        <v>61.333333333333336</v>
      </c>
      <c r="J38" s="65">
        <v>9</v>
      </c>
      <c r="K38" s="67">
        <v>3.8626609442060085</v>
      </c>
      <c r="L38" s="65">
        <v>547</v>
      </c>
      <c r="M38" s="65">
        <v>195</v>
      </c>
      <c r="N38" s="67">
        <v>55.397727272727273</v>
      </c>
      <c r="O38" s="65">
        <v>-115</v>
      </c>
      <c r="P38" s="67">
        <v>-17.371601208459214</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121712</v>
      </c>
      <c r="C41" s="77">
        <v>2893</v>
      </c>
      <c r="D41" s="79">
        <v>2.4347957818194059</v>
      </c>
      <c r="E41" s="77">
        <v>-2742</v>
      </c>
      <c r="F41" s="79">
        <v>-2.2032236810387773</v>
      </c>
      <c r="G41" s="77">
        <v>64032</v>
      </c>
      <c r="H41" s="77">
        <v>777</v>
      </c>
      <c r="I41" s="79">
        <v>1.2283613943561773</v>
      </c>
      <c r="J41" s="77">
        <v>-2067</v>
      </c>
      <c r="K41" s="79">
        <v>-3.1271274905823083</v>
      </c>
      <c r="L41" s="77">
        <v>57680</v>
      </c>
      <c r="M41" s="77">
        <v>2116</v>
      </c>
      <c r="N41" s="79">
        <v>3.8082211503851413</v>
      </c>
      <c r="O41" s="77">
        <v>-675</v>
      </c>
      <c r="P41" s="79">
        <v>-1.1567132208037014</v>
      </c>
    </row>
    <row r="42" spans="1:16" s="33" customFormat="1" ht="21.75" customHeight="1">
      <c r="A42" s="68" t="s">
        <v>175</v>
      </c>
      <c r="B42" s="69">
        <v>32013</v>
      </c>
      <c r="C42" s="69">
        <v>-540</v>
      </c>
      <c r="D42" s="71">
        <v>-1.658833287254631</v>
      </c>
      <c r="E42" s="69">
        <v>-308</v>
      </c>
      <c r="F42" s="71">
        <v>-0.95294081247486151</v>
      </c>
      <c r="G42" s="69">
        <v>16668</v>
      </c>
      <c r="H42" s="69">
        <v>-159</v>
      </c>
      <c r="I42" s="71">
        <v>-0.94490996612586919</v>
      </c>
      <c r="J42" s="69">
        <v>75</v>
      </c>
      <c r="K42" s="71">
        <v>0.45199783041041403</v>
      </c>
      <c r="L42" s="69">
        <v>15345</v>
      </c>
      <c r="M42" s="69">
        <v>-381</v>
      </c>
      <c r="N42" s="71">
        <v>-2.4227394124380006</v>
      </c>
      <c r="O42" s="69">
        <v>-383</v>
      </c>
      <c r="P42" s="71">
        <v>-2.4351475076297051</v>
      </c>
    </row>
    <row r="43" spans="1:16" s="33" customFormat="1" ht="12.75" customHeight="1">
      <c r="A43" s="68" t="s">
        <v>176</v>
      </c>
      <c r="B43" s="69">
        <v>53699</v>
      </c>
      <c r="C43" s="69">
        <v>-4658</v>
      </c>
      <c r="D43" s="71">
        <v>-7.9819044844663019</v>
      </c>
      <c r="E43" s="69">
        <v>-3104</v>
      </c>
      <c r="F43" s="71">
        <v>-5.4645001144305763</v>
      </c>
      <c r="G43" s="69">
        <v>27657</v>
      </c>
      <c r="H43" s="69">
        <v>-3326</v>
      </c>
      <c r="I43" s="71">
        <v>-10.734919149210858</v>
      </c>
      <c r="J43" s="69">
        <v>-2202</v>
      </c>
      <c r="K43" s="71">
        <v>-7.3746609062594191</v>
      </c>
      <c r="L43" s="69">
        <v>26042</v>
      </c>
      <c r="M43" s="69">
        <v>-1332</v>
      </c>
      <c r="N43" s="71">
        <v>-4.8659311755680577</v>
      </c>
      <c r="O43" s="69">
        <v>-902</v>
      </c>
      <c r="P43" s="71">
        <v>-3.3476840855106889</v>
      </c>
    </row>
    <row r="44" spans="1:16" s="33" customFormat="1" ht="12.75" customHeight="1">
      <c r="A44" s="64" t="s">
        <v>177</v>
      </c>
      <c r="B44" s="65">
        <v>6137</v>
      </c>
      <c r="C44" s="65">
        <v>-4</v>
      </c>
      <c r="D44" s="67">
        <v>-6.5135971340172613E-2</v>
      </c>
      <c r="E44" s="65">
        <v>-296</v>
      </c>
      <c r="F44" s="67">
        <v>-4.6012746774444269</v>
      </c>
      <c r="G44" s="65">
        <v>3731</v>
      </c>
      <c r="H44" s="65">
        <v>76</v>
      </c>
      <c r="I44" s="67">
        <v>2.0793433652530782</v>
      </c>
      <c r="J44" s="65">
        <v>-162</v>
      </c>
      <c r="K44" s="67">
        <v>-4.1613151810942721</v>
      </c>
      <c r="L44" s="65">
        <v>2406</v>
      </c>
      <c r="M44" s="65">
        <v>-80</v>
      </c>
      <c r="N44" s="67">
        <v>-3.2180209171359615</v>
      </c>
      <c r="O44" s="65">
        <v>-134</v>
      </c>
      <c r="P44" s="67">
        <v>-5.2755905511811028</v>
      </c>
    </row>
    <row r="45" spans="1:16" s="33" customFormat="1" ht="12.75" customHeight="1">
      <c r="A45" s="64" t="s">
        <v>178</v>
      </c>
      <c r="B45" s="65">
        <v>47562</v>
      </c>
      <c r="C45" s="65">
        <v>-4654</v>
      </c>
      <c r="D45" s="67">
        <v>-8.9129768653286341</v>
      </c>
      <c r="E45" s="65">
        <v>-2808</v>
      </c>
      <c r="F45" s="67">
        <v>-5.574746873138773</v>
      </c>
      <c r="G45" s="65">
        <v>23926</v>
      </c>
      <c r="H45" s="65">
        <v>-3402</v>
      </c>
      <c r="I45" s="67">
        <v>-12.448770491803279</v>
      </c>
      <c r="J45" s="65">
        <v>-2040</v>
      </c>
      <c r="K45" s="67">
        <v>-7.8564276361395669</v>
      </c>
      <c r="L45" s="65">
        <v>23636</v>
      </c>
      <c r="M45" s="65">
        <v>-1252</v>
      </c>
      <c r="N45" s="67">
        <v>-5.0305368048858892</v>
      </c>
      <c r="O45" s="65">
        <v>-768</v>
      </c>
      <c r="P45" s="67">
        <v>-3.1470250778560893</v>
      </c>
    </row>
    <row r="46" spans="1:16" s="33" customFormat="1" ht="12.75" customHeight="1">
      <c r="A46" s="68" t="s">
        <v>179</v>
      </c>
      <c r="B46" s="69">
        <v>35591</v>
      </c>
      <c r="C46" s="69">
        <v>8095</v>
      </c>
      <c r="D46" s="71">
        <v>29.440645912132673</v>
      </c>
      <c r="E46" s="69">
        <v>1412</v>
      </c>
      <c r="F46" s="71">
        <v>4.1311916673981104</v>
      </c>
      <c r="G46" s="69">
        <v>19331</v>
      </c>
      <c r="H46" s="69">
        <v>4267</v>
      </c>
      <c r="I46" s="71">
        <v>28.325809877854489</v>
      </c>
      <c r="J46" s="69">
        <v>744</v>
      </c>
      <c r="K46" s="71">
        <v>4.0027976542744925</v>
      </c>
      <c r="L46" s="69">
        <v>16260</v>
      </c>
      <c r="M46" s="69">
        <v>3828</v>
      </c>
      <c r="N46" s="71">
        <v>30.791505791505791</v>
      </c>
      <c r="O46" s="69">
        <v>668</v>
      </c>
      <c r="P46" s="71">
        <v>4.2842483324781941</v>
      </c>
    </row>
    <row r="47" spans="1:16" s="33" customFormat="1" ht="12.75" customHeight="1">
      <c r="A47" s="64" t="s">
        <v>180</v>
      </c>
      <c r="B47" s="65">
        <v>6225</v>
      </c>
      <c r="C47" s="65">
        <v>522</v>
      </c>
      <c r="D47" s="67">
        <v>9.1530773277222508</v>
      </c>
      <c r="E47" s="65">
        <v>-99</v>
      </c>
      <c r="F47" s="67">
        <v>-1.5654648956356736</v>
      </c>
      <c r="G47" s="65">
        <v>3105</v>
      </c>
      <c r="H47" s="65">
        <v>277</v>
      </c>
      <c r="I47" s="67">
        <v>9.7949080622347946</v>
      </c>
      <c r="J47" s="65">
        <v>-114</v>
      </c>
      <c r="K47" s="67">
        <v>-3.5414725069897486</v>
      </c>
      <c r="L47" s="65">
        <v>3120</v>
      </c>
      <c r="M47" s="65">
        <v>245</v>
      </c>
      <c r="N47" s="67">
        <v>8.5217391304347831</v>
      </c>
      <c r="O47" s="65">
        <v>15</v>
      </c>
      <c r="P47" s="67">
        <v>0.48309178743961351</v>
      </c>
    </row>
    <row r="48" spans="1:16" s="33" customFormat="1" ht="12.75" customHeight="1">
      <c r="A48" s="64" t="s">
        <v>181</v>
      </c>
      <c r="B48" s="65">
        <v>29366</v>
      </c>
      <c r="C48" s="65">
        <v>7573</v>
      </c>
      <c r="D48" s="67">
        <v>34.749690267517096</v>
      </c>
      <c r="E48" s="65">
        <v>1511</v>
      </c>
      <c r="F48" s="67">
        <v>5.4245198348590913</v>
      </c>
      <c r="G48" s="65">
        <v>16226</v>
      </c>
      <c r="H48" s="65">
        <v>3990</v>
      </c>
      <c r="I48" s="67">
        <v>32.608695652173914</v>
      </c>
      <c r="J48" s="65">
        <v>858</v>
      </c>
      <c r="K48" s="67">
        <v>5.5830296720458099</v>
      </c>
      <c r="L48" s="65">
        <v>13140</v>
      </c>
      <c r="M48" s="65">
        <v>3583</v>
      </c>
      <c r="N48" s="67">
        <v>37.490844407240765</v>
      </c>
      <c r="O48" s="65">
        <v>653</v>
      </c>
      <c r="P48" s="67">
        <v>5.2294386161608069</v>
      </c>
    </row>
    <row r="49" spans="1:16" s="33" customFormat="1" ht="12.75" customHeight="1">
      <c r="A49" s="68" t="s">
        <v>182</v>
      </c>
      <c r="B49" s="69">
        <v>409</v>
      </c>
      <c r="C49" s="69">
        <v>-4</v>
      </c>
      <c r="D49" s="71">
        <v>-0.96852300242130751</v>
      </c>
      <c r="E49" s="69">
        <v>-742</v>
      </c>
      <c r="F49" s="71">
        <v>-64.465682015638578</v>
      </c>
      <c r="G49" s="69">
        <v>376</v>
      </c>
      <c r="H49" s="69">
        <v>-5</v>
      </c>
      <c r="I49" s="71">
        <v>-1.3123359580052494</v>
      </c>
      <c r="J49" s="69">
        <v>-684</v>
      </c>
      <c r="K49" s="71">
        <v>-64.528301886792448</v>
      </c>
      <c r="L49" s="69">
        <v>33</v>
      </c>
      <c r="M49" s="69">
        <v>1</v>
      </c>
      <c r="N49" s="71">
        <v>3.125</v>
      </c>
      <c r="O49" s="69">
        <v>-58</v>
      </c>
      <c r="P49" s="71">
        <v>-63.736263736263737</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76"/>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140291</v>
      </c>
      <c r="C10" s="77">
        <v>9048</v>
      </c>
      <c r="D10" s="79">
        <v>6.8940819700860239</v>
      </c>
      <c r="E10" s="77">
        <v>-3626</v>
      </c>
      <c r="F10" s="79">
        <v>-2.5195077718407139</v>
      </c>
      <c r="G10" s="77">
        <v>67722</v>
      </c>
      <c r="H10" s="77">
        <v>1493</v>
      </c>
      <c r="I10" s="79">
        <v>2.2542994760603361</v>
      </c>
      <c r="J10" s="77">
        <v>-2278</v>
      </c>
      <c r="K10" s="79">
        <v>-3.2542857142857144</v>
      </c>
      <c r="L10" s="77">
        <v>72569</v>
      </c>
      <c r="M10" s="77">
        <v>7555</v>
      </c>
      <c r="N10" s="79">
        <v>11.620574030208878</v>
      </c>
      <c r="O10" s="77">
        <v>-1348</v>
      </c>
      <c r="P10" s="79">
        <v>-1.8236670860559816</v>
      </c>
      <c r="Q10" s="153"/>
      <c r="R10" s="153"/>
      <c r="S10" s="33"/>
    </row>
    <row r="11" spans="1:19" ht="22.5">
      <c r="A11" s="68" t="s">
        <v>175</v>
      </c>
      <c r="B11" s="69">
        <v>39920</v>
      </c>
      <c r="C11" s="69">
        <v>2206</v>
      </c>
      <c r="D11" s="71">
        <v>5.8492867370207353</v>
      </c>
      <c r="E11" s="69">
        <v>-435</v>
      </c>
      <c r="F11" s="71">
        <v>-1.077933341593359</v>
      </c>
      <c r="G11" s="69">
        <v>17661</v>
      </c>
      <c r="H11" s="69">
        <v>6</v>
      </c>
      <c r="I11" s="71">
        <v>3.3984706881903144E-2</v>
      </c>
      <c r="J11" s="69">
        <v>50</v>
      </c>
      <c r="K11" s="71">
        <v>0.28391346317642385</v>
      </c>
      <c r="L11" s="69">
        <v>22259</v>
      </c>
      <c r="M11" s="69">
        <v>2200</v>
      </c>
      <c r="N11" s="71">
        <v>10.967645445934494</v>
      </c>
      <c r="O11" s="69">
        <v>-485</v>
      </c>
      <c r="P11" s="71">
        <v>-2.132430531129089</v>
      </c>
      <c r="Q11" s="153"/>
      <c r="R11" s="153"/>
      <c r="S11" s="33"/>
    </row>
    <row r="12" spans="1:19" ht="15.75">
      <c r="A12" s="68" t="s">
        <v>176</v>
      </c>
      <c r="B12" s="69">
        <v>61477</v>
      </c>
      <c r="C12" s="69">
        <v>-2185</v>
      </c>
      <c r="D12" s="71">
        <v>-3.4321887468191385</v>
      </c>
      <c r="E12" s="69">
        <v>-3624</v>
      </c>
      <c r="F12" s="71">
        <v>-5.5667347659790174</v>
      </c>
      <c r="G12" s="69">
        <v>29308</v>
      </c>
      <c r="H12" s="69">
        <v>-3125</v>
      </c>
      <c r="I12" s="71">
        <v>-9.635248049825794</v>
      </c>
      <c r="J12" s="69">
        <v>-2338</v>
      </c>
      <c r="K12" s="71">
        <v>-7.3879795234784806</v>
      </c>
      <c r="L12" s="69">
        <v>32169</v>
      </c>
      <c r="M12" s="69">
        <v>940</v>
      </c>
      <c r="N12" s="71">
        <v>3.010022735278107</v>
      </c>
      <c r="O12" s="69">
        <v>-1286</v>
      </c>
      <c r="P12" s="71">
        <v>-3.8439695112838139</v>
      </c>
      <c r="Q12" s="153"/>
      <c r="R12" s="153"/>
      <c r="S12" s="33"/>
    </row>
    <row r="13" spans="1:19" ht="15.75">
      <c r="A13" s="64" t="s">
        <v>177</v>
      </c>
      <c r="B13" s="65">
        <v>6842</v>
      </c>
      <c r="C13" s="65">
        <v>160</v>
      </c>
      <c r="D13" s="67">
        <v>2.3944926668662077</v>
      </c>
      <c r="E13" s="65">
        <v>-444</v>
      </c>
      <c r="F13" s="67">
        <v>-6.0938786714246502</v>
      </c>
      <c r="G13" s="65">
        <v>3896</v>
      </c>
      <c r="H13" s="65">
        <v>102</v>
      </c>
      <c r="I13" s="67">
        <v>2.6884554559831311</v>
      </c>
      <c r="J13" s="65">
        <v>-195</v>
      </c>
      <c r="K13" s="67">
        <v>-4.7665607430945975</v>
      </c>
      <c r="L13" s="65">
        <v>2946</v>
      </c>
      <c r="M13" s="65">
        <v>58</v>
      </c>
      <c r="N13" s="67">
        <v>2.0083102493074794</v>
      </c>
      <c r="O13" s="65">
        <v>-249</v>
      </c>
      <c r="P13" s="67">
        <v>-7.793427230046948</v>
      </c>
      <c r="Q13" s="153"/>
      <c r="R13" s="153"/>
      <c r="S13" s="33"/>
    </row>
    <row r="14" spans="1:19" ht="15.75">
      <c r="A14" s="64" t="s">
        <v>178</v>
      </c>
      <c r="B14" s="65">
        <v>54635</v>
      </c>
      <c r="C14" s="65">
        <v>-2345</v>
      </c>
      <c r="D14" s="67">
        <v>-4.1154791154791157</v>
      </c>
      <c r="E14" s="65">
        <v>-3180</v>
      </c>
      <c r="F14" s="67">
        <v>-5.5003026896134219</v>
      </c>
      <c r="G14" s="65">
        <v>25412</v>
      </c>
      <c r="H14" s="65">
        <v>-3227</v>
      </c>
      <c r="I14" s="67">
        <v>-11.26785153112888</v>
      </c>
      <c r="J14" s="65">
        <v>-2143</v>
      </c>
      <c r="K14" s="67">
        <v>-7.7771729268735257</v>
      </c>
      <c r="L14" s="65">
        <v>29223</v>
      </c>
      <c r="M14" s="65">
        <v>882</v>
      </c>
      <c r="N14" s="67">
        <v>3.1120990790727214</v>
      </c>
      <c r="O14" s="65">
        <v>-1037</v>
      </c>
      <c r="P14" s="67">
        <v>-3.4269662921348316</v>
      </c>
      <c r="Q14" s="153"/>
      <c r="R14" s="153"/>
      <c r="S14" s="33"/>
    </row>
    <row r="15" spans="1:19" ht="15.75">
      <c r="A15" s="68" t="s">
        <v>179</v>
      </c>
      <c r="B15" s="69">
        <v>38485</v>
      </c>
      <c r="C15" s="69">
        <v>9031</v>
      </c>
      <c r="D15" s="71">
        <v>30.661370272288995</v>
      </c>
      <c r="E15" s="69">
        <v>1175</v>
      </c>
      <c r="F15" s="71">
        <v>3.1492897346555884</v>
      </c>
      <c r="G15" s="69">
        <v>20377</v>
      </c>
      <c r="H15" s="69">
        <v>4617</v>
      </c>
      <c r="I15" s="71">
        <v>29.295685279187818</v>
      </c>
      <c r="J15" s="69">
        <v>694</v>
      </c>
      <c r="K15" s="71">
        <v>3.5258852817151856</v>
      </c>
      <c r="L15" s="69">
        <v>18108</v>
      </c>
      <c r="M15" s="69">
        <v>4414</v>
      </c>
      <c r="N15" s="71">
        <v>32.233094786037682</v>
      </c>
      <c r="O15" s="69">
        <v>481</v>
      </c>
      <c r="P15" s="71">
        <v>2.7287683667101605</v>
      </c>
      <c r="Q15" s="153"/>
      <c r="R15" s="153"/>
      <c r="S15" s="33"/>
    </row>
    <row r="16" spans="1:19" ht="15.75">
      <c r="A16" s="64" t="s">
        <v>180</v>
      </c>
      <c r="B16" s="65">
        <v>6906</v>
      </c>
      <c r="C16" s="65">
        <v>699</v>
      </c>
      <c r="D16" s="67">
        <v>11.261478975350411</v>
      </c>
      <c r="E16" s="65">
        <v>-179</v>
      </c>
      <c r="F16" s="67">
        <v>-2.5264643613267466</v>
      </c>
      <c r="G16" s="65">
        <v>3310</v>
      </c>
      <c r="H16" s="65">
        <v>314</v>
      </c>
      <c r="I16" s="67">
        <v>10.480640854472631</v>
      </c>
      <c r="J16" s="65">
        <v>-150</v>
      </c>
      <c r="K16" s="67">
        <v>-4.3352601156069364</v>
      </c>
      <c r="L16" s="65">
        <v>3596</v>
      </c>
      <c r="M16" s="65">
        <v>385</v>
      </c>
      <c r="N16" s="67">
        <v>11.990034257240735</v>
      </c>
      <c r="O16" s="65">
        <v>-29</v>
      </c>
      <c r="P16" s="67">
        <v>-0.8</v>
      </c>
      <c r="Q16" s="153"/>
      <c r="R16" s="153"/>
      <c r="S16" s="33"/>
    </row>
    <row r="17" spans="1:19" ht="15.75">
      <c r="A17" s="64" t="s">
        <v>181</v>
      </c>
      <c r="B17" s="65">
        <v>31579</v>
      </c>
      <c r="C17" s="65">
        <v>8332</v>
      </c>
      <c r="D17" s="67">
        <v>35.84118380866348</v>
      </c>
      <c r="E17" s="65">
        <v>1354</v>
      </c>
      <c r="F17" s="67">
        <v>4.4797353184449955</v>
      </c>
      <c r="G17" s="65">
        <v>17067</v>
      </c>
      <c r="H17" s="65">
        <v>4303</v>
      </c>
      <c r="I17" s="67">
        <v>33.712002507051082</v>
      </c>
      <c r="J17" s="65">
        <v>844</v>
      </c>
      <c r="K17" s="67">
        <v>5.2024902915613636</v>
      </c>
      <c r="L17" s="65">
        <v>14512</v>
      </c>
      <c r="M17" s="65">
        <v>4029</v>
      </c>
      <c r="N17" s="67">
        <v>38.43365448821902</v>
      </c>
      <c r="O17" s="65">
        <v>510</v>
      </c>
      <c r="P17" s="67">
        <v>3.6423368090272819</v>
      </c>
      <c r="Q17" s="153"/>
      <c r="R17" s="153"/>
      <c r="S17" s="33"/>
    </row>
    <row r="18" spans="1:19" ht="15.75">
      <c r="A18" s="81" t="s">
        <v>182</v>
      </c>
      <c r="B18" s="82">
        <v>409</v>
      </c>
      <c r="C18" s="82">
        <v>-4</v>
      </c>
      <c r="D18" s="84">
        <v>-0.96852300242130751</v>
      </c>
      <c r="E18" s="82">
        <v>-742</v>
      </c>
      <c r="F18" s="84">
        <v>-64.465682015638578</v>
      </c>
      <c r="G18" s="82">
        <v>376</v>
      </c>
      <c r="H18" s="82">
        <v>-5</v>
      </c>
      <c r="I18" s="84">
        <v>-1.3123359580052494</v>
      </c>
      <c r="J18" s="82">
        <v>-684</v>
      </c>
      <c r="K18" s="84">
        <v>-64.528301886792448</v>
      </c>
      <c r="L18" s="82">
        <v>33</v>
      </c>
      <c r="M18" s="82">
        <v>1</v>
      </c>
      <c r="N18" s="84">
        <v>3.125</v>
      </c>
      <c r="O18" s="82">
        <v>-58</v>
      </c>
      <c r="P18" s="84">
        <v>-63.736263736263737</v>
      </c>
      <c r="S18" s="33"/>
    </row>
    <row r="19" spans="1:19">
      <c r="A19" s="89" t="s">
        <v>183</v>
      </c>
      <c r="B19" s="77">
        <v>31678</v>
      </c>
      <c r="C19" s="77">
        <v>-3861</v>
      </c>
      <c r="D19" s="79">
        <v>-10.864121106390163</v>
      </c>
      <c r="E19" s="77">
        <v>317</v>
      </c>
      <c r="F19" s="79">
        <v>1.0108096042855776</v>
      </c>
      <c r="G19" s="77">
        <v>15556</v>
      </c>
      <c r="H19" s="77">
        <v>-2613</v>
      </c>
      <c r="I19" s="79">
        <v>-14.381639055534151</v>
      </c>
      <c r="J19" s="77">
        <v>-132</v>
      </c>
      <c r="K19" s="79">
        <v>-0.84140744518103006</v>
      </c>
      <c r="L19" s="77">
        <v>16122</v>
      </c>
      <c r="M19" s="77">
        <v>-1248</v>
      </c>
      <c r="N19" s="79">
        <v>-7.1848013816925738</v>
      </c>
      <c r="O19" s="77">
        <v>449</v>
      </c>
      <c r="P19" s="79">
        <v>2.8647993364384612</v>
      </c>
    </row>
    <row r="20" spans="1:19" ht="22.5">
      <c r="A20" s="68" t="s">
        <v>175</v>
      </c>
      <c r="B20" s="69">
        <v>8265</v>
      </c>
      <c r="C20" s="69">
        <v>-660</v>
      </c>
      <c r="D20" s="71">
        <v>-7.3949579831932777</v>
      </c>
      <c r="E20" s="69">
        <v>349</v>
      </c>
      <c r="F20" s="71">
        <v>4.4087923193532088</v>
      </c>
      <c r="G20" s="69">
        <v>3514</v>
      </c>
      <c r="H20" s="69">
        <v>-457</v>
      </c>
      <c r="I20" s="71">
        <v>-11.508436162175775</v>
      </c>
      <c r="J20" s="69">
        <v>107</v>
      </c>
      <c r="K20" s="71">
        <v>3.1405928969768127</v>
      </c>
      <c r="L20" s="69">
        <v>4751</v>
      </c>
      <c r="M20" s="69">
        <v>-203</v>
      </c>
      <c r="N20" s="71">
        <v>-4.0976988292289063</v>
      </c>
      <c r="O20" s="69">
        <v>242</v>
      </c>
      <c r="P20" s="71">
        <v>5.3670436903969838</v>
      </c>
    </row>
    <row r="21" spans="1:19">
      <c r="A21" s="68" t="s">
        <v>176</v>
      </c>
      <c r="B21" s="69">
        <v>16058</v>
      </c>
      <c r="C21" s="69">
        <v>-4260</v>
      </c>
      <c r="D21" s="71">
        <v>-20.966630573875381</v>
      </c>
      <c r="E21" s="69">
        <v>-829</v>
      </c>
      <c r="F21" s="71">
        <v>-4.9091016758453252</v>
      </c>
      <c r="G21" s="69">
        <v>7879</v>
      </c>
      <c r="H21" s="69">
        <v>-2703</v>
      </c>
      <c r="I21" s="71">
        <v>-25.543375543375543</v>
      </c>
      <c r="J21" s="69">
        <v>-657</v>
      </c>
      <c r="K21" s="71">
        <v>-7.6968134957825676</v>
      </c>
      <c r="L21" s="69">
        <v>8179</v>
      </c>
      <c r="M21" s="69">
        <v>-1557</v>
      </c>
      <c r="N21" s="71">
        <v>-15.992193919474117</v>
      </c>
      <c r="O21" s="69">
        <v>-172</v>
      </c>
      <c r="P21" s="71">
        <v>-2.0596335768171476</v>
      </c>
    </row>
    <row r="22" spans="1:19">
      <c r="A22" s="64" t="s">
        <v>177</v>
      </c>
      <c r="B22" s="65">
        <v>1798</v>
      </c>
      <c r="C22" s="65">
        <v>-121</v>
      </c>
      <c r="D22" s="67">
        <v>-6.3053673788431475</v>
      </c>
      <c r="E22" s="65">
        <v>7</v>
      </c>
      <c r="F22" s="67">
        <v>0.39084310441094361</v>
      </c>
      <c r="G22" s="65">
        <v>1014</v>
      </c>
      <c r="H22" s="65">
        <v>-29</v>
      </c>
      <c r="I22" s="67">
        <v>-2.7804410354745923</v>
      </c>
      <c r="J22" s="65">
        <v>49</v>
      </c>
      <c r="K22" s="67">
        <v>5.0777202072538863</v>
      </c>
      <c r="L22" s="65">
        <v>784</v>
      </c>
      <c r="M22" s="65">
        <v>-92</v>
      </c>
      <c r="N22" s="67">
        <v>-10.502283105022832</v>
      </c>
      <c r="O22" s="65">
        <v>-42</v>
      </c>
      <c r="P22" s="67">
        <v>-5.0847457627118642</v>
      </c>
    </row>
    <row r="23" spans="1:19">
      <c r="A23" s="64" t="s">
        <v>178</v>
      </c>
      <c r="B23" s="65">
        <v>14260</v>
      </c>
      <c r="C23" s="65">
        <v>-4139</v>
      </c>
      <c r="D23" s="67">
        <v>-22.49578781455514</v>
      </c>
      <c r="E23" s="65">
        <v>-836</v>
      </c>
      <c r="F23" s="67">
        <v>-5.537890832008479</v>
      </c>
      <c r="G23" s="65">
        <v>6865</v>
      </c>
      <c r="H23" s="65">
        <v>-2674</v>
      </c>
      <c r="I23" s="67">
        <v>-28.03228849984275</v>
      </c>
      <c r="J23" s="65">
        <v>-706</v>
      </c>
      <c r="K23" s="67">
        <v>-9.3250561352529395</v>
      </c>
      <c r="L23" s="65">
        <v>7395</v>
      </c>
      <c r="M23" s="65">
        <v>-1465</v>
      </c>
      <c r="N23" s="67">
        <v>-16.534988713318285</v>
      </c>
      <c r="O23" s="65">
        <v>-130</v>
      </c>
      <c r="P23" s="67">
        <v>-1.7275747508305648</v>
      </c>
    </row>
    <row r="24" spans="1:19">
      <c r="A24" s="68" t="s">
        <v>179</v>
      </c>
      <c r="B24" s="69">
        <v>7339</v>
      </c>
      <c r="C24" s="69">
        <v>1064</v>
      </c>
      <c r="D24" s="71">
        <v>16.95617529880478</v>
      </c>
      <c r="E24" s="69">
        <v>858</v>
      </c>
      <c r="F24" s="71">
        <v>13.238697731831508</v>
      </c>
      <c r="G24" s="69">
        <v>4150</v>
      </c>
      <c r="H24" s="69">
        <v>554</v>
      </c>
      <c r="I24" s="71">
        <v>15.406006674082313</v>
      </c>
      <c r="J24" s="69">
        <v>468</v>
      </c>
      <c r="K24" s="71">
        <v>12.710483432916893</v>
      </c>
      <c r="L24" s="69">
        <v>3189</v>
      </c>
      <c r="M24" s="69">
        <v>510</v>
      </c>
      <c r="N24" s="71">
        <v>19.036954087346025</v>
      </c>
      <c r="O24" s="69">
        <v>390</v>
      </c>
      <c r="P24" s="71">
        <v>13.933547695605574</v>
      </c>
    </row>
    <row r="25" spans="1:19">
      <c r="A25" s="64" t="s">
        <v>180</v>
      </c>
      <c r="B25" s="65">
        <v>1799</v>
      </c>
      <c r="C25" s="65">
        <v>-63</v>
      </c>
      <c r="D25" s="67">
        <v>-3.3834586466165413</v>
      </c>
      <c r="E25" s="65">
        <v>48</v>
      </c>
      <c r="F25" s="67">
        <v>2.7412906910336949</v>
      </c>
      <c r="G25" s="65">
        <v>931</v>
      </c>
      <c r="H25" s="65">
        <v>-16</v>
      </c>
      <c r="I25" s="67">
        <v>-1.6895459345300949</v>
      </c>
      <c r="J25" s="65">
        <v>56</v>
      </c>
      <c r="K25" s="67">
        <v>6.4</v>
      </c>
      <c r="L25" s="65">
        <v>868</v>
      </c>
      <c r="M25" s="65">
        <v>-47</v>
      </c>
      <c r="N25" s="67">
        <v>-5.1366120218579239</v>
      </c>
      <c r="O25" s="65">
        <v>-8</v>
      </c>
      <c r="P25" s="67">
        <v>-0.91324200913242004</v>
      </c>
    </row>
    <row r="26" spans="1:19">
      <c r="A26" s="64" t="s">
        <v>181</v>
      </c>
      <c r="B26" s="65">
        <v>5540</v>
      </c>
      <c r="C26" s="65">
        <v>1127</v>
      </c>
      <c r="D26" s="67">
        <v>25.538182642193519</v>
      </c>
      <c r="E26" s="65">
        <v>810</v>
      </c>
      <c r="F26" s="67">
        <v>17.124735729386892</v>
      </c>
      <c r="G26" s="65">
        <v>3219</v>
      </c>
      <c r="H26" s="65">
        <v>570</v>
      </c>
      <c r="I26" s="67">
        <v>21.517553793884485</v>
      </c>
      <c r="J26" s="65">
        <v>412</v>
      </c>
      <c r="K26" s="67">
        <v>14.677591734948344</v>
      </c>
      <c r="L26" s="65">
        <v>2321</v>
      </c>
      <c r="M26" s="65">
        <v>557</v>
      </c>
      <c r="N26" s="67">
        <v>31.575963718820862</v>
      </c>
      <c r="O26" s="65">
        <v>398</v>
      </c>
      <c r="P26" s="67">
        <v>20.696827873114923</v>
      </c>
    </row>
    <row r="27" spans="1:19">
      <c r="A27" s="81" t="s">
        <v>182</v>
      </c>
      <c r="B27" s="82">
        <v>16</v>
      </c>
      <c r="C27" s="82">
        <v>-5</v>
      </c>
      <c r="D27" s="84">
        <v>-23.80952380952381</v>
      </c>
      <c r="E27" s="82">
        <v>-61</v>
      </c>
      <c r="F27" s="84">
        <v>-79.220779220779221</v>
      </c>
      <c r="G27" s="82">
        <v>13</v>
      </c>
      <c r="H27" s="82">
        <v>-7</v>
      </c>
      <c r="I27" s="84">
        <v>-35</v>
      </c>
      <c r="J27" s="82">
        <v>-50</v>
      </c>
      <c r="K27" s="84">
        <v>-79.365079365079367</v>
      </c>
      <c r="L27" s="82">
        <v>3</v>
      </c>
      <c r="M27" s="82">
        <v>2</v>
      </c>
      <c r="N27" s="84">
        <v>200</v>
      </c>
      <c r="O27" s="82">
        <v>-11</v>
      </c>
      <c r="P27" s="84">
        <v>-78.571428571428569</v>
      </c>
    </row>
    <row r="28" spans="1:19">
      <c r="A28" s="89" t="s">
        <v>184</v>
      </c>
      <c r="B28" s="77">
        <v>56265</v>
      </c>
      <c r="C28" s="77">
        <v>-1257</v>
      </c>
      <c r="D28" s="79">
        <v>-2.1852508605403149</v>
      </c>
      <c r="E28" s="77">
        <v>-468</v>
      </c>
      <c r="F28" s="79">
        <v>-0.82491671513933684</v>
      </c>
      <c r="G28" s="77">
        <v>27531</v>
      </c>
      <c r="H28" s="77">
        <v>-1412</v>
      </c>
      <c r="I28" s="79">
        <v>-4.8785544000276406</v>
      </c>
      <c r="J28" s="77">
        <v>-456</v>
      </c>
      <c r="K28" s="79">
        <v>-1.629327902240326</v>
      </c>
      <c r="L28" s="77">
        <v>28734</v>
      </c>
      <c r="M28" s="77">
        <v>155</v>
      </c>
      <c r="N28" s="79">
        <v>0.54235627558696942</v>
      </c>
      <c r="O28" s="77">
        <v>-12</v>
      </c>
      <c r="P28" s="79">
        <v>-4.1744938426215822E-2</v>
      </c>
    </row>
    <row r="29" spans="1:19" ht="22.5">
      <c r="A29" s="68" t="s">
        <v>175</v>
      </c>
      <c r="B29" s="69">
        <v>13855</v>
      </c>
      <c r="C29" s="69">
        <v>-303</v>
      </c>
      <c r="D29" s="71">
        <v>-2.1401327871168245</v>
      </c>
      <c r="E29" s="69">
        <v>391</v>
      </c>
      <c r="F29" s="71">
        <v>2.904040404040404</v>
      </c>
      <c r="G29" s="69">
        <v>5846</v>
      </c>
      <c r="H29" s="69">
        <v>-379</v>
      </c>
      <c r="I29" s="71">
        <v>-6.0883534136546187</v>
      </c>
      <c r="J29" s="69">
        <v>200</v>
      </c>
      <c r="K29" s="71">
        <v>3.5423308537017357</v>
      </c>
      <c r="L29" s="69">
        <v>8009</v>
      </c>
      <c r="M29" s="69">
        <v>76</v>
      </c>
      <c r="N29" s="71">
        <v>0.95802344636329262</v>
      </c>
      <c r="O29" s="69">
        <v>191</v>
      </c>
      <c r="P29" s="71">
        <v>2.4430800716295726</v>
      </c>
    </row>
    <row r="30" spans="1:19">
      <c r="A30" s="68" t="s">
        <v>176</v>
      </c>
      <c r="B30" s="69">
        <v>25728</v>
      </c>
      <c r="C30" s="69">
        <v>-4600</v>
      </c>
      <c r="D30" s="71">
        <v>-15.167501978369824</v>
      </c>
      <c r="E30" s="69">
        <v>-1729</v>
      </c>
      <c r="F30" s="71">
        <v>-6.2971191317332558</v>
      </c>
      <c r="G30" s="69">
        <v>12328</v>
      </c>
      <c r="H30" s="69">
        <v>-3055</v>
      </c>
      <c r="I30" s="71">
        <v>-19.859585256451929</v>
      </c>
      <c r="J30" s="69">
        <v>-1167</v>
      </c>
      <c r="K30" s="71">
        <v>-8.6476472767691739</v>
      </c>
      <c r="L30" s="69">
        <v>13400</v>
      </c>
      <c r="M30" s="69">
        <v>-1545</v>
      </c>
      <c r="N30" s="71">
        <v>-10.337905654064905</v>
      </c>
      <c r="O30" s="69">
        <v>-562</v>
      </c>
      <c r="P30" s="71">
        <v>-4.0252112877811204</v>
      </c>
    </row>
    <row r="31" spans="1:19">
      <c r="A31" s="64" t="s">
        <v>177</v>
      </c>
      <c r="B31" s="65">
        <v>2896</v>
      </c>
      <c r="C31" s="65">
        <v>-172</v>
      </c>
      <c r="D31" s="67">
        <v>-5.6062581486310297</v>
      </c>
      <c r="E31" s="65">
        <v>-105</v>
      </c>
      <c r="F31" s="67">
        <v>-3.4988337220926358</v>
      </c>
      <c r="G31" s="65">
        <v>1625</v>
      </c>
      <c r="H31" s="65">
        <v>-63</v>
      </c>
      <c r="I31" s="67">
        <v>-3.7322274881516586</v>
      </c>
      <c r="J31" s="65">
        <v>6</v>
      </c>
      <c r="K31" s="67">
        <v>0.37059913526868438</v>
      </c>
      <c r="L31" s="65">
        <v>1271</v>
      </c>
      <c r="M31" s="65">
        <v>-109</v>
      </c>
      <c r="N31" s="67">
        <v>-7.8985507246376816</v>
      </c>
      <c r="O31" s="65">
        <v>-111</v>
      </c>
      <c r="P31" s="67">
        <v>-8.0318379160636759</v>
      </c>
    </row>
    <row r="32" spans="1:19">
      <c r="A32" s="64" t="s">
        <v>178</v>
      </c>
      <c r="B32" s="65">
        <v>22832</v>
      </c>
      <c r="C32" s="65">
        <v>-4428</v>
      </c>
      <c r="D32" s="67">
        <v>-16.24358033749083</v>
      </c>
      <c r="E32" s="65">
        <v>-1624</v>
      </c>
      <c r="F32" s="67">
        <v>-6.6404972194962379</v>
      </c>
      <c r="G32" s="65">
        <v>10703</v>
      </c>
      <c r="H32" s="65">
        <v>-2992</v>
      </c>
      <c r="I32" s="67">
        <v>-21.847389558232933</v>
      </c>
      <c r="J32" s="65">
        <v>-1173</v>
      </c>
      <c r="K32" s="67">
        <v>-9.8770629841697541</v>
      </c>
      <c r="L32" s="65">
        <v>12129</v>
      </c>
      <c r="M32" s="65">
        <v>-1436</v>
      </c>
      <c r="N32" s="67">
        <v>-10.586067084408404</v>
      </c>
      <c r="O32" s="65">
        <v>-451</v>
      </c>
      <c r="P32" s="67">
        <v>-3.5850556438791732</v>
      </c>
    </row>
    <row r="33" spans="1:16">
      <c r="A33" s="68" t="s">
        <v>179</v>
      </c>
      <c r="B33" s="69">
        <v>16612</v>
      </c>
      <c r="C33" s="69">
        <v>3648</v>
      </c>
      <c r="D33" s="71">
        <v>28.139463128663994</v>
      </c>
      <c r="E33" s="69">
        <v>1063</v>
      </c>
      <c r="F33" s="71">
        <v>6.8364525049842433</v>
      </c>
      <c r="G33" s="69">
        <v>9298</v>
      </c>
      <c r="H33" s="69">
        <v>2026</v>
      </c>
      <c r="I33" s="71">
        <v>27.860286028602861</v>
      </c>
      <c r="J33" s="69">
        <v>678</v>
      </c>
      <c r="K33" s="71">
        <v>7.8654292343387473</v>
      </c>
      <c r="L33" s="69">
        <v>7314</v>
      </c>
      <c r="M33" s="69">
        <v>1622</v>
      </c>
      <c r="N33" s="71">
        <v>28.496134926212228</v>
      </c>
      <c r="O33" s="69">
        <v>385</v>
      </c>
      <c r="P33" s="71">
        <v>5.5563573387213161</v>
      </c>
    </row>
    <row r="34" spans="1:16">
      <c r="A34" s="64" t="s">
        <v>180</v>
      </c>
      <c r="B34" s="65">
        <v>3253</v>
      </c>
      <c r="C34" s="65">
        <v>103</v>
      </c>
      <c r="D34" s="67">
        <v>3.2698412698412698</v>
      </c>
      <c r="E34" s="65">
        <v>-27</v>
      </c>
      <c r="F34" s="67">
        <v>-0.82317073170731703</v>
      </c>
      <c r="G34" s="65">
        <v>1656</v>
      </c>
      <c r="H34" s="65">
        <v>108</v>
      </c>
      <c r="I34" s="67">
        <v>6.9767441860465116</v>
      </c>
      <c r="J34" s="65">
        <v>22</v>
      </c>
      <c r="K34" s="67">
        <v>1.346389228886169</v>
      </c>
      <c r="L34" s="65">
        <v>1597</v>
      </c>
      <c r="M34" s="65">
        <v>-5</v>
      </c>
      <c r="N34" s="67">
        <v>-0.31210986267166041</v>
      </c>
      <c r="O34" s="65">
        <v>-49</v>
      </c>
      <c r="P34" s="67">
        <v>-2.976913730255164</v>
      </c>
    </row>
    <row r="35" spans="1:16">
      <c r="A35" s="64" t="s">
        <v>181</v>
      </c>
      <c r="B35" s="65">
        <v>13359</v>
      </c>
      <c r="C35" s="65">
        <v>3545</v>
      </c>
      <c r="D35" s="67">
        <v>36.121866721010804</v>
      </c>
      <c r="E35" s="65">
        <v>1090</v>
      </c>
      <c r="F35" s="67">
        <v>8.88417963974244</v>
      </c>
      <c r="G35" s="65">
        <v>7642</v>
      </c>
      <c r="H35" s="65">
        <v>1918</v>
      </c>
      <c r="I35" s="67">
        <v>33.508036338225018</v>
      </c>
      <c r="J35" s="65">
        <v>656</v>
      </c>
      <c r="K35" s="67">
        <v>9.3902089894073857</v>
      </c>
      <c r="L35" s="65">
        <v>5717</v>
      </c>
      <c r="M35" s="65">
        <v>1627</v>
      </c>
      <c r="N35" s="67">
        <v>39.779951100244496</v>
      </c>
      <c r="O35" s="65">
        <v>434</v>
      </c>
      <c r="P35" s="67">
        <v>8.2150293393904974</v>
      </c>
    </row>
    <row r="36" spans="1:16">
      <c r="A36" s="81" t="s">
        <v>182</v>
      </c>
      <c r="B36" s="82">
        <v>70</v>
      </c>
      <c r="C36" s="82">
        <v>-2</v>
      </c>
      <c r="D36" s="84">
        <v>-2.7777777777777777</v>
      </c>
      <c r="E36" s="82">
        <v>-193</v>
      </c>
      <c r="F36" s="84">
        <v>-73.384030418250944</v>
      </c>
      <c r="G36" s="82">
        <v>59</v>
      </c>
      <c r="H36" s="82">
        <v>-4</v>
      </c>
      <c r="I36" s="84">
        <v>-6.3492063492063489</v>
      </c>
      <c r="J36" s="82">
        <v>-167</v>
      </c>
      <c r="K36" s="84">
        <v>-73.893805309734518</v>
      </c>
      <c r="L36" s="82">
        <v>11</v>
      </c>
      <c r="M36" s="82">
        <v>2</v>
      </c>
      <c r="N36" s="84">
        <v>22.222222222222221</v>
      </c>
      <c r="O36" s="82">
        <v>-26</v>
      </c>
      <c r="P36" s="84">
        <v>-70.270270270270274</v>
      </c>
    </row>
    <row r="37" spans="1:16">
      <c r="A37" s="89" t="s">
        <v>185</v>
      </c>
      <c r="B37" s="77">
        <v>72090</v>
      </c>
      <c r="C37" s="77">
        <v>9058</v>
      </c>
      <c r="D37" s="79">
        <v>14.370478487117655</v>
      </c>
      <c r="E37" s="77">
        <v>-3358</v>
      </c>
      <c r="F37" s="79">
        <v>-4.4507475347259042</v>
      </c>
      <c r="G37" s="77">
        <v>34476</v>
      </c>
      <c r="H37" s="77">
        <v>2728</v>
      </c>
      <c r="I37" s="79">
        <v>8.5926672546302125</v>
      </c>
      <c r="J37" s="77">
        <v>-1784</v>
      </c>
      <c r="K37" s="79">
        <v>-4.9200220628792053</v>
      </c>
      <c r="L37" s="77">
        <v>37614</v>
      </c>
      <c r="M37" s="77">
        <v>6330</v>
      </c>
      <c r="N37" s="79">
        <v>20.23398542385884</v>
      </c>
      <c r="O37" s="77">
        <v>-1574</v>
      </c>
      <c r="P37" s="79">
        <v>-4.0165356741859757</v>
      </c>
    </row>
    <row r="38" spans="1:16" ht="22.5">
      <c r="A38" s="68" t="s">
        <v>175</v>
      </c>
      <c r="B38" s="69">
        <v>21350</v>
      </c>
      <c r="C38" s="69">
        <v>1949</v>
      </c>
      <c r="D38" s="71">
        <v>10.045873924024535</v>
      </c>
      <c r="E38" s="69">
        <v>-947</v>
      </c>
      <c r="F38" s="71">
        <v>-4.2472081445934426</v>
      </c>
      <c r="G38" s="69">
        <v>9503</v>
      </c>
      <c r="H38" s="69">
        <v>199</v>
      </c>
      <c r="I38" s="71">
        <v>2.1388650042992263</v>
      </c>
      <c r="J38" s="69">
        <v>-245</v>
      </c>
      <c r="K38" s="71">
        <v>-2.5133360689372179</v>
      </c>
      <c r="L38" s="69">
        <v>11847</v>
      </c>
      <c r="M38" s="69">
        <v>1750</v>
      </c>
      <c r="N38" s="71">
        <v>17.331880756660393</v>
      </c>
      <c r="O38" s="69">
        <v>-702</v>
      </c>
      <c r="P38" s="71">
        <v>-5.594071240736314</v>
      </c>
    </row>
    <row r="39" spans="1:16">
      <c r="A39" s="68" t="s">
        <v>176</v>
      </c>
      <c r="B39" s="69">
        <v>30780</v>
      </c>
      <c r="C39" s="69">
        <v>2214</v>
      </c>
      <c r="D39" s="71">
        <v>7.7504725897920608</v>
      </c>
      <c r="E39" s="69">
        <v>-1872</v>
      </c>
      <c r="F39" s="71">
        <v>-5.7331863285556777</v>
      </c>
      <c r="G39" s="69">
        <v>14599</v>
      </c>
      <c r="H39" s="69">
        <v>101</v>
      </c>
      <c r="I39" s="71">
        <v>0.69664781349151605</v>
      </c>
      <c r="J39" s="69">
        <v>-1081</v>
      </c>
      <c r="K39" s="71">
        <v>-6.8941326530612246</v>
      </c>
      <c r="L39" s="69">
        <v>16181</v>
      </c>
      <c r="M39" s="69">
        <v>2113</v>
      </c>
      <c r="N39" s="71">
        <v>15.019903326698891</v>
      </c>
      <c r="O39" s="69">
        <v>-791</v>
      </c>
      <c r="P39" s="71">
        <v>-4.6606174876266788</v>
      </c>
    </row>
    <row r="40" spans="1:16">
      <c r="A40" s="64" t="s">
        <v>177</v>
      </c>
      <c r="B40" s="65">
        <v>3468</v>
      </c>
      <c r="C40" s="65">
        <v>315</v>
      </c>
      <c r="D40" s="67">
        <v>9.9904852521408181</v>
      </c>
      <c r="E40" s="65">
        <v>-267</v>
      </c>
      <c r="F40" s="67">
        <v>-7.1485943775100402</v>
      </c>
      <c r="G40" s="65">
        <v>1976</v>
      </c>
      <c r="H40" s="65">
        <v>154</v>
      </c>
      <c r="I40" s="67">
        <v>8.4522502744237098</v>
      </c>
      <c r="J40" s="65">
        <v>-159</v>
      </c>
      <c r="K40" s="67">
        <v>-7.4473067915690869</v>
      </c>
      <c r="L40" s="65">
        <v>1492</v>
      </c>
      <c r="M40" s="65">
        <v>161</v>
      </c>
      <c r="N40" s="67">
        <v>12.096168294515403</v>
      </c>
      <c r="O40" s="65">
        <v>-108</v>
      </c>
      <c r="P40" s="67">
        <v>-6.75</v>
      </c>
    </row>
    <row r="41" spans="1:16">
      <c r="A41" s="64" t="s">
        <v>178</v>
      </c>
      <c r="B41" s="65">
        <v>27312</v>
      </c>
      <c r="C41" s="65">
        <v>1899</v>
      </c>
      <c r="D41" s="67">
        <v>7.472553417542203</v>
      </c>
      <c r="E41" s="65">
        <v>-1605</v>
      </c>
      <c r="F41" s="67">
        <v>-5.5503682954663347</v>
      </c>
      <c r="G41" s="65">
        <v>12623</v>
      </c>
      <c r="H41" s="65">
        <v>-53</v>
      </c>
      <c r="I41" s="67">
        <v>-0.41811296939097509</v>
      </c>
      <c r="J41" s="65">
        <v>-922</v>
      </c>
      <c r="K41" s="67">
        <v>-6.8069398301956445</v>
      </c>
      <c r="L41" s="65">
        <v>14689</v>
      </c>
      <c r="M41" s="65">
        <v>1952</v>
      </c>
      <c r="N41" s="67">
        <v>15.32542985004318</v>
      </c>
      <c r="O41" s="65">
        <v>-683</v>
      </c>
      <c r="P41" s="67">
        <v>-4.4431433775696068</v>
      </c>
    </row>
    <row r="42" spans="1:16">
      <c r="A42" s="68" t="s">
        <v>179</v>
      </c>
      <c r="B42" s="69">
        <v>19683</v>
      </c>
      <c r="C42" s="69">
        <v>4896</v>
      </c>
      <c r="D42" s="71">
        <v>33.110164333536211</v>
      </c>
      <c r="E42" s="69">
        <v>-54</v>
      </c>
      <c r="F42" s="71">
        <v>-0.27359781121751026</v>
      </c>
      <c r="G42" s="69">
        <v>10118</v>
      </c>
      <c r="H42" s="69">
        <v>2431</v>
      </c>
      <c r="I42" s="71">
        <v>31.624821126577338</v>
      </c>
      <c r="J42" s="69">
        <v>-2</v>
      </c>
      <c r="K42" s="71">
        <v>-1.9762845849802372E-2</v>
      </c>
      <c r="L42" s="69">
        <v>9565</v>
      </c>
      <c r="M42" s="69">
        <v>2465</v>
      </c>
      <c r="N42" s="71">
        <v>34.718309859154928</v>
      </c>
      <c r="O42" s="69">
        <v>-52</v>
      </c>
      <c r="P42" s="71">
        <v>-0.54070916086097531</v>
      </c>
    </row>
    <row r="43" spans="1:16">
      <c r="A43" s="64" t="s">
        <v>180</v>
      </c>
      <c r="B43" s="65">
        <v>3336</v>
      </c>
      <c r="C43" s="65">
        <v>560</v>
      </c>
      <c r="D43" s="67">
        <v>20.172910662824208</v>
      </c>
      <c r="E43" s="65">
        <v>-163</v>
      </c>
      <c r="F43" s="67">
        <v>-4.6584738496713349</v>
      </c>
      <c r="G43" s="65">
        <v>1527</v>
      </c>
      <c r="H43" s="65">
        <v>204</v>
      </c>
      <c r="I43" s="67">
        <v>15.419501133786849</v>
      </c>
      <c r="J43" s="65">
        <v>-154</v>
      </c>
      <c r="K43" s="67">
        <v>-9.1612135633551457</v>
      </c>
      <c r="L43" s="65">
        <v>1809</v>
      </c>
      <c r="M43" s="65">
        <v>356</v>
      </c>
      <c r="N43" s="67">
        <v>24.501032346868548</v>
      </c>
      <c r="O43" s="65">
        <v>-9</v>
      </c>
      <c r="P43" s="67">
        <v>-0.49504950495049505</v>
      </c>
    </row>
    <row r="44" spans="1:16">
      <c r="A44" s="64" t="s">
        <v>181</v>
      </c>
      <c r="B44" s="65">
        <v>16347</v>
      </c>
      <c r="C44" s="65">
        <v>4336</v>
      </c>
      <c r="D44" s="67">
        <v>36.100241445341773</v>
      </c>
      <c r="E44" s="65">
        <v>109</v>
      </c>
      <c r="F44" s="67">
        <v>0.6712649341051854</v>
      </c>
      <c r="G44" s="65">
        <v>8591</v>
      </c>
      <c r="H44" s="65">
        <v>2227</v>
      </c>
      <c r="I44" s="67">
        <v>34.993714644877436</v>
      </c>
      <c r="J44" s="65">
        <v>152</v>
      </c>
      <c r="K44" s="67">
        <v>1.8011612750325867</v>
      </c>
      <c r="L44" s="65">
        <v>7756</v>
      </c>
      <c r="M44" s="65">
        <v>2109</v>
      </c>
      <c r="N44" s="67">
        <v>37.347264034000354</v>
      </c>
      <c r="O44" s="65">
        <v>-43</v>
      </c>
      <c r="P44" s="67">
        <v>-0.55135273753045266</v>
      </c>
    </row>
    <row r="45" spans="1:16">
      <c r="A45" s="81" t="s">
        <v>182</v>
      </c>
      <c r="B45" s="82">
        <v>277</v>
      </c>
      <c r="C45" s="82">
        <v>-1</v>
      </c>
      <c r="D45" s="84">
        <v>-0.35971223021582732</v>
      </c>
      <c r="E45" s="82">
        <v>-485</v>
      </c>
      <c r="F45" s="84">
        <v>-63.648293963254595</v>
      </c>
      <c r="G45" s="82">
        <v>256</v>
      </c>
      <c r="H45" s="82">
        <v>-3</v>
      </c>
      <c r="I45" s="84">
        <v>-1.1583011583011582</v>
      </c>
      <c r="J45" s="82">
        <v>-456</v>
      </c>
      <c r="K45" s="84">
        <v>-64.044943820224717</v>
      </c>
      <c r="L45" s="82">
        <v>21</v>
      </c>
      <c r="M45" s="82">
        <v>2</v>
      </c>
      <c r="N45" s="84">
        <v>10.526315789473685</v>
      </c>
      <c r="O45" s="82">
        <v>-29</v>
      </c>
      <c r="P45" s="84">
        <v>-58</v>
      </c>
    </row>
    <row r="46" spans="1:16">
      <c r="A46" s="89" t="s">
        <v>186</v>
      </c>
      <c r="B46" s="77">
        <v>10873</v>
      </c>
      <c r="C46" s="77">
        <v>1213</v>
      </c>
      <c r="D46" s="79">
        <v>12.556935817805384</v>
      </c>
      <c r="E46" s="77">
        <v>44</v>
      </c>
      <c r="F46" s="79">
        <v>0.40631637270292731</v>
      </c>
      <c r="G46" s="77">
        <v>5232</v>
      </c>
      <c r="H46" s="77">
        <v>179</v>
      </c>
      <c r="I46" s="79">
        <v>3.5424500296853356</v>
      </c>
      <c r="J46" s="77">
        <v>-104</v>
      </c>
      <c r="K46" s="79">
        <v>-1.9490254872563719</v>
      </c>
      <c r="L46" s="77">
        <v>5641</v>
      </c>
      <c r="M46" s="77">
        <v>1034</v>
      </c>
      <c r="N46" s="79">
        <v>22.444106794009116</v>
      </c>
      <c r="O46" s="77">
        <v>148</v>
      </c>
      <c r="P46" s="79">
        <v>2.6943382486801384</v>
      </c>
    </row>
    <row r="47" spans="1:16" ht="22.5">
      <c r="A47" s="68" t="s">
        <v>175</v>
      </c>
      <c r="B47" s="69">
        <v>4282</v>
      </c>
      <c r="C47" s="69">
        <v>538</v>
      </c>
      <c r="D47" s="71">
        <v>14.369658119658119</v>
      </c>
      <c r="E47" s="69">
        <v>74</v>
      </c>
      <c r="F47" s="71">
        <v>1.7585551330798479</v>
      </c>
      <c r="G47" s="69">
        <v>2095</v>
      </c>
      <c r="H47" s="69">
        <v>158</v>
      </c>
      <c r="I47" s="71">
        <v>8.1569437274135268</v>
      </c>
      <c r="J47" s="69">
        <v>51</v>
      </c>
      <c r="K47" s="71">
        <v>2.4951076320939336</v>
      </c>
      <c r="L47" s="69">
        <v>2187</v>
      </c>
      <c r="M47" s="69">
        <v>380</v>
      </c>
      <c r="N47" s="71">
        <v>21.029330381848368</v>
      </c>
      <c r="O47" s="69">
        <v>23</v>
      </c>
      <c r="P47" s="71">
        <v>1.0628465804066543</v>
      </c>
    </row>
    <row r="48" spans="1:16">
      <c r="A48" s="68" t="s">
        <v>176</v>
      </c>
      <c r="B48" s="69">
        <v>4534</v>
      </c>
      <c r="C48" s="69">
        <v>225</v>
      </c>
      <c r="D48" s="71">
        <v>5.2216291482942676</v>
      </c>
      <c r="E48" s="69">
        <v>-115</v>
      </c>
      <c r="F48" s="71">
        <v>-2.4736502473650246</v>
      </c>
      <c r="G48" s="69">
        <v>2192</v>
      </c>
      <c r="H48" s="69">
        <v>-132</v>
      </c>
      <c r="I48" s="71">
        <v>-5.6798623063683307</v>
      </c>
      <c r="J48" s="69">
        <v>-122</v>
      </c>
      <c r="K48" s="71">
        <v>-5.2722558340535866</v>
      </c>
      <c r="L48" s="69">
        <v>2342</v>
      </c>
      <c r="M48" s="69">
        <v>357</v>
      </c>
      <c r="N48" s="71">
        <v>17.984886649874056</v>
      </c>
      <c r="O48" s="69">
        <v>7</v>
      </c>
      <c r="P48" s="71">
        <v>0.29978586723768735</v>
      </c>
    </row>
    <row r="49" spans="1:16">
      <c r="A49" s="64" t="s">
        <v>177</v>
      </c>
      <c r="B49" s="65">
        <v>438</v>
      </c>
      <c r="C49" s="65">
        <v>7</v>
      </c>
      <c r="D49" s="67">
        <v>1.6241299303944317</v>
      </c>
      <c r="E49" s="65">
        <v>-78</v>
      </c>
      <c r="F49" s="67">
        <v>-15.116279069767442</v>
      </c>
      <c r="G49" s="65">
        <v>277</v>
      </c>
      <c r="H49" s="65">
        <v>11</v>
      </c>
      <c r="I49" s="67">
        <v>4.1353383458646613</v>
      </c>
      <c r="J49" s="65">
        <v>-39</v>
      </c>
      <c r="K49" s="67">
        <v>-12.341772151898734</v>
      </c>
      <c r="L49" s="65">
        <v>161</v>
      </c>
      <c r="M49" s="65">
        <v>-4</v>
      </c>
      <c r="N49" s="67">
        <v>-2.4242424242424243</v>
      </c>
      <c r="O49" s="65">
        <v>-39</v>
      </c>
      <c r="P49" s="67">
        <v>-19.5</v>
      </c>
    </row>
    <row r="50" spans="1:16">
      <c r="A50" s="64" t="s">
        <v>178</v>
      </c>
      <c r="B50" s="65">
        <v>4096</v>
      </c>
      <c r="C50" s="65">
        <v>218</v>
      </c>
      <c r="D50" s="67">
        <v>5.621454357916452</v>
      </c>
      <c r="E50" s="65">
        <v>-37</v>
      </c>
      <c r="F50" s="67">
        <v>-0.89523348657149771</v>
      </c>
      <c r="G50" s="65">
        <v>1915</v>
      </c>
      <c r="H50" s="65">
        <v>-143</v>
      </c>
      <c r="I50" s="67">
        <v>-6.9484936831875608</v>
      </c>
      <c r="J50" s="65">
        <v>-83</v>
      </c>
      <c r="K50" s="67">
        <v>-4.1541541541541545</v>
      </c>
      <c r="L50" s="65">
        <v>2181</v>
      </c>
      <c r="M50" s="65">
        <v>361</v>
      </c>
      <c r="N50" s="67">
        <v>19.835164835164836</v>
      </c>
      <c r="O50" s="65">
        <v>46</v>
      </c>
      <c r="P50" s="67">
        <v>2.1545667447306793</v>
      </c>
    </row>
    <row r="51" spans="1:16">
      <c r="A51" s="68" t="s">
        <v>179</v>
      </c>
      <c r="B51" s="69">
        <v>2003</v>
      </c>
      <c r="C51" s="69">
        <v>454</v>
      </c>
      <c r="D51" s="71">
        <v>29.309231762427373</v>
      </c>
      <c r="E51" s="69">
        <v>139</v>
      </c>
      <c r="F51" s="71">
        <v>7.4570815450643773</v>
      </c>
      <c r="G51" s="69">
        <v>891</v>
      </c>
      <c r="H51" s="69">
        <v>155</v>
      </c>
      <c r="I51" s="71">
        <v>21.059782608695652</v>
      </c>
      <c r="J51" s="69">
        <v>17</v>
      </c>
      <c r="K51" s="71">
        <v>1.9450800915331807</v>
      </c>
      <c r="L51" s="69">
        <v>1112</v>
      </c>
      <c r="M51" s="69">
        <v>299</v>
      </c>
      <c r="N51" s="71">
        <v>36.777367773677739</v>
      </c>
      <c r="O51" s="69">
        <v>122</v>
      </c>
      <c r="P51" s="71">
        <v>12.323232323232324</v>
      </c>
    </row>
    <row r="52" spans="1:16">
      <c r="A52" s="64" t="s">
        <v>180</v>
      </c>
      <c r="B52" s="65">
        <v>302</v>
      </c>
      <c r="C52" s="65">
        <v>41</v>
      </c>
      <c r="D52" s="67">
        <v>15.708812260536398</v>
      </c>
      <c r="E52" s="65">
        <v>17</v>
      </c>
      <c r="F52" s="67">
        <v>5.9649122807017543</v>
      </c>
      <c r="G52" s="65">
        <v>122</v>
      </c>
      <c r="H52" s="65">
        <v>0</v>
      </c>
      <c r="I52" s="67">
        <v>0</v>
      </c>
      <c r="J52" s="65">
        <v>-15</v>
      </c>
      <c r="K52" s="67">
        <v>-10.948905109489051</v>
      </c>
      <c r="L52" s="65">
        <v>180</v>
      </c>
      <c r="M52" s="65">
        <v>41</v>
      </c>
      <c r="N52" s="67">
        <v>29.496402877697843</v>
      </c>
      <c r="O52" s="65">
        <v>32</v>
      </c>
      <c r="P52" s="67">
        <v>21.621621621621621</v>
      </c>
    </row>
    <row r="53" spans="1:16">
      <c r="A53" s="64" t="s">
        <v>181</v>
      </c>
      <c r="B53" s="65">
        <v>1701</v>
      </c>
      <c r="C53" s="65">
        <v>413</v>
      </c>
      <c r="D53" s="67">
        <v>32.065217391304351</v>
      </c>
      <c r="E53" s="65">
        <v>122</v>
      </c>
      <c r="F53" s="67">
        <v>7.7264091196960099</v>
      </c>
      <c r="G53" s="65">
        <v>769</v>
      </c>
      <c r="H53" s="65">
        <v>155</v>
      </c>
      <c r="I53" s="67">
        <v>25.244299674267101</v>
      </c>
      <c r="J53" s="65">
        <v>32</v>
      </c>
      <c r="K53" s="67">
        <v>4.3419267299864313</v>
      </c>
      <c r="L53" s="65">
        <v>932</v>
      </c>
      <c r="M53" s="65">
        <v>258</v>
      </c>
      <c r="N53" s="67">
        <v>38.27893175074184</v>
      </c>
      <c r="O53" s="65">
        <v>90</v>
      </c>
      <c r="P53" s="67">
        <v>10.688836104513063</v>
      </c>
    </row>
    <row r="54" spans="1:16">
      <c r="A54" s="81" t="s">
        <v>182</v>
      </c>
      <c r="B54" s="82">
        <v>54</v>
      </c>
      <c r="C54" s="82">
        <v>-4</v>
      </c>
      <c r="D54" s="84">
        <v>-6.8965517241379306</v>
      </c>
      <c r="E54" s="82">
        <v>-54</v>
      </c>
      <c r="F54" s="84">
        <v>-50</v>
      </c>
      <c r="G54" s="82">
        <v>54</v>
      </c>
      <c r="H54" s="82">
        <v>-2</v>
      </c>
      <c r="I54" s="84">
        <v>-3.5714285714285716</v>
      </c>
      <c r="J54" s="82">
        <v>-50</v>
      </c>
      <c r="K54" s="84">
        <v>-48.07692307692308</v>
      </c>
      <c r="L54" s="82">
        <v>0</v>
      </c>
      <c r="M54" s="82">
        <v>-2</v>
      </c>
      <c r="N54" s="84">
        <v>-100</v>
      </c>
      <c r="O54" s="82">
        <v>-4</v>
      </c>
      <c r="P54" s="84">
        <v>-100</v>
      </c>
    </row>
    <row r="55" spans="1:16">
      <c r="A55" s="89" t="s">
        <v>187</v>
      </c>
      <c r="B55" s="77">
        <v>139228</v>
      </c>
      <c r="C55" s="77">
        <v>9014</v>
      </c>
      <c r="D55" s="79">
        <v>6.9224507349440154</v>
      </c>
      <c r="E55" s="77">
        <v>-3782</v>
      </c>
      <c r="F55" s="79">
        <v>-2.6445703097685476</v>
      </c>
      <c r="G55" s="77">
        <v>67239</v>
      </c>
      <c r="H55" s="77">
        <v>1495</v>
      </c>
      <c r="I55" s="79">
        <v>2.273971769286931</v>
      </c>
      <c r="J55" s="77">
        <v>-2344</v>
      </c>
      <c r="K55" s="79">
        <v>-3.3686388916833137</v>
      </c>
      <c r="L55" s="77">
        <v>71989</v>
      </c>
      <c r="M55" s="77">
        <v>7519</v>
      </c>
      <c r="N55" s="79">
        <v>11.662788894059252</v>
      </c>
      <c r="O55" s="77">
        <v>-1438</v>
      </c>
      <c r="P55" s="79">
        <v>-1.9584076702030588</v>
      </c>
    </row>
    <row r="56" spans="1:16" ht="22.5">
      <c r="A56" s="68" t="s">
        <v>175</v>
      </c>
      <c r="B56" s="69">
        <v>39487</v>
      </c>
      <c r="C56" s="69">
        <v>2184</v>
      </c>
      <c r="D56" s="71">
        <v>5.854756990054419</v>
      </c>
      <c r="E56" s="69">
        <v>-482</v>
      </c>
      <c r="F56" s="71">
        <v>-1.2059345993144688</v>
      </c>
      <c r="G56" s="69">
        <v>17444</v>
      </c>
      <c r="H56" s="69">
        <v>-22</v>
      </c>
      <c r="I56" s="71">
        <v>-0.12595900606893393</v>
      </c>
      <c r="J56" s="69">
        <v>6</v>
      </c>
      <c r="K56" s="71">
        <v>3.4407615552242227E-2</v>
      </c>
      <c r="L56" s="69">
        <v>22043</v>
      </c>
      <c r="M56" s="69">
        <v>2206</v>
      </c>
      <c r="N56" s="71">
        <v>11.120633160256087</v>
      </c>
      <c r="O56" s="69">
        <v>-488</v>
      </c>
      <c r="P56" s="71">
        <v>-2.1659047534508011</v>
      </c>
    </row>
    <row r="57" spans="1:16">
      <c r="A57" s="68" t="s">
        <v>176</v>
      </c>
      <c r="B57" s="69">
        <v>61042</v>
      </c>
      <c r="C57" s="69">
        <v>-2161</v>
      </c>
      <c r="D57" s="71">
        <v>-3.4191414964479536</v>
      </c>
      <c r="E57" s="69">
        <v>-3716</v>
      </c>
      <c r="F57" s="71">
        <v>-5.7382871614317921</v>
      </c>
      <c r="G57" s="69">
        <v>29119</v>
      </c>
      <c r="H57" s="69">
        <v>-3086</v>
      </c>
      <c r="I57" s="71">
        <v>-9.5823629871138021</v>
      </c>
      <c r="J57" s="69">
        <v>-2370</v>
      </c>
      <c r="K57" s="71">
        <v>-7.5264378036774744</v>
      </c>
      <c r="L57" s="69">
        <v>31923</v>
      </c>
      <c r="M57" s="69">
        <v>925</v>
      </c>
      <c r="N57" s="71">
        <v>2.9840634879669654</v>
      </c>
      <c r="O57" s="69">
        <v>-1346</v>
      </c>
      <c r="P57" s="71">
        <v>-4.0458084102317473</v>
      </c>
    </row>
    <row r="58" spans="1:16">
      <c r="A58" s="64" t="s">
        <v>177</v>
      </c>
      <c r="B58" s="65">
        <v>6802</v>
      </c>
      <c r="C58" s="65">
        <v>150</v>
      </c>
      <c r="D58" s="67">
        <v>2.254960914010824</v>
      </c>
      <c r="E58" s="65">
        <v>-450</v>
      </c>
      <c r="F58" s="67">
        <v>-6.2051847766133479</v>
      </c>
      <c r="G58" s="65">
        <v>3878</v>
      </c>
      <c r="H58" s="65">
        <v>102</v>
      </c>
      <c r="I58" s="67">
        <v>2.7012711864406778</v>
      </c>
      <c r="J58" s="65">
        <v>-192</v>
      </c>
      <c r="K58" s="67">
        <v>-4.7174447174447174</v>
      </c>
      <c r="L58" s="65">
        <v>2924</v>
      </c>
      <c r="M58" s="65">
        <v>48</v>
      </c>
      <c r="N58" s="67">
        <v>1.6689847009735743</v>
      </c>
      <c r="O58" s="65">
        <v>-258</v>
      </c>
      <c r="P58" s="67">
        <v>-8.1081081081081088</v>
      </c>
    </row>
    <row r="59" spans="1:16">
      <c r="A59" s="64" t="s">
        <v>178</v>
      </c>
      <c r="B59" s="65">
        <v>54240</v>
      </c>
      <c r="C59" s="65">
        <v>-2311</v>
      </c>
      <c r="D59" s="67">
        <v>-4.0865767183604182</v>
      </c>
      <c r="E59" s="65">
        <v>-3266</v>
      </c>
      <c r="F59" s="67">
        <v>-5.6794073661878759</v>
      </c>
      <c r="G59" s="65">
        <v>25241</v>
      </c>
      <c r="H59" s="65">
        <v>-3188</v>
      </c>
      <c r="I59" s="67">
        <v>-11.213901297970382</v>
      </c>
      <c r="J59" s="65">
        <v>-2178</v>
      </c>
      <c r="K59" s="67">
        <v>-7.9433969145483063</v>
      </c>
      <c r="L59" s="65">
        <v>28999</v>
      </c>
      <c r="M59" s="65">
        <v>877</v>
      </c>
      <c r="N59" s="67">
        <v>3.118554868074817</v>
      </c>
      <c r="O59" s="65">
        <v>-1088</v>
      </c>
      <c r="P59" s="67">
        <v>-3.6161797454049922</v>
      </c>
    </row>
    <row r="60" spans="1:16">
      <c r="A60" s="68" t="s">
        <v>179</v>
      </c>
      <c r="B60" s="69">
        <v>38298</v>
      </c>
      <c r="C60" s="69">
        <v>8998</v>
      </c>
      <c r="D60" s="71">
        <v>30.709897610921502</v>
      </c>
      <c r="E60" s="69">
        <v>1148</v>
      </c>
      <c r="F60" s="71">
        <v>3.0901749663526243</v>
      </c>
      <c r="G60" s="69">
        <v>20307</v>
      </c>
      <c r="H60" s="69">
        <v>4612</v>
      </c>
      <c r="I60" s="71">
        <v>29.385154507805034</v>
      </c>
      <c r="J60" s="69">
        <v>693</v>
      </c>
      <c r="K60" s="71">
        <v>3.5331905781584583</v>
      </c>
      <c r="L60" s="69">
        <v>17991</v>
      </c>
      <c r="M60" s="69">
        <v>4386</v>
      </c>
      <c r="N60" s="71">
        <v>32.238147739801541</v>
      </c>
      <c r="O60" s="69">
        <v>455</v>
      </c>
      <c r="P60" s="71">
        <v>2.5946624087591239</v>
      </c>
    </row>
    <row r="61" spans="1:16">
      <c r="A61" s="64" t="s">
        <v>180</v>
      </c>
      <c r="B61" s="65">
        <v>6891</v>
      </c>
      <c r="C61" s="65">
        <v>704</v>
      </c>
      <c r="D61" s="67">
        <v>11.378697268466139</v>
      </c>
      <c r="E61" s="65">
        <v>-173</v>
      </c>
      <c r="F61" s="67">
        <v>-2.4490373725934313</v>
      </c>
      <c r="G61" s="65">
        <v>3305</v>
      </c>
      <c r="H61" s="65">
        <v>312</v>
      </c>
      <c r="I61" s="67">
        <v>10.424323421316405</v>
      </c>
      <c r="J61" s="65">
        <v>-147</v>
      </c>
      <c r="K61" s="67">
        <v>-4.2584009269988412</v>
      </c>
      <c r="L61" s="65">
        <v>3586</v>
      </c>
      <c r="M61" s="65">
        <v>392</v>
      </c>
      <c r="N61" s="67">
        <v>12.273011897307452</v>
      </c>
      <c r="O61" s="65">
        <v>-26</v>
      </c>
      <c r="P61" s="67">
        <v>-0.71982281284606864</v>
      </c>
    </row>
    <row r="62" spans="1:16">
      <c r="A62" s="64" t="s">
        <v>181</v>
      </c>
      <c r="B62" s="65">
        <v>31407</v>
      </c>
      <c r="C62" s="65">
        <v>8294</v>
      </c>
      <c r="D62" s="67">
        <v>35.884567126725223</v>
      </c>
      <c r="E62" s="65">
        <v>1321</v>
      </c>
      <c r="F62" s="67">
        <v>4.3907465266236789</v>
      </c>
      <c r="G62" s="65">
        <v>17002</v>
      </c>
      <c r="H62" s="65">
        <v>4300</v>
      </c>
      <c r="I62" s="67">
        <v>33.852936545425919</v>
      </c>
      <c r="J62" s="65">
        <v>840</v>
      </c>
      <c r="K62" s="67">
        <v>5.197376562306645</v>
      </c>
      <c r="L62" s="65">
        <v>14405</v>
      </c>
      <c r="M62" s="65">
        <v>3994</v>
      </c>
      <c r="N62" s="67">
        <v>38.363269618672561</v>
      </c>
      <c r="O62" s="65">
        <v>481</v>
      </c>
      <c r="P62" s="67">
        <v>3.4544671071531168</v>
      </c>
    </row>
    <row r="63" spans="1:16">
      <c r="A63" s="81" t="s">
        <v>182</v>
      </c>
      <c r="B63" s="82">
        <v>401</v>
      </c>
      <c r="C63" s="82">
        <v>-7</v>
      </c>
      <c r="D63" s="84">
        <v>-1.7156862745098038</v>
      </c>
      <c r="E63" s="82">
        <v>-732</v>
      </c>
      <c r="F63" s="84">
        <v>-64.607237422771405</v>
      </c>
      <c r="G63" s="82">
        <v>369</v>
      </c>
      <c r="H63" s="82">
        <v>-9</v>
      </c>
      <c r="I63" s="84">
        <v>-2.3809523809523809</v>
      </c>
      <c r="J63" s="82">
        <v>-673</v>
      </c>
      <c r="K63" s="84">
        <v>-64.587332053742799</v>
      </c>
      <c r="L63" s="82">
        <v>32</v>
      </c>
      <c r="M63" s="82">
        <v>2</v>
      </c>
      <c r="N63" s="84">
        <v>6.666666666666667</v>
      </c>
      <c r="O63" s="82">
        <v>-59</v>
      </c>
      <c r="P63" s="84">
        <v>-64.835164835164832</v>
      </c>
    </row>
    <row r="64" spans="1:16">
      <c r="A64" s="89" t="s">
        <v>188</v>
      </c>
      <c r="B64" s="77">
        <v>140291</v>
      </c>
      <c r="C64" s="77">
        <v>9048</v>
      </c>
      <c r="D64" s="79">
        <v>6.8940819700860239</v>
      </c>
      <c r="E64" s="77">
        <v>-3626</v>
      </c>
      <c r="F64" s="79">
        <v>-2.5195077718407139</v>
      </c>
      <c r="G64" s="77">
        <v>67722</v>
      </c>
      <c r="H64" s="77">
        <v>1493</v>
      </c>
      <c r="I64" s="79">
        <v>2.2542994760603361</v>
      </c>
      <c r="J64" s="77">
        <v>-2278</v>
      </c>
      <c r="K64" s="79">
        <v>-3.2542857142857144</v>
      </c>
      <c r="L64" s="77">
        <v>72569</v>
      </c>
      <c r="M64" s="77">
        <v>7555</v>
      </c>
      <c r="N64" s="79">
        <v>11.620574030208878</v>
      </c>
      <c r="O64" s="77">
        <v>-1348</v>
      </c>
      <c r="P64" s="79">
        <v>-1.8236670860559816</v>
      </c>
    </row>
    <row r="65" spans="1:16" ht="22.5">
      <c r="A65" s="68" t="s">
        <v>175</v>
      </c>
      <c r="B65" s="69">
        <v>39920</v>
      </c>
      <c r="C65" s="69">
        <v>2206</v>
      </c>
      <c r="D65" s="71">
        <v>5.8492867370207353</v>
      </c>
      <c r="E65" s="69">
        <v>-435</v>
      </c>
      <c r="F65" s="71">
        <v>-1.077933341593359</v>
      </c>
      <c r="G65" s="69">
        <v>17661</v>
      </c>
      <c r="H65" s="69">
        <v>6</v>
      </c>
      <c r="I65" s="71">
        <v>3.3984706881903144E-2</v>
      </c>
      <c r="J65" s="69">
        <v>50</v>
      </c>
      <c r="K65" s="71">
        <v>0.28391346317642385</v>
      </c>
      <c r="L65" s="69">
        <v>22259</v>
      </c>
      <c r="M65" s="69">
        <v>2200</v>
      </c>
      <c r="N65" s="71">
        <v>10.967645445934494</v>
      </c>
      <c r="O65" s="69">
        <v>-485</v>
      </c>
      <c r="P65" s="71">
        <v>-2.132430531129089</v>
      </c>
    </row>
    <row r="66" spans="1:16">
      <c r="A66" s="68" t="s">
        <v>176</v>
      </c>
      <c r="B66" s="69">
        <v>61477</v>
      </c>
      <c r="C66" s="69">
        <v>-2185</v>
      </c>
      <c r="D66" s="71">
        <v>-3.4321887468191385</v>
      </c>
      <c r="E66" s="69">
        <v>-3624</v>
      </c>
      <c r="F66" s="71">
        <v>-5.5667347659790174</v>
      </c>
      <c r="G66" s="69">
        <v>29308</v>
      </c>
      <c r="H66" s="69">
        <v>-3125</v>
      </c>
      <c r="I66" s="71">
        <v>-9.635248049825794</v>
      </c>
      <c r="J66" s="69">
        <v>-2338</v>
      </c>
      <c r="K66" s="71">
        <v>-7.3879795234784806</v>
      </c>
      <c r="L66" s="69">
        <v>32169</v>
      </c>
      <c r="M66" s="69">
        <v>940</v>
      </c>
      <c r="N66" s="71">
        <v>3.010022735278107</v>
      </c>
      <c r="O66" s="69">
        <v>-1286</v>
      </c>
      <c r="P66" s="71">
        <v>-3.8439695112838139</v>
      </c>
    </row>
    <row r="67" spans="1:16">
      <c r="A67" s="64" t="s">
        <v>177</v>
      </c>
      <c r="B67" s="65">
        <v>6842</v>
      </c>
      <c r="C67" s="65">
        <v>160</v>
      </c>
      <c r="D67" s="67">
        <v>2.3944926668662077</v>
      </c>
      <c r="E67" s="65">
        <v>-444</v>
      </c>
      <c r="F67" s="67">
        <v>-6.0938786714246502</v>
      </c>
      <c r="G67" s="65">
        <v>3896</v>
      </c>
      <c r="H67" s="65">
        <v>102</v>
      </c>
      <c r="I67" s="67">
        <v>2.6884554559831311</v>
      </c>
      <c r="J67" s="65">
        <v>-195</v>
      </c>
      <c r="K67" s="67">
        <v>-4.7665607430945975</v>
      </c>
      <c r="L67" s="65">
        <v>2946</v>
      </c>
      <c r="M67" s="65">
        <v>58</v>
      </c>
      <c r="N67" s="67">
        <v>2.0083102493074794</v>
      </c>
      <c r="O67" s="65">
        <v>-249</v>
      </c>
      <c r="P67" s="67">
        <v>-7.793427230046948</v>
      </c>
    </row>
    <row r="68" spans="1:16">
      <c r="A68" s="64" t="s">
        <v>178</v>
      </c>
      <c r="B68" s="65">
        <v>54635</v>
      </c>
      <c r="C68" s="65">
        <v>-2345</v>
      </c>
      <c r="D68" s="67">
        <v>-4.1154791154791157</v>
      </c>
      <c r="E68" s="65">
        <v>-3180</v>
      </c>
      <c r="F68" s="67">
        <v>-5.5003026896134219</v>
      </c>
      <c r="G68" s="65">
        <v>25412</v>
      </c>
      <c r="H68" s="65">
        <v>-3227</v>
      </c>
      <c r="I68" s="67">
        <v>-11.26785153112888</v>
      </c>
      <c r="J68" s="65">
        <v>-2143</v>
      </c>
      <c r="K68" s="67">
        <v>-7.7771729268735257</v>
      </c>
      <c r="L68" s="65">
        <v>29223</v>
      </c>
      <c r="M68" s="65">
        <v>882</v>
      </c>
      <c r="N68" s="67">
        <v>3.1120990790727214</v>
      </c>
      <c r="O68" s="65">
        <v>-1037</v>
      </c>
      <c r="P68" s="67">
        <v>-3.4269662921348316</v>
      </c>
    </row>
    <row r="69" spans="1:16">
      <c r="A69" s="68" t="s">
        <v>179</v>
      </c>
      <c r="B69" s="69">
        <v>38485</v>
      </c>
      <c r="C69" s="69">
        <v>9031</v>
      </c>
      <c r="D69" s="71">
        <v>30.661370272288995</v>
      </c>
      <c r="E69" s="69">
        <v>1175</v>
      </c>
      <c r="F69" s="71">
        <v>3.1492897346555884</v>
      </c>
      <c r="G69" s="69">
        <v>20377</v>
      </c>
      <c r="H69" s="69">
        <v>4617</v>
      </c>
      <c r="I69" s="71">
        <v>29.295685279187818</v>
      </c>
      <c r="J69" s="69">
        <v>694</v>
      </c>
      <c r="K69" s="71">
        <v>3.5258852817151856</v>
      </c>
      <c r="L69" s="69">
        <v>18108</v>
      </c>
      <c r="M69" s="69">
        <v>4414</v>
      </c>
      <c r="N69" s="71">
        <v>32.233094786037682</v>
      </c>
      <c r="O69" s="69">
        <v>481</v>
      </c>
      <c r="P69" s="71">
        <v>2.7287683667101605</v>
      </c>
    </row>
    <row r="70" spans="1:16">
      <c r="A70" s="64" t="s">
        <v>180</v>
      </c>
      <c r="B70" s="65">
        <v>6906</v>
      </c>
      <c r="C70" s="65">
        <v>699</v>
      </c>
      <c r="D70" s="67">
        <v>11.261478975350411</v>
      </c>
      <c r="E70" s="65">
        <v>-179</v>
      </c>
      <c r="F70" s="67">
        <v>-2.5264643613267466</v>
      </c>
      <c r="G70" s="65">
        <v>3310</v>
      </c>
      <c r="H70" s="65">
        <v>314</v>
      </c>
      <c r="I70" s="67">
        <v>10.480640854472631</v>
      </c>
      <c r="J70" s="65">
        <v>-150</v>
      </c>
      <c r="K70" s="67">
        <v>-4.3352601156069364</v>
      </c>
      <c r="L70" s="65">
        <v>3596</v>
      </c>
      <c r="M70" s="65">
        <v>385</v>
      </c>
      <c r="N70" s="67">
        <v>11.990034257240735</v>
      </c>
      <c r="O70" s="65">
        <v>-29</v>
      </c>
      <c r="P70" s="67">
        <v>-0.8</v>
      </c>
    </row>
    <row r="71" spans="1:16">
      <c r="A71" s="64" t="s">
        <v>181</v>
      </c>
      <c r="B71" s="65">
        <v>31579</v>
      </c>
      <c r="C71" s="65">
        <v>8332</v>
      </c>
      <c r="D71" s="67">
        <v>35.84118380866348</v>
      </c>
      <c r="E71" s="65">
        <v>1354</v>
      </c>
      <c r="F71" s="67">
        <v>4.4797353184449955</v>
      </c>
      <c r="G71" s="65">
        <v>17067</v>
      </c>
      <c r="H71" s="65">
        <v>4303</v>
      </c>
      <c r="I71" s="67">
        <v>33.712002507051082</v>
      </c>
      <c r="J71" s="65">
        <v>844</v>
      </c>
      <c r="K71" s="67">
        <v>5.2024902915613636</v>
      </c>
      <c r="L71" s="65">
        <v>14512</v>
      </c>
      <c r="M71" s="65">
        <v>4029</v>
      </c>
      <c r="N71" s="67">
        <v>38.43365448821902</v>
      </c>
      <c r="O71" s="65">
        <v>510</v>
      </c>
      <c r="P71" s="67">
        <v>3.6423368090272819</v>
      </c>
    </row>
    <row r="72" spans="1:16">
      <c r="A72" s="81" t="s">
        <v>182</v>
      </c>
      <c r="B72" s="82">
        <v>409</v>
      </c>
      <c r="C72" s="82">
        <v>-4</v>
      </c>
      <c r="D72" s="84">
        <v>-0.96852300242130751</v>
      </c>
      <c r="E72" s="82">
        <v>-742</v>
      </c>
      <c r="F72" s="84">
        <v>-64.465682015638578</v>
      </c>
      <c r="G72" s="82">
        <v>376</v>
      </c>
      <c r="H72" s="82">
        <v>-5</v>
      </c>
      <c r="I72" s="84">
        <v>-1.3123359580052494</v>
      </c>
      <c r="J72" s="82">
        <v>-684</v>
      </c>
      <c r="K72" s="84">
        <v>-64.528301886792448</v>
      </c>
      <c r="L72" s="82">
        <v>33</v>
      </c>
      <c r="M72" s="82">
        <v>1</v>
      </c>
      <c r="N72" s="84">
        <v>3.125</v>
      </c>
      <c r="O72" s="82">
        <v>-58</v>
      </c>
      <c r="P72" s="84">
        <v>-63.736263736263737</v>
      </c>
    </row>
    <row r="74" spans="1:16" s="133" customFormat="1" ht="12.75">
      <c r="A74" s="119" t="s">
        <v>136</v>
      </c>
      <c r="B74" s="119"/>
      <c r="C74" s="119"/>
      <c r="D74" s="119"/>
      <c r="E74" s="119"/>
      <c r="F74" s="119"/>
    </row>
    <row r="75" spans="1:16" s="133" customFormat="1" ht="12.75">
      <c r="A75" s="119"/>
      <c r="B75" s="119"/>
      <c r="C75" s="121"/>
      <c r="D75" s="122"/>
      <c r="E75" s="134"/>
      <c r="F75" s="122"/>
    </row>
    <row r="76" spans="1:16" s="120" customFormat="1">
      <c r="C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48"/>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140291</v>
      </c>
      <c r="C10" s="77">
        <v>9048</v>
      </c>
      <c r="D10" s="79">
        <v>6.8940819700860239</v>
      </c>
      <c r="E10" s="77">
        <v>-3626</v>
      </c>
      <c r="F10" s="79">
        <v>-2.5195077718407139</v>
      </c>
      <c r="G10" s="77">
        <v>67722</v>
      </c>
      <c r="H10" s="77">
        <v>1493</v>
      </c>
      <c r="I10" s="79">
        <v>2.2542994760603361</v>
      </c>
      <c r="J10" s="77">
        <v>-2278</v>
      </c>
      <c r="K10" s="79">
        <v>-3.2542857142857144</v>
      </c>
      <c r="L10" s="77">
        <v>72569</v>
      </c>
      <c r="M10" s="77">
        <v>7555</v>
      </c>
      <c r="N10" s="79">
        <v>11.620574030208878</v>
      </c>
      <c r="O10" s="77">
        <v>-1348</v>
      </c>
      <c r="P10" s="79">
        <v>-1.8236670860559816</v>
      </c>
    </row>
    <row r="11" spans="1:16" s="33" customFormat="1" ht="12.75" customHeight="1">
      <c r="A11" s="68" t="s">
        <v>189</v>
      </c>
      <c r="B11" s="69">
        <v>811</v>
      </c>
      <c r="C11" s="69">
        <v>146</v>
      </c>
      <c r="D11" s="71">
        <v>21.954887218045112</v>
      </c>
      <c r="E11" s="69">
        <v>243</v>
      </c>
      <c r="F11" s="71">
        <v>42.781690140845072</v>
      </c>
      <c r="G11" s="69">
        <v>139</v>
      </c>
      <c r="H11" s="69">
        <v>24</v>
      </c>
      <c r="I11" s="71">
        <v>20.869565217391305</v>
      </c>
      <c r="J11" s="69">
        <v>23</v>
      </c>
      <c r="K11" s="71">
        <v>19.827586206896552</v>
      </c>
      <c r="L11" s="69">
        <v>672</v>
      </c>
      <c r="M11" s="69">
        <v>122</v>
      </c>
      <c r="N11" s="71">
        <v>22.181818181818183</v>
      </c>
      <c r="O11" s="69">
        <v>220</v>
      </c>
      <c r="P11" s="71">
        <v>48.672566371681413</v>
      </c>
    </row>
    <row r="12" spans="1:16" s="33" customFormat="1" ht="12.75" customHeight="1">
      <c r="A12" s="80" t="s">
        <v>141</v>
      </c>
      <c r="B12" s="65">
        <v>8207</v>
      </c>
      <c r="C12" s="65">
        <v>1789</v>
      </c>
      <c r="D12" s="67">
        <v>27.874727329386101</v>
      </c>
      <c r="E12" s="65">
        <v>-471</v>
      </c>
      <c r="F12" s="67">
        <v>-5.4275178612583543</v>
      </c>
      <c r="G12" s="65">
        <v>2715</v>
      </c>
      <c r="H12" s="65">
        <v>386</v>
      </c>
      <c r="I12" s="67">
        <v>16.573636753971662</v>
      </c>
      <c r="J12" s="65">
        <v>-172</v>
      </c>
      <c r="K12" s="67">
        <v>-5.957741600277104</v>
      </c>
      <c r="L12" s="65">
        <v>5492</v>
      </c>
      <c r="M12" s="65">
        <v>1403</v>
      </c>
      <c r="N12" s="67">
        <v>34.311567620445096</v>
      </c>
      <c r="O12" s="65">
        <v>-299</v>
      </c>
      <c r="P12" s="67">
        <v>-5.1631842514246244</v>
      </c>
    </row>
    <row r="13" spans="1:16" s="33" customFormat="1" ht="12.75" customHeight="1">
      <c r="A13" s="68" t="s">
        <v>143</v>
      </c>
      <c r="B13" s="69">
        <v>9561</v>
      </c>
      <c r="C13" s="69">
        <v>4220</v>
      </c>
      <c r="D13" s="71">
        <v>79.011421082194346</v>
      </c>
      <c r="E13" s="69">
        <v>-656</v>
      </c>
      <c r="F13" s="71">
        <v>-6.4206714299696586</v>
      </c>
      <c r="G13" s="69">
        <v>836</v>
      </c>
      <c r="H13" s="69">
        <v>306</v>
      </c>
      <c r="I13" s="71">
        <v>57.735849056603776</v>
      </c>
      <c r="J13" s="69">
        <v>-62</v>
      </c>
      <c r="K13" s="71">
        <v>-6.9042316258351892</v>
      </c>
      <c r="L13" s="69">
        <v>8725</v>
      </c>
      <c r="M13" s="69">
        <v>3914</v>
      </c>
      <c r="N13" s="71">
        <v>81.355227603408849</v>
      </c>
      <c r="O13" s="69">
        <v>-594</v>
      </c>
      <c r="P13" s="71">
        <v>-6.374074471509819</v>
      </c>
    </row>
    <row r="14" spans="1:16" s="33" customFormat="1" ht="12.75" customHeight="1">
      <c r="A14" s="98" t="s">
        <v>145</v>
      </c>
      <c r="B14" s="99">
        <v>121712</v>
      </c>
      <c r="C14" s="99">
        <v>2893</v>
      </c>
      <c r="D14" s="101">
        <v>2.4347957818194059</v>
      </c>
      <c r="E14" s="99">
        <v>-2742</v>
      </c>
      <c r="F14" s="101">
        <v>-2.2032236810387773</v>
      </c>
      <c r="G14" s="99">
        <v>64032</v>
      </c>
      <c r="H14" s="99">
        <v>777</v>
      </c>
      <c r="I14" s="101">
        <v>1.2283613943561773</v>
      </c>
      <c r="J14" s="99">
        <v>-2067</v>
      </c>
      <c r="K14" s="101">
        <v>-3.1271274905823083</v>
      </c>
      <c r="L14" s="99">
        <v>57680</v>
      </c>
      <c r="M14" s="99">
        <v>2116</v>
      </c>
      <c r="N14" s="101">
        <v>3.8082211503851413</v>
      </c>
      <c r="O14" s="99">
        <v>-675</v>
      </c>
      <c r="P14" s="101">
        <v>-1.1567132208037014</v>
      </c>
    </row>
    <row r="15" spans="1:16" s="33" customFormat="1" ht="15.75" customHeight="1">
      <c r="A15" s="89" t="s">
        <v>190</v>
      </c>
      <c r="B15" s="77">
        <v>31678</v>
      </c>
      <c r="C15" s="77">
        <v>-3861</v>
      </c>
      <c r="D15" s="79">
        <v>-10.864121106390163</v>
      </c>
      <c r="E15" s="77">
        <v>317</v>
      </c>
      <c r="F15" s="79">
        <v>1.0108096042855776</v>
      </c>
      <c r="G15" s="77">
        <v>15556</v>
      </c>
      <c r="H15" s="77">
        <v>-2613</v>
      </c>
      <c r="I15" s="79">
        <v>-14.381639055534151</v>
      </c>
      <c r="J15" s="77">
        <v>-132</v>
      </c>
      <c r="K15" s="79">
        <v>-0.84140744518103006</v>
      </c>
      <c r="L15" s="77">
        <v>16122</v>
      </c>
      <c r="M15" s="77">
        <v>-1248</v>
      </c>
      <c r="N15" s="79">
        <v>-7.1848013816925738</v>
      </c>
      <c r="O15" s="77">
        <v>449</v>
      </c>
      <c r="P15" s="79">
        <v>2.8647993364384612</v>
      </c>
    </row>
    <row r="16" spans="1:16" s="33" customFormat="1" ht="12.75" customHeight="1">
      <c r="A16" s="68" t="s">
        <v>189</v>
      </c>
      <c r="B16" s="69">
        <v>107</v>
      </c>
      <c r="C16" s="69">
        <v>4</v>
      </c>
      <c r="D16" s="71">
        <v>3.883495145631068</v>
      </c>
      <c r="E16" s="69">
        <v>23</v>
      </c>
      <c r="F16" s="71">
        <v>27.38095238095238</v>
      </c>
      <c r="G16" s="69">
        <v>14</v>
      </c>
      <c r="H16" s="69">
        <v>3</v>
      </c>
      <c r="I16" s="71">
        <v>27.272727272727273</v>
      </c>
      <c r="J16" s="69">
        <v>0</v>
      </c>
      <c r="K16" s="71">
        <v>0</v>
      </c>
      <c r="L16" s="69">
        <v>93</v>
      </c>
      <c r="M16" s="69">
        <v>1</v>
      </c>
      <c r="N16" s="71">
        <v>1.0869565217391304</v>
      </c>
      <c r="O16" s="69">
        <v>23</v>
      </c>
      <c r="P16" s="71">
        <v>32.857142857142854</v>
      </c>
    </row>
    <row r="17" spans="1:16" s="33" customFormat="1" ht="12.75" customHeight="1">
      <c r="A17" s="80" t="s">
        <v>141</v>
      </c>
      <c r="B17" s="65">
        <v>1564</v>
      </c>
      <c r="C17" s="65">
        <v>156</v>
      </c>
      <c r="D17" s="67">
        <v>11.079545454545455</v>
      </c>
      <c r="E17" s="65">
        <v>70</v>
      </c>
      <c r="F17" s="67">
        <v>4.6854082998661308</v>
      </c>
      <c r="G17" s="65">
        <v>433</v>
      </c>
      <c r="H17" s="65">
        <v>-44</v>
      </c>
      <c r="I17" s="67">
        <v>-9.2243186582809216</v>
      </c>
      <c r="J17" s="65">
        <v>10</v>
      </c>
      <c r="K17" s="67">
        <v>2.3640661938534278</v>
      </c>
      <c r="L17" s="65">
        <v>1131</v>
      </c>
      <c r="M17" s="65">
        <v>200</v>
      </c>
      <c r="N17" s="67">
        <v>21.482277121374867</v>
      </c>
      <c r="O17" s="65">
        <v>60</v>
      </c>
      <c r="P17" s="67">
        <v>5.6022408963585431</v>
      </c>
    </row>
    <row r="18" spans="1:16" s="33" customFormat="1" ht="12.75" customHeight="1">
      <c r="A18" s="68" t="s">
        <v>143</v>
      </c>
      <c r="B18" s="69">
        <v>1162</v>
      </c>
      <c r="C18" s="69">
        <v>431</v>
      </c>
      <c r="D18" s="71">
        <v>58.96032831737346</v>
      </c>
      <c r="E18" s="69">
        <v>-4</v>
      </c>
      <c r="F18" s="71">
        <v>-0.34305317324185247</v>
      </c>
      <c r="G18" s="69">
        <v>114</v>
      </c>
      <c r="H18" s="69">
        <v>53</v>
      </c>
      <c r="I18" s="71">
        <v>86.885245901639351</v>
      </c>
      <c r="J18" s="69">
        <v>-2</v>
      </c>
      <c r="K18" s="71">
        <v>-1.7241379310344827</v>
      </c>
      <c r="L18" s="69">
        <v>1048</v>
      </c>
      <c r="M18" s="69">
        <v>378</v>
      </c>
      <c r="N18" s="71">
        <v>56.417910447761194</v>
      </c>
      <c r="O18" s="69">
        <v>-2</v>
      </c>
      <c r="P18" s="71">
        <v>-0.19047619047619047</v>
      </c>
    </row>
    <row r="19" spans="1:16" s="33" customFormat="1" ht="12.75" customHeight="1">
      <c r="A19" s="98" t="s">
        <v>145</v>
      </c>
      <c r="B19" s="99">
        <v>28845</v>
      </c>
      <c r="C19" s="99">
        <v>-4452</v>
      </c>
      <c r="D19" s="101">
        <v>-13.370573925578881</v>
      </c>
      <c r="E19" s="99">
        <v>228</v>
      </c>
      <c r="F19" s="101">
        <v>0.79672921689904597</v>
      </c>
      <c r="G19" s="99">
        <v>14995</v>
      </c>
      <c r="H19" s="99">
        <v>-2625</v>
      </c>
      <c r="I19" s="101">
        <v>-14.897843359818388</v>
      </c>
      <c r="J19" s="99">
        <v>-140</v>
      </c>
      <c r="K19" s="101">
        <v>-0.92500825900231254</v>
      </c>
      <c r="L19" s="99">
        <v>13850</v>
      </c>
      <c r="M19" s="99">
        <v>-1827</v>
      </c>
      <c r="N19" s="101">
        <v>-11.654015436626906</v>
      </c>
      <c r="O19" s="99">
        <v>368</v>
      </c>
      <c r="P19" s="101">
        <v>2.7295653463877763</v>
      </c>
    </row>
    <row r="20" spans="1:16" s="33" customFormat="1" ht="14.25" customHeight="1">
      <c r="A20" s="89" t="s">
        <v>191</v>
      </c>
      <c r="B20" s="77">
        <v>56265</v>
      </c>
      <c r="C20" s="77">
        <v>-1257</v>
      </c>
      <c r="D20" s="79">
        <v>-2.1852508605403149</v>
      </c>
      <c r="E20" s="77">
        <v>-468</v>
      </c>
      <c r="F20" s="79">
        <v>-0.82491671513933684</v>
      </c>
      <c r="G20" s="77">
        <v>27531</v>
      </c>
      <c r="H20" s="77">
        <v>-1412</v>
      </c>
      <c r="I20" s="79">
        <v>-4.8785544000276406</v>
      </c>
      <c r="J20" s="77">
        <v>-456</v>
      </c>
      <c r="K20" s="79">
        <v>-1.629327902240326</v>
      </c>
      <c r="L20" s="77">
        <v>28734</v>
      </c>
      <c r="M20" s="77">
        <v>155</v>
      </c>
      <c r="N20" s="79">
        <v>0.54235627558696942</v>
      </c>
      <c r="O20" s="77">
        <v>-12</v>
      </c>
      <c r="P20" s="79">
        <v>-4.1744938426215822E-2</v>
      </c>
    </row>
    <row r="21" spans="1:16" s="33" customFormat="1" ht="12.75" customHeight="1">
      <c r="A21" s="68" t="s">
        <v>189</v>
      </c>
      <c r="B21" s="69">
        <v>216</v>
      </c>
      <c r="C21" s="69">
        <v>22</v>
      </c>
      <c r="D21" s="71">
        <v>11.340206185567011</v>
      </c>
      <c r="E21" s="69">
        <v>70</v>
      </c>
      <c r="F21" s="71">
        <v>47.945205479452056</v>
      </c>
      <c r="G21" s="69">
        <v>31</v>
      </c>
      <c r="H21" s="69">
        <v>5</v>
      </c>
      <c r="I21" s="71">
        <v>19.23076923076923</v>
      </c>
      <c r="J21" s="69">
        <v>5</v>
      </c>
      <c r="K21" s="71">
        <v>19.23076923076923</v>
      </c>
      <c r="L21" s="69">
        <v>185</v>
      </c>
      <c r="M21" s="69">
        <v>17</v>
      </c>
      <c r="N21" s="71">
        <v>10.119047619047619</v>
      </c>
      <c r="O21" s="69">
        <v>65</v>
      </c>
      <c r="P21" s="71">
        <v>54.166666666666664</v>
      </c>
    </row>
    <row r="22" spans="1:16" s="33" customFormat="1" ht="12.75" customHeight="1">
      <c r="A22" s="80" t="s">
        <v>141</v>
      </c>
      <c r="B22" s="65">
        <v>2916</v>
      </c>
      <c r="C22" s="65">
        <v>487</v>
      </c>
      <c r="D22" s="67">
        <v>20.049403046521203</v>
      </c>
      <c r="E22" s="65">
        <v>16</v>
      </c>
      <c r="F22" s="67">
        <v>0.55172413793103448</v>
      </c>
      <c r="G22" s="65">
        <v>901</v>
      </c>
      <c r="H22" s="65">
        <v>55</v>
      </c>
      <c r="I22" s="67">
        <v>6.501182033096927</v>
      </c>
      <c r="J22" s="65">
        <v>35</v>
      </c>
      <c r="K22" s="67">
        <v>4.0415704387990763</v>
      </c>
      <c r="L22" s="65">
        <v>2015</v>
      </c>
      <c r="M22" s="65">
        <v>432</v>
      </c>
      <c r="N22" s="67">
        <v>27.289955780164245</v>
      </c>
      <c r="O22" s="65">
        <v>-19</v>
      </c>
      <c r="P22" s="67">
        <v>-0.93411996066863323</v>
      </c>
    </row>
    <row r="23" spans="1:16" s="33" customFormat="1" ht="12.75" customHeight="1">
      <c r="A23" s="68" t="s">
        <v>143</v>
      </c>
      <c r="B23" s="69">
        <v>2266</v>
      </c>
      <c r="C23" s="69">
        <v>855</v>
      </c>
      <c r="D23" s="71">
        <v>60.595322466335929</v>
      </c>
      <c r="E23" s="69">
        <v>-106</v>
      </c>
      <c r="F23" s="71">
        <v>-4.4688026981450255</v>
      </c>
      <c r="G23" s="69">
        <v>252</v>
      </c>
      <c r="H23" s="69">
        <v>93</v>
      </c>
      <c r="I23" s="71">
        <v>58.490566037735846</v>
      </c>
      <c r="J23" s="69">
        <v>0</v>
      </c>
      <c r="K23" s="71">
        <v>0</v>
      </c>
      <c r="L23" s="69">
        <v>2014</v>
      </c>
      <c r="M23" s="69">
        <v>762</v>
      </c>
      <c r="N23" s="71">
        <v>60.862619808306711</v>
      </c>
      <c r="O23" s="69">
        <v>-106</v>
      </c>
      <c r="P23" s="71">
        <v>-5</v>
      </c>
    </row>
    <row r="24" spans="1:16" s="33" customFormat="1" ht="12.75" customHeight="1">
      <c r="A24" s="98" t="s">
        <v>145</v>
      </c>
      <c r="B24" s="99">
        <v>50867</v>
      </c>
      <c r="C24" s="99">
        <v>-2621</v>
      </c>
      <c r="D24" s="101">
        <v>-4.900164522883637</v>
      </c>
      <c r="E24" s="99">
        <v>-448</v>
      </c>
      <c r="F24" s="101">
        <v>-0.87303907239598555</v>
      </c>
      <c r="G24" s="99">
        <v>26347</v>
      </c>
      <c r="H24" s="99">
        <v>-1565</v>
      </c>
      <c r="I24" s="101">
        <v>-5.6069074233304672</v>
      </c>
      <c r="J24" s="99">
        <v>-496</v>
      </c>
      <c r="K24" s="101">
        <v>-1.8477815445367507</v>
      </c>
      <c r="L24" s="99">
        <v>24520</v>
      </c>
      <c r="M24" s="99">
        <v>-1056</v>
      </c>
      <c r="N24" s="101">
        <v>-4.128870816390366</v>
      </c>
      <c r="O24" s="99">
        <v>48</v>
      </c>
      <c r="P24" s="101">
        <v>0.19614253023864009</v>
      </c>
    </row>
    <row r="25" spans="1:16" s="33" customFormat="1" ht="14.25" customHeight="1">
      <c r="A25" s="89" t="s">
        <v>192</v>
      </c>
      <c r="B25" s="77">
        <v>72090</v>
      </c>
      <c r="C25" s="77">
        <v>9058</v>
      </c>
      <c r="D25" s="79">
        <v>14.370478487117655</v>
      </c>
      <c r="E25" s="77">
        <v>-3358</v>
      </c>
      <c r="F25" s="79">
        <v>-4.4507475347259042</v>
      </c>
      <c r="G25" s="77">
        <v>34476</v>
      </c>
      <c r="H25" s="77">
        <v>2728</v>
      </c>
      <c r="I25" s="79">
        <v>8.5926672546302125</v>
      </c>
      <c r="J25" s="77">
        <v>-1784</v>
      </c>
      <c r="K25" s="79">
        <v>-4.9200220628792053</v>
      </c>
      <c r="L25" s="77">
        <v>37614</v>
      </c>
      <c r="M25" s="77">
        <v>6330</v>
      </c>
      <c r="N25" s="79">
        <v>20.23398542385884</v>
      </c>
      <c r="O25" s="77">
        <v>-1574</v>
      </c>
      <c r="P25" s="79">
        <v>-4.0165356741859757</v>
      </c>
    </row>
    <row r="26" spans="1:16" s="33" customFormat="1" ht="12.75" customHeight="1">
      <c r="A26" s="68" t="s">
        <v>189</v>
      </c>
      <c r="B26" s="69">
        <v>504</v>
      </c>
      <c r="C26" s="69">
        <v>129</v>
      </c>
      <c r="D26" s="71">
        <v>34.4</v>
      </c>
      <c r="E26" s="69">
        <v>169</v>
      </c>
      <c r="F26" s="71">
        <v>50.447761194029852</v>
      </c>
      <c r="G26" s="69">
        <v>102</v>
      </c>
      <c r="H26" s="69">
        <v>30</v>
      </c>
      <c r="I26" s="71">
        <v>41.666666666666664</v>
      </c>
      <c r="J26" s="69">
        <v>24</v>
      </c>
      <c r="K26" s="71">
        <v>30.76923076923077</v>
      </c>
      <c r="L26" s="69">
        <v>402</v>
      </c>
      <c r="M26" s="69">
        <v>99</v>
      </c>
      <c r="N26" s="71">
        <v>32.67326732673267</v>
      </c>
      <c r="O26" s="69">
        <v>145</v>
      </c>
      <c r="P26" s="71">
        <v>56.420233463035018</v>
      </c>
    </row>
    <row r="27" spans="1:16" s="33" customFormat="1" ht="12.75" customHeight="1">
      <c r="A27" s="80" t="s">
        <v>141</v>
      </c>
      <c r="B27" s="65">
        <v>4695</v>
      </c>
      <c r="C27" s="65">
        <v>1160</v>
      </c>
      <c r="D27" s="67">
        <v>32.814710042432814</v>
      </c>
      <c r="E27" s="65">
        <v>-490</v>
      </c>
      <c r="F27" s="67">
        <v>-9.4503375120540021</v>
      </c>
      <c r="G27" s="65">
        <v>1643</v>
      </c>
      <c r="H27" s="65">
        <v>303</v>
      </c>
      <c r="I27" s="67">
        <v>22.611940298507463</v>
      </c>
      <c r="J27" s="65">
        <v>-191</v>
      </c>
      <c r="K27" s="67">
        <v>-10.414394765539804</v>
      </c>
      <c r="L27" s="65">
        <v>3052</v>
      </c>
      <c r="M27" s="65">
        <v>857</v>
      </c>
      <c r="N27" s="67">
        <v>39.043280182232344</v>
      </c>
      <c r="O27" s="65">
        <v>-299</v>
      </c>
      <c r="P27" s="67">
        <v>-8.9227096389137568</v>
      </c>
    </row>
    <row r="28" spans="1:16" s="33" customFormat="1" ht="12.75" customHeight="1">
      <c r="A28" s="68" t="s">
        <v>143</v>
      </c>
      <c r="B28" s="69">
        <v>5984</v>
      </c>
      <c r="C28" s="69">
        <v>2692</v>
      </c>
      <c r="D28" s="71">
        <v>81.773997569866339</v>
      </c>
      <c r="E28" s="69">
        <v>-566</v>
      </c>
      <c r="F28" s="71">
        <v>-8.6412213740458022</v>
      </c>
      <c r="G28" s="69">
        <v>506</v>
      </c>
      <c r="H28" s="69">
        <v>172</v>
      </c>
      <c r="I28" s="71">
        <v>51.49700598802395</v>
      </c>
      <c r="J28" s="69">
        <v>-61</v>
      </c>
      <c r="K28" s="71">
        <v>-10.758377425044092</v>
      </c>
      <c r="L28" s="69">
        <v>5478</v>
      </c>
      <c r="M28" s="69">
        <v>2520</v>
      </c>
      <c r="N28" s="71">
        <v>85.192697768762685</v>
      </c>
      <c r="O28" s="69">
        <v>-505</v>
      </c>
      <c r="P28" s="71">
        <v>-8.4405816480026736</v>
      </c>
    </row>
    <row r="29" spans="1:16" s="33" customFormat="1" ht="12.75" customHeight="1">
      <c r="A29" s="98" t="s">
        <v>145</v>
      </c>
      <c r="B29" s="99">
        <v>60907</v>
      </c>
      <c r="C29" s="99">
        <v>5077</v>
      </c>
      <c r="D29" s="101">
        <v>9.0936772344617598</v>
      </c>
      <c r="E29" s="99">
        <v>-2471</v>
      </c>
      <c r="F29" s="101">
        <v>-3.8988292467417716</v>
      </c>
      <c r="G29" s="99">
        <v>32225</v>
      </c>
      <c r="H29" s="99">
        <v>2223</v>
      </c>
      <c r="I29" s="101">
        <v>7.4095060329311382</v>
      </c>
      <c r="J29" s="99">
        <v>-1556</v>
      </c>
      <c r="K29" s="101">
        <v>-4.6061395458985821</v>
      </c>
      <c r="L29" s="99">
        <v>28682</v>
      </c>
      <c r="M29" s="99">
        <v>2854</v>
      </c>
      <c r="N29" s="101">
        <v>11.050023230602447</v>
      </c>
      <c r="O29" s="99">
        <v>-915</v>
      </c>
      <c r="P29" s="101">
        <v>-3.0915295469135384</v>
      </c>
    </row>
    <row r="30" spans="1:16" s="33" customFormat="1" ht="14.25" customHeight="1">
      <c r="A30" s="89" t="s">
        <v>193</v>
      </c>
      <c r="B30" s="77">
        <v>10873</v>
      </c>
      <c r="C30" s="77">
        <v>1213</v>
      </c>
      <c r="D30" s="79">
        <v>12.556935817805384</v>
      </c>
      <c r="E30" s="77">
        <v>44</v>
      </c>
      <c r="F30" s="79">
        <v>0.40631637270292731</v>
      </c>
      <c r="G30" s="77">
        <v>5232</v>
      </c>
      <c r="H30" s="77">
        <v>179</v>
      </c>
      <c r="I30" s="79">
        <v>3.5424500296853356</v>
      </c>
      <c r="J30" s="77">
        <v>-104</v>
      </c>
      <c r="K30" s="79">
        <v>-1.9490254872563719</v>
      </c>
      <c r="L30" s="77">
        <v>5641</v>
      </c>
      <c r="M30" s="77">
        <v>1034</v>
      </c>
      <c r="N30" s="79">
        <v>22.444106794009116</v>
      </c>
      <c r="O30" s="77">
        <v>148</v>
      </c>
      <c r="P30" s="79">
        <v>2.6943382486801384</v>
      </c>
    </row>
    <row r="31" spans="1:16" s="33" customFormat="1" ht="12.75" customHeight="1">
      <c r="A31" s="68" t="s">
        <v>189</v>
      </c>
      <c r="B31" s="69">
        <v>86</v>
      </c>
      <c r="C31" s="69">
        <v>-9</v>
      </c>
      <c r="D31" s="71">
        <v>-9.473684210526315</v>
      </c>
      <c r="E31" s="69">
        <v>4</v>
      </c>
      <c r="F31" s="71">
        <v>4.8780487804878048</v>
      </c>
      <c r="G31" s="69">
        <v>5</v>
      </c>
      <c r="H31" s="69">
        <v>-12</v>
      </c>
      <c r="I31" s="71">
        <v>-70.588235294117652</v>
      </c>
      <c r="J31" s="69">
        <v>-6</v>
      </c>
      <c r="K31" s="71">
        <v>-54.545454545454547</v>
      </c>
      <c r="L31" s="69">
        <v>81</v>
      </c>
      <c r="M31" s="69">
        <v>3</v>
      </c>
      <c r="N31" s="71">
        <v>3.8461538461538463</v>
      </c>
      <c r="O31" s="69">
        <v>10</v>
      </c>
      <c r="P31" s="71">
        <v>14.084507042253522</v>
      </c>
    </row>
    <row r="32" spans="1:16" s="33" customFormat="1" ht="12.75" customHeight="1">
      <c r="A32" s="80" t="s">
        <v>141</v>
      </c>
      <c r="B32" s="65">
        <v>567</v>
      </c>
      <c r="C32" s="65">
        <v>134</v>
      </c>
      <c r="D32" s="67">
        <v>30.946882217090071</v>
      </c>
      <c r="E32" s="65">
        <v>1</v>
      </c>
      <c r="F32" s="67">
        <v>0.17667844522968199</v>
      </c>
      <c r="G32" s="65">
        <v>161</v>
      </c>
      <c r="H32" s="65">
        <v>23</v>
      </c>
      <c r="I32" s="67">
        <v>16.666666666666668</v>
      </c>
      <c r="J32" s="65">
        <v>-22</v>
      </c>
      <c r="K32" s="67">
        <v>-12.021857923497267</v>
      </c>
      <c r="L32" s="65">
        <v>406</v>
      </c>
      <c r="M32" s="65">
        <v>111</v>
      </c>
      <c r="N32" s="67">
        <v>37.627118644067799</v>
      </c>
      <c r="O32" s="65">
        <v>23</v>
      </c>
      <c r="P32" s="67">
        <v>6.0052219321148828</v>
      </c>
    </row>
    <row r="33" spans="1:16" s="33" customFormat="1" ht="12.75" customHeight="1">
      <c r="A33" s="68" t="s">
        <v>143</v>
      </c>
      <c r="B33" s="69">
        <v>1216</v>
      </c>
      <c r="C33" s="69">
        <v>632</v>
      </c>
      <c r="D33" s="71">
        <v>108.21917808219177</v>
      </c>
      <c r="E33" s="69">
        <v>17</v>
      </c>
      <c r="F33" s="71">
        <v>1.4178482068390326</v>
      </c>
      <c r="G33" s="69">
        <v>77</v>
      </c>
      <c r="H33" s="69">
        <v>42</v>
      </c>
      <c r="I33" s="71">
        <v>120</v>
      </c>
      <c r="J33" s="69">
        <v>8</v>
      </c>
      <c r="K33" s="71">
        <v>11.594202898550725</v>
      </c>
      <c r="L33" s="69">
        <v>1139</v>
      </c>
      <c r="M33" s="69">
        <v>590</v>
      </c>
      <c r="N33" s="71">
        <v>107.46812386156648</v>
      </c>
      <c r="O33" s="69">
        <v>9</v>
      </c>
      <c r="P33" s="71">
        <v>0.79646017699115046</v>
      </c>
    </row>
    <row r="34" spans="1:16" s="33" customFormat="1" ht="12.75" customHeight="1">
      <c r="A34" s="98" t="s">
        <v>145</v>
      </c>
      <c r="B34" s="99">
        <v>9004</v>
      </c>
      <c r="C34" s="99">
        <v>456</v>
      </c>
      <c r="D34" s="101">
        <v>5.3345811885821242</v>
      </c>
      <c r="E34" s="99">
        <v>22</v>
      </c>
      <c r="F34" s="101">
        <v>0.24493431307058561</v>
      </c>
      <c r="G34" s="99">
        <v>4989</v>
      </c>
      <c r="H34" s="99">
        <v>126</v>
      </c>
      <c r="I34" s="101">
        <v>2.5909932140653917</v>
      </c>
      <c r="J34" s="99">
        <v>-84</v>
      </c>
      <c r="K34" s="101">
        <v>-1.6558249556475457</v>
      </c>
      <c r="L34" s="99">
        <v>4015</v>
      </c>
      <c r="M34" s="99">
        <v>330</v>
      </c>
      <c r="N34" s="101">
        <v>8.9552238805970141</v>
      </c>
      <c r="O34" s="99">
        <v>106</v>
      </c>
      <c r="P34" s="101">
        <v>2.7116909695574316</v>
      </c>
    </row>
    <row r="35" spans="1:16" s="33" customFormat="1" ht="14.25" customHeight="1">
      <c r="A35" s="89" t="s">
        <v>194</v>
      </c>
      <c r="B35" s="77">
        <v>139228</v>
      </c>
      <c r="C35" s="77">
        <v>9014</v>
      </c>
      <c r="D35" s="79">
        <v>6.9224507349440154</v>
      </c>
      <c r="E35" s="77">
        <v>-3782</v>
      </c>
      <c r="F35" s="79">
        <v>-2.6445703097685476</v>
      </c>
      <c r="G35" s="77">
        <v>67239</v>
      </c>
      <c r="H35" s="77">
        <v>1495</v>
      </c>
      <c r="I35" s="79">
        <v>2.273971769286931</v>
      </c>
      <c r="J35" s="77">
        <v>-2344</v>
      </c>
      <c r="K35" s="79">
        <v>-3.3686388916833137</v>
      </c>
      <c r="L35" s="77">
        <v>71989</v>
      </c>
      <c r="M35" s="77">
        <v>7519</v>
      </c>
      <c r="N35" s="79">
        <v>11.662788894059252</v>
      </c>
      <c r="O35" s="77">
        <v>-1438</v>
      </c>
      <c r="P35" s="79">
        <v>-1.9584076702030588</v>
      </c>
    </row>
    <row r="36" spans="1:16" s="33" customFormat="1" ht="12.75" customHeight="1">
      <c r="A36" s="68" t="s">
        <v>189</v>
      </c>
      <c r="B36" s="69">
        <v>806</v>
      </c>
      <c r="C36" s="69">
        <v>142</v>
      </c>
      <c r="D36" s="71">
        <v>21.3855421686747</v>
      </c>
      <c r="E36" s="69">
        <v>243</v>
      </c>
      <c r="F36" s="71">
        <v>43.161634103019537</v>
      </c>
      <c r="G36" s="69">
        <v>138</v>
      </c>
      <c r="H36" s="69">
        <v>23</v>
      </c>
      <c r="I36" s="71">
        <v>20</v>
      </c>
      <c r="J36" s="69">
        <v>23</v>
      </c>
      <c r="K36" s="71">
        <v>20</v>
      </c>
      <c r="L36" s="69">
        <v>668</v>
      </c>
      <c r="M36" s="69">
        <v>119</v>
      </c>
      <c r="N36" s="71">
        <v>21.67577413479053</v>
      </c>
      <c r="O36" s="69">
        <v>220</v>
      </c>
      <c r="P36" s="71">
        <v>49.107142857142854</v>
      </c>
    </row>
    <row r="37" spans="1:16" s="33" customFormat="1" ht="12.75" customHeight="1">
      <c r="A37" s="80" t="s">
        <v>141</v>
      </c>
      <c r="B37" s="65">
        <v>8178</v>
      </c>
      <c r="C37" s="65">
        <v>1781</v>
      </c>
      <c r="D37" s="67">
        <v>27.841175551039552</v>
      </c>
      <c r="E37" s="65">
        <v>-473</v>
      </c>
      <c r="F37" s="67">
        <v>-5.4675760027742459</v>
      </c>
      <c r="G37" s="65">
        <v>2705</v>
      </c>
      <c r="H37" s="65">
        <v>381</v>
      </c>
      <c r="I37" s="67">
        <v>16.394148020654043</v>
      </c>
      <c r="J37" s="65">
        <v>-178</v>
      </c>
      <c r="K37" s="67">
        <v>-6.1741241762053418</v>
      </c>
      <c r="L37" s="65">
        <v>5473</v>
      </c>
      <c r="M37" s="65">
        <v>1400</v>
      </c>
      <c r="N37" s="67">
        <v>34.372698256813159</v>
      </c>
      <c r="O37" s="65">
        <v>-295</v>
      </c>
      <c r="P37" s="67">
        <v>-5.1144244105409156</v>
      </c>
    </row>
    <row r="38" spans="1:16" s="33" customFormat="1" ht="12.75" customHeight="1">
      <c r="A38" s="68" t="s">
        <v>143</v>
      </c>
      <c r="B38" s="69">
        <v>9466</v>
      </c>
      <c r="C38" s="69">
        <v>4179</v>
      </c>
      <c r="D38" s="71">
        <v>79.042935502175141</v>
      </c>
      <c r="E38" s="69">
        <v>-655</v>
      </c>
      <c r="F38" s="71">
        <v>-6.4716925205019269</v>
      </c>
      <c r="G38" s="69">
        <v>835</v>
      </c>
      <c r="H38" s="69">
        <v>307</v>
      </c>
      <c r="I38" s="71">
        <v>58.143939393939391</v>
      </c>
      <c r="J38" s="69">
        <v>-53</v>
      </c>
      <c r="K38" s="71">
        <v>-5.9684684684684681</v>
      </c>
      <c r="L38" s="69">
        <v>8631</v>
      </c>
      <c r="M38" s="69">
        <v>3872</v>
      </c>
      <c r="N38" s="71">
        <v>81.361630594662742</v>
      </c>
      <c r="O38" s="69">
        <v>-602</v>
      </c>
      <c r="P38" s="71">
        <v>-6.5200909780136467</v>
      </c>
    </row>
    <row r="39" spans="1:16" s="33" customFormat="1" ht="12.75" customHeight="1">
      <c r="A39" s="98" t="s">
        <v>145</v>
      </c>
      <c r="B39" s="99">
        <v>120778</v>
      </c>
      <c r="C39" s="99">
        <v>2912</v>
      </c>
      <c r="D39" s="101">
        <v>2.470602209288514</v>
      </c>
      <c r="E39" s="99">
        <v>-2897</v>
      </c>
      <c r="F39" s="101">
        <v>-2.3424297554073177</v>
      </c>
      <c r="G39" s="99">
        <v>63561</v>
      </c>
      <c r="H39" s="99">
        <v>784</v>
      </c>
      <c r="I39" s="101">
        <v>1.2488650301862148</v>
      </c>
      <c r="J39" s="99">
        <v>-2136</v>
      </c>
      <c r="K39" s="101">
        <v>-3.2512900132426137</v>
      </c>
      <c r="L39" s="99">
        <v>57217</v>
      </c>
      <c r="M39" s="99">
        <v>2128</v>
      </c>
      <c r="N39" s="101">
        <v>3.8628401314236962</v>
      </c>
      <c r="O39" s="99">
        <v>-761</v>
      </c>
      <c r="P39" s="101">
        <v>-1.3125668356962985</v>
      </c>
    </row>
    <row r="40" spans="1:16" s="33" customFormat="1" ht="14.25" customHeight="1">
      <c r="A40" s="89" t="s">
        <v>195</v>
      </c>
      <c r="B40" s="77">
        <v>140291</v>
      </c>
      <c r="C40" s="77">
        <v>9048</v>
      </c>
      <c r="D40" s="79">
        <v>6.8940819700860239</v>
      </c>
      <c r="E40" s="77">
        <v>-3626</v>
      </c>
      <c r="F40" s="79">
        <v>-2.5195077718407139</v>
      </c>
      <c r="G40" s="77">
        <v>67722</v>
      </c>
      <c r="H40" s="77">
        <v>1493</v>
      </c>
      <c r="I40" s="79">
        <v>2.2542994760603361</v>
      </c>
      <c r="J40" s="77">
        <v>-2278</v>
      </c>
      <c r="K40" s="79">
        <v>-3.2542857142857144</v>
      </c>
      <c r="L40" s="77">
        <v>72569</v>
      </c>
      <c r="M40" s="77">
        <v>7555</v>
      </c>
      <c r="N40" s="79">
        <v>11.620574030208878</v>
      </c>
      <c r="O40" s="77">
        <v>-1348</v>
      </c>
      <c r="P40" s="79">
        <v>-1.8236670860559816</v>
      </c>
    </row>
    <row r="41" spans="1:16" s="33" customFormat="1" ht="12.75" customHeight="1">
      <c r="A41" s="68" t="s">
        <v>189</v>
      </c>
      <c r="B41" s="69">
        <v>811</v>
      </c>
      <c r="C41" s="69">
        <v>146</v>
      </c>
      <c r="D41" s="71">
        <v>21.954887218045112</v>
      </c>
      <c r="E41" s="69">
        <v>243</v>
      </c>
      <c r="F41" s="71">
        <v>42.781690140845072</v>
      </c>
      <c r="G41" s="69">
        <v>139</v>
      </c>
      <c r="H41" s="69">
        <v>24</v>
      </c>
      <c r="I41" s="71">
        <v>20.869565217391305</v>
      </c>
      <c r="J41" s="69">
        <v>23</v>
      </c>
      <c r="K41" s="71">
        <v>19.827586206896552</v>
      </c>
      <c r="L41" s="69">
        <v>672</v>
      </c>
      <c r="M41" s="69">
        <v>122</v>
      </c>
      <c r="N41" s="71">
        <v>22.181818181818183</v>
      </c>
      <c r="O41" s="69">
        <v>220</v>
      </c>
      <c r="P41" s="71">
        <v>48.672566371681413</v>
      </c>
    </row>
    <row r="42" spans="1:16" s="33" customFormat="1" ht="12.75" customHeight="1">
      <c r="A42" s="80" t="s">
        <v>141</v>
      </c>
      <c r="B42" s="65">
        <v>8207</v>
      </c>
      <c r="C42" s="65">
        <v>1789</v>
      </c>
      <c r="D42" s="67">
        <v>27.874727329386101</v>
      </c>
      <c r="E42" s="65">
        <v>-471</v>
      </c>
      <c r="F42" s="67">
        <v>-5.4275178612583543</v>
      </c>
      <c r="G42" s="65">
        <v>2715</v>
      </c>
      <c r="H42" s="65">
        <v>386</v>
      </c>
      <c r="I42" s="67">
        <v>16.573636753971662</v>
      </c>
      <c r="J42" s="65">
        <v>-172</v>
      </c>
      <c r="K42" s="67">
        <v>-5.957741600277104</v>
      </c>
      <c r="L42" s="65">
        <v>5492</v>
      </c>
      <c r="M42" s="65">
        <v>1403</v>
      </c>
      <c r="N42" s="67">
        <v>34.311567620445096</v>
      </c>
      <c r="O42" s="65">
        <v>-299</v>
      </c>
      <c r="P42" s="67">
        <v>-5.1631842514246244</v>
      </c>
    </row>
    <row r="43" spans="1:16" s="33" customFormat="1" ht="12.75" customHeight="1">
      <c r="A43" s="68" t="s">
        <v>143</v>
      </c>
      <c r="B43" s="69">
        <v>9561</v>
      </c>
      <c r="C43" s="69">
        <v>4220</v>
      </c>
      <c r="D43" s="71">
        <v>79.011421082194346</v>
      </c>
      <c r="E43" s="69">
        <v>-656</v>
      </c>
      <c r="F43" s="71">
        <v>-6.4206714299696586</v>
      </c>
      <c r="G43" s="69">
        <v>836</v>
      </c>
      <c r="H43" s="69">
        <v>306</v>
      </c>
      <c r="I43" s="71">
        <v>57.735849056603776</v>
      </c>
      <c r="J43" s="69">
        <v>-62</v>
      </c>
      <c r="K43" s="71">
        <v>-6.9042316258351892</v>
      </c>
      <c r="L43" s="69">
        <v>8725</v>
      </c>
      <c r="M43" s="69">
        <v>3914</v>
      </c>
      <c r="N43" s="71">
        <v>81.355227603408849</v>
      </c>
      <c r="O43" s="69">
        <v>-594</v>
      </c>
      <c r="P43" s="71">
        <v>-6.374074471509819</v>
      </c>
    </row>
    <row r="44" spans="1:16" s="33" customFormat="1" ht="12.75" customHeight="1">
      <c r="A44" s="98" t="s">
        <v>145</v>
      </c>
      <c r="B44" s="99">
        <v>121712</v>
      </c>
      <c r="C44" s="99">
        <v>2893</v>
      </c>
      <c r="D44" s="101">
        <v>2.4347957818194059</v>
      </c>
      <c r="E44" s="99">
        <v>-2742</v>
      </c>
      <c r="F44" s="101">
        <v>-2.2032236810387773</v>
      </c>
      <c r="G44" s="99">
        <v>64032</v>
      </c>
      <c r="H44" s="99">
        <v>777</v>
      </c>
      <c r="I44" s="101">
        <v>1.2283613943561773</v>
      </c>
      <c r="J44" s="99">
        <v>-2067</v>
      </c>
      <c r="K44" s="101">
        <v>-3.1271274905823083</v>
      </c>
      <c r="L44" s="99">
        <v>57680</v>
      </c>
      <c r="M44" s="99">
        <v>2116</v>
      </c>
      <c r="N44" s="101">
        <v>3.8082211503851413</v>
      </c>
      <c r="O44" s="99">
        <v>-675</v>
      </c>
      <c r="P44" s="101">
        <v>-1.1567132208037014</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C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0"/>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491</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140291</v>
      </c>
      <c r="C10" s="77">
        <v>9048</v>
      </c>
      <c r="D10" s="79">
        <v>6.8940819700860239</v>
      </c>
      <c r="E10" s="77">
        <v>-3626</v>
      </c>
      <c r="F10" s="79">
        <v>-2.5195077718407139</v>
      </c>
      <c r="G10" s="77">
        <v>67722</v>
      </c>
      <c r="H10" s="77">
        <v>1493</v>
      </c>
      <c r="I10" s="79">
        <v>2.2542994760603361</v>
      </c>
      <c r="J10" s="77">
        <v>-2278</v>
      </c>
      <c r="K10" s="79">
        <v>-3.2542857142857144</v>
      </c>
      <c r="L10" s="77">
        <v>72569</v>
      </c>
      <c r="M10" s="77">
        <v>7555</v>
      </c>
      <c r="N10" s="79">
        <v>11.620574030208878</v>
      </c>
      <c r="O10" s="77">
        <v>-1348</v>
      </c>
      <c r="P10" s="79">
        <v>-1.8236670860559816</v>
      </c>
    </row>
    <row r="11" spans="1:17" s="33" customFormat="1" ht="22.5" customHeight="1">
      <c r="A11" s="68" t="s">
        <v>111</v>
      </c>
      <c r="B11" s="69">
        <v>1</v>
      </c>
      <c r="C11" s="69">
        <v>-1</v>
      </c>
      <c r="D11" s="71">
        <v>-50</v>
      </c>
      <c r="E11" s="69">
        <v>-2</v>
      </c>
      <c r="F11" s="71">
        <v>-66.666666666666671</v>
      </c>
      <c r="G11" s="69">
        <v>0</v>
      </c>
      <c r="H11" s="69">
        <v>-1</v>
      </c>
      <c r="I11" s="71">
        <v>-100</v>
      </c>
      <c r="J11" s="69">
        <v>-1</v>
      </c>
      <c r="K11" s="71">
        <v>-100</v>
      </c>
      <c r="L11" s="69">
        <v>1</v>
      </c>
      <c r="M11" s="69">
        <v>0</v>
      </c>
      <c r="N11" s="71">
        <v>0</v>
      </c>
      <c r="O11" s="69">
        <v>-1</v>
      </c>
      <c r="P11" s="71">
        <v>-50</v>
      </c>
    </row>
    <row r="12" spans="1:17" s="33" customFormat="1" ht="23.25" customHeight="1">
      <c r="A12" s="80" t="s">
        <v>112</v>
      </c>
      <c r="B12" s="65">
        <v>1421</v>
      </c>
      <c r="C12" s="65">
        <v>610</v>
      </c>
      <c r="D12" s="67">
        <v>75.215782983970414</v>
      </c>
      <c r="E12" s="65">
        <v>-79</v>
      </c>
      <c r="F12" s="67">
        <v>-5.2666666666666666</v>
      </c>
      <c r="G12" s="65">
        <v>511</v>
      </c>
      <c r="H12" s="65">
        <v>219</v>
      </c>
      <c r="I12" s="67">
        <v>75</v>
      </c>
      <c r="J12" s="65">
        <v>-64</v>
      </c>
      <c r="K12" s="67">
        <v>-11.130434782608695</v>
      </c>
      <c r="L12" s="65">
        <v>910</v>
      </c>
      <c r="M12" s="65">
        <v>391</v>
      </c>
      <c r="N12" s="67">
        <v>75.337186897880542</v>
      </c>
      <c r="O12" s="65">
        <v>-15</v>
      </c>
      <c r="P12" s="67">
        <v>-1.6216216216216217</v>
      </c>
    </row>
    <row r="13" spans="1:17" s="33" customFormat="1" ht="24" customHeight="1">
      <c r="A13" s="68" t="s">
        <v>113</v>
      </c>
      <c r="B13" s="69">
        <v>22705</v>
      </c>
      <c r="C13" s="69">
        <v>5531</v>
      </c>
      <c r="D13" s="71">
        <v>32.205659718178644</v>
      </c>
      <c r="E13" s="69">
        <v>-181</v>
      </c>
      <c r="F13" s="71">
        <v>-0.79087651839552564</v>
      </c>
      <c r="G13" s="69">
        <v>12035</v>
      </c>
      <c r="H13" s="69">
        <v>3148</v>
      </c>
      <c r="I13" s="71">
        <v>35.422527287048496</v>
      </c>
      <c r="J13" s="69">
        <v>96</v>
      </c>
      <c r="K13" s="71">
        <v>0.80408744450959047</v>
      </c>
      <c r="L13" s="69">
        <v>10670</v>
      </c>
      <c r="M13" s="69">
        <v>2383</v>
      </c>
      <c r="N13" s="71">
        <v>28.755882707855676</v>
      </c>
      <c r="O13" s="69">
        <v>-277</v>
      </c>
      <c r="P13" s="71">
        <v>-2.5303736183429248</v>
      </c>
    </row>
    <row r="14" spans="1:17" s="33" customFormat="1" ht="22.5" customHeight="1">
      <c r="A14" s="80" t="s">
        <v>114</v>
      </c>
      <c r="B14" s="65">
        <v>16535</v>
      </c>
      <c r="C14" s="65">
        <v>3169</v>
      </c>
      <c r="D14" s="67">
        <v>23.709411940745174</v>
      </c>
      <c r="E14" s="65">
        <v>67</v>
      </c>
      <c r="F14" s="67">
        <v>0.40684964780179744</v>
      </c>
      <c r="G14" s="65">
        <v>7235</v>
      </c>
      <c r="H14" s="65">
        <v>1237</v>
      </c>
      <c r="I14" s="67">
        <v>20.623541180393463</v>
      </c>
      <c r="J14" s="65">
        <v>-12</v>
      </c>
      <c r="K14" s="67">
        <v>-0.16558575962467229</v>
      </c>
      <c r="L14" s="65">
        <v>9300</v>
      </c>
      <c r="M14" s="65">
        <v>1932</v>
      </c>
      <c r="N14" s="67">
        <v>26.221498371335503</v>
      </c>
      <c r="O14" s="65">
        <v>79</v>
      </c>
      <c r="P14" s="67">
        <v>0.85674004988612951</v>
      </c>
    </row>
    <row r="15" spans="1:17" s="33" customFormat="1" ht="36" customHeight="1">
      <c r="A15" s="68" t="s">
        <v>115</v>
      </c>
      <c r="B15" s="69">
        <v>15653</v>
      </c>
      <c r="C15" s="69">
        <v>1911</v>
      </c>
      <c r="D15" s="71">
        <v>13.906272740503566</v>
      </c>
      <c r="E15" s="69">
        <v>19</v>
      </c>
      <c r="F15" s="71">
        <v>0.12152999872073686</v>
      </c>
      <c r="G15" s="69">
        <v>9694</v>
      </c>
      <c r="H15" s="69">
        <v>1236</v>
      </c>
      <c r="I15" s="71">
        <v>14.61338377867108</v>
      </c>
      <c r="J15" s="69">
        <v>-239</v>
      </c>
      <c r="K15" s="71">
        <v>-2.4061210107721736</v>
      </c>
      <c r="L15" s="69">
        <v>5959</v>
      </c>
      <c r="M15" s="69">
        <v>675</v>
      </c>
      <c r="N15" s="71">
        <v>12.774413323239969</v>
      </c>
      <c r="O15" s="69">
        <v>258</v>
      </c>
      <c r="P15" s="71">
        <v>4.5255218382739875</v>
      </c>
    </row>
    <row r="16" spans="1:17" s="33" customFormat="1" ht="33.75" customHeight="1">
      <c r="A16" s="80" t="s">
        <v>116</v>
      </c>
      <c r="B16" s="65">
        <v>33464</v>
      </c>
      <c r="C16" s="65">
        <v>-6471</v>
      </c>
      <c r="D16" s="67">
        <v>-16.20383122574183</v>
      </c>
      <c r="E16" s="65">
        <v>-1808</v>
      </c>
      <c r="F16" s="67">
        <v>-5.125878884100703</v>
      </c>
      <c r="G16" s="65">
        <v>19971</v>
      </c>
      <c r="H16" s="65">
        <v>-4373</v>
      </c>
      <c r="I16" s="67">
        <v>-17.963358527768648</v>
      </c>
      <c r="J16" s="65">
        <v>-1236</v>
      </c>
      <c r="K16" s="67">
        <v>-5.8282642523695003</v>
      </c>
      <c r="L16" s="65">
        <v>13493</v>
      </c>
      <c r="M16" s="65">
        <v>-2098</v>
      </c>
      <c r="N16" s="67">
        <v>-13.456481303316016</v>
      </c>
      <c r="O16" s="65">
        <v>-572</v>
      </c>
      <c r="P16" s="67">
        <v>-4.0668325630998936</v>
      </c>
    </row>
    <row r="17" spans="1:16" s="33" customFormat="1" ht="38.25" customHeight="1">
      <c r="A17" s="68" t="s">
        <v>117</v>
      </c>
      <c r="B17" s="69">
        <v>322</v>
      </c>
      <c r="C17" s="69">
        <v>29</v>
      </c>
      <c r="D17" s="71">
        <v>9.8976109215017072</v>
      </c>
      <c r="E17" s="69">
        <v>-74</v>
      </c>
      <c r="F17" s="71">
        <v>-18.686868686868689</v>
      </c>
      <c r="G17" s="69">
        <v>63</v>
      </c>
      <c r="H17" s="69">
        <v>3</v>
      </c>
      <c r="I17" s="71">
        <v>5</v>
      </c>
      <c r="J17" s="69">
        <v>-59</v>
      </c>
      <c r="K17" s="71">
        <v>-48.360655737704917</v>
      </c>
      <c r="L17" s="69">
        <v>259</v>
      </c>
      <c r="M17" s="69">
        <v>26</v>
      </c>
      <c r="N17" s="71">
        <v>11.158798283261802</v>
      </c>
      <c r="O17" s="69">
        <v>-15</v>
      </c>
      <c r="P17" s="71">
        <v>-5.4744525547445253</v>
      </c>
    </row>
    <row r="18" spans="1:16" s="33" customFormat="1" ht="35.25" customHeight="1">
      <c r="A18" s="80" t="s">
        <v>118</v>
      </c>
      <c r="B18" s="65">
        <v>10773</v>
      </c>
      <c r="C18" s="65">
        <v>3644</v>
      </c>
      <c r="D18" s="67">
        <v>51.115163417029038</v>
      </c>
      <c r="E18" s="65">
        <v>-38</v>
      </c>
      <c r="F18" s="67">
        <v>-0.35149384885764501</v>
      </c>
      <c r="G18" s="65">
        <v>991</v>
      </c>
      <c r="H18" s="65">
        <v>53</v>
      </c>
      <c r="I18" s="67">
        <v>5.6503198294243067</v>
      </c>
      <c r="J18" s="65">
        <v>84</v>
      </c>
      <c r="K18" s="67">
        <v>9.2613009922822496</v>
      </c>
      <c r="L18" s="65">
        <v>9782</v>
      </c>
      <c r="M18" s="65">
        <v>3591</v>
      </c>
      <c r="N18" s="67">
        <v>58.003553545469231</v>
      </c>
      <c r="O18" s="65">
        <v>-122</v>
      </c>
      <c r="P18" s="67">
        <v>-1.2318255250403878</v>
      </c>
    </row>
    <row r="19" spans="1:16" s="33" customFormat="1" ht="24" customHeight="1">
      <c r="A19" s="68" t="s">
        <v>119</v>
      </c>
      <c r="B19" s="69">
        <v>8268</v>
      </c>
      <c r="C19" s="69">
        <v>1176</v>
      </c>
      <c r="D19" s="71">
        <v>16.58206429780034</v>
      </c>
      <c r="E19" s="69">
        <v>-338</v>
      </c>
      <c r="F19" s="71">
        <v>-3.9274924471299095</v>
      </c>
      <c r="G19" s="69">
        <v>1088</v>
      </c>
      <c r="H19" s="69">
        <v>128</v>
      </c>
      <c r="I19" s="71">
        <v>13.333333333333334</v>
      </c>
      <c r="J19" s="69">
        <v>36</v>
      </c>
      <c r="K19" s="71">
        <v>3.4220532319391634</v>
      </c>
      <c r="L19" s="69">
        <v>7180</v>
      </c>
      <c r="M19" s="69">
        <v>1048</v>
      </c>
      <c r="N19" s="71">
        <v>17.090671885192432</v>
      </c>
      <c r="O19" s="69">
        <v>-374</v>
      </c>
      <c r="P19" s="71">
        <v>-4.9510193275086047</v>
      </c>
    </row>
    <row r="20" spans="1:16" s="33" customFormat="1" ht="20.100000000000001" customHeight="1">
      <c r="A20" s="98" t="s">
        <v>120</v>
      </c>
      <c r="B20" s="99">
        <v>31149</v>
      </c>
      <c r="C20" s="99">
        <v>-550</v>
      </c>
      <c r="D20" s="101">
        <v>-1.7350705069560555</v>
      </c>
      <c r="E20" s="99">
        <v>-1192</v>
      </c>
      <c r="F20" s="101">
        <v>-3.6857240035867784</v>
      </c>
      <c r="G20" s="99">
        <v>16134</v>
      </c>
      <c r="H20" s="99">
        <v>-157</v>
      </c>
      <c r="I20" s="101">
        <v>-0.96372230065680442</v>
      </c>
      <c r="J20" s="99">
        <v>-883</v>
      </c>
      <c r="K20" s="101">
        <v>-5.1889287183404829</v>
      </c>
      <c r="L20" s="99">
        <v>15015</v>
      </c>
      <c r="M20" s="99">
        <v>-393</v>
      </c>
      <c r="N20" s="101">
        <v>-2.5506230529595015</v>
      </c>
      <c r="O20" s="99">
        <v>-309</v>
      </c>
      <c r="P20" s="101">
        <v>-2.0164447924823805</v>
      </c>
    </row>
    <row r="21" spans="1:16" s="33" customFormat="1" ht="24" customHeight="1">
      <c r="A21" s="89" t="s">
        <v>197</v>
      </c>
      <c r="B21" s="77">
        <v>31678</v>
      </c>
      <c r="C21" s="77">
        <v>-3861</v>
      </c>
      <c r="D21" s="79">
        <v>-10.864121106390163</v>
      </c>
      <c r="E21" s="77">
        <v>317</v>
      </c>
      <c r="F21" s="79">
        <v>1.0108096042855776</v>
      </c>
      <c r="G21" s="77">
        <v>15556</v>
      </c>
      <c r="H21" s="77">
        <v>-2613</v>
      </c>
      <c r="I21" s="79">
        <v>-14.381639055534151</v>
      </c>
      <c r="J21" s="77">
        <v>-132</v>
      </c>
      <c r="K21" s="79">
        <v>-0.84140744518103006</v>
      </c>
      <c r="L21" s="77">
        <v>16122</v>
      </c>
      <c r="M21" s="77">
        <v>-1248</v>
      </c>
      <c r="N21" s="79">
        <v>-7.1848013816925738</v>
      </c>
      <c r="O21" s="77">
        <v>449</v>
      </c>
      <c r="P21" s="79">
        <v>2.8647993364384612</v>
      </c>
    </row>
    <row r="22" spans="1:16" s="33" customFormat="1" ht="22.5" customHeight="1">
      <c r="A22" s="68" t="s">
        <v>111</v>
      </c>
      <c r="B22" s="69">
        <v>0</v>
      </c>
      <c r="C22" s="69">
        <v>0</v>
      </c>
      <c r="D22" s="71" t="s">
        <v>492</v>
      </c>
      <c r="E22" s="69">
        <v>-1</v>
      </c>
      <c r="F22" s="71">
        <v>-100</v>
      </c>
      <c r="G22" s="69">
        <v>0</v>
      </c>
      <c r="H22" s="69">
        <v>0</v>
      </c>
      <c r="I22" s="71" t="s">
        <v>492</v>
      </c>
      <c r="J22" s="69">
        <v>0</v>
      </c>
      <c r="K22" s="71" t="s">
        <v>492</v>
      </c>
      <c r="L22" s="69">
        <v>0</v>
      </c>
      <c r="M22" s="69">
        <v>0</v>
      </c>
      <c r="N22" s="71" t="s">
        <v>492</v>
      </c>
      <c r="O22" s="69">
        <v>-1</v>
      </c>
      <c r="P22" s="71">
        <v>-100</v>
      </c>
    </row>
    <row r="23" spans="1:16" s="33" customFormat="1" ht="23.25" customHeight="1">
      <c r="A23" s="80" t="s">
        <v>112</v>
      </c>
      <c r="B23" s="65">
        <v>27</v>
      </c>
      <c r="C23" s="65">
        <v>9</v>
      </c>
      <c r="D23" s="67">
        <v>50</v>
      </c>
      <c r="E23" s="65">
        <v>-17</v>
      </c>
      <c r="F23" s="67">
        <v>-38.636363636363633</v>
      </c>
      <c r="G23" s="65">
        <v>16</v>
      </c>
      <c r="H23" s="65">
        <v>10</v>
      </c>
      <c r="I23" s="67">
        <v>166.66666666666666</v>
      </c>
      <c r="J23" s="65">
        <v>-7</v>
      </c>
      <c r="K23" s="67">
        <v>-30.434782608695652</v>
      </c>
      <c r="L23" s="65">
        <v>11</v>
      </c>
      <c r="M23" s="65">
        <v>-1</v>
      </c>
      <c r="N23" s="67">
        <v>-8.3333333333333339</v>
      </c>
      <c r="O23" s="65">
        <v>-10</v>
      </c>
      <c r="P23" s="67">
        <v>-47.61904761904762</v>
      </c>
    </row>
    <row r="24" spans="1:16" s="33" customFormat="1" ht="24" customHeight="1">
      <c r="A24" s="68" t="s">
        <v>113</v>
      </c>
      <c r="B24" s="69">
        <v>3865</v>
      </c>
      <c r="C24" s="69">
        <v>1069</v>
      </c>
      <c r="D24" s="71">
        <v>38.233190271816881</v>
      </c>
      <c r="E24" s="69">
        <v>-12</v>
      </c>
      <c r="F24" s="71">
        <v>-0.30951766830023214</v>
      </c>
      <c r="G24" s="69">
        <v>2265</v>
      </c>
      <c r="H24" s="69">
        <v>614</v>
      </c>
      <c r="I24" s="71">
        <v>37.189582071471833</v>
      </c>
      <c r="J24" s="69">
        <v>9</v>
      </c>
      <c r="K24" s="71">
        <v>0.39893617021276595</v>
      </c>
      <c r="L24" s="69">
        <v>1600</v>
      </c>
      <c r="M24" s="69">
        <v>455</v>
      </c>
      <c r="N24" s="71">
        <v>39.737991266375545</v>
      </c>
      <c r="O24" s="69">
        <v>-21</v>
      </c>
      <c r="P24" s="71">
        <v>-1.2954966070326959</v>
      </c>
    </row>
    <row r="25" spans="1:16" s="33" customFormat="1" ht="22.5" customHeight="1">
      <c r="A25" s="80" t="s">
        <v>114</v>
      </c>
      <c r="B25" s="65">
        <v>4160</v>
      </c>
      <c r="C25" s="65">
        <v>630</v>
      </c>
      <c r="D25" s="67">
        <v>17.847025495750707</v>
      </c>
      <c r="E25" s="65">
        <v>270</v>
      </c>
      <c r="F25" s="67">
        <v>6.940874035989717</v>
      </c>
      <c r="G25" s="65">
        <v>2009</v>
      </c>
      <c r="H25" s="65">
        <v>218</v>
      </c>
      <c r="I25" s="67">
        <v>12.171970965940815</v>
      </c>
      <c r="J25" s="65">
        <v>89</v>
      </c>
      <c r="K25" s="67">
        <v>4.635416666666667</v>
      </c>
      <c r="L25" s="65">
        <v>2151</v>
      </c>
      <c r="M25" s="65">
        <v>412</v>
      </c>
      <c r="N25" s="67">
        <v>23.691776883266243</v>
      </c>
      <c r="O25" s="65">
        <v>181</v>
      </c>
      <c r="P25" s="67">
        <v>9.1878172588832481</v>
      </c>
    </row>
    <row r="26" spans="1:16" s="33" customFormat="1" ht="35.25" customHeight="1">
      <c r="A26" s="68" t="s">
        <v>115</v>
      </c>
      <c r="B26" s="69">
        <v>3441</v>
      </c>
      <c r="C26" s="69">
        <v>25</v>
      </c>
      <c r="D26" s="71">
        <v>0.73185011709601877</v>
      </c>
      <c r="E26" s="69">
        <v>302</v>
      </c>
      <c r="F26" s="71">
        <v>9.6208983752787507</v>
      </c>
      <c r="G26" s="69">
        <v>1938</v>
      </c>
      <c r="H26" s="69">
        <v>44</v>
      </c>
      <c r="I26" s="71">
        <v>2.3231256599788805</v>
      </c>
      <c r="J26" s="69">
        <v>171</v>
      </c>
      <c r="K26" s="71">
        <v>9.67741935483871</v>
      </c>
      <c r="L26" s="69">
        <v>1503</v>
      </c>
      <c r="M26" s="69">
        <v>-19</v>
      </c>
      <c r="N26" s="71">
        <v>-1.2483574244415243</v>
      </c>
      <c r="O26" s="69">
        <v>131</v>
      </c>
      <c r="P26" s="71">
        <v>9.5481049562682223</v>
      </c>
    </row>
    <row r="27" spans="1:16" s="33" customFormat="1" ht="34.5" customHeight="1">
      <c r="A27" s="80" t="s">
        <v>116</v>
      </c>
      <c r="B27" s="65">
        <v>11172</v>
      </c>
      <c r="C27" s="65">
        <v>-4706</v>
      </c>
      <c r="D27" s="67">
        <v>-29.638493513036906</v>
      </c>
      <c r="E27" s="65">
        <v>-469</v>
      </c>
      <c r="F27" s="67">
        <v>-4.0288634996993382</v>
      </c>
      <c r="G27" s="65">
        <v>6894</v>
      </c>
      <c r="H27" s="65">
        <v>-2993</v>
      </c>
      <c r="I27" s="67">
        <v>-30.272074441185396</v>
      </c>
      <c r="J27" s="65">
        <v>-393</v>
      </c>
      <c r="K27" s="67">
        <v>-5.3931659118979001</v>
      </c>
      <c r="L27" s="65">
        <v>4278</v>
      </c>
      <c r="M27" s="65">
        <v>-1713</v>
      </c>
      <c r="N27" s="67">
        <v>-28.592889334001001</v>
      </c>
      <c r="O27" s="65">
        <v>-76</v>
      </c>
      <c r="P27" s="67">
        <v>-1.7455213596692696</v>
      </c>
    </row>
    <row r="28" spans="1:16" s="33" customFormat="1" ht="36" customHeight="1">
      <c r="A28" s="68" t="s">
        <v>117</v>
      </c>
      <c r="B28" s="69">
        <v>37</v>
      </c>
      <c r="C28" s="69">
        <v>-22</v>
      </c>
      <c r="D28" s="71">
        <v>-37.288135593220339</v>
      </c>
      <c r="E28" s="69">
        <v>-11</v>
      </c>
      <c r="F28" s="71">
        <v>-22.916666666666668</v>
      </c>
      <c r="G28" s="69">
        <v>5</v>
      </c>
      <c r="H28" s="69">
        <v>-10</v>
      </c>
      <c r="I28" s="71">
        <v>-66.666666666666671</v>
      </c>
      <c r="J28" s="69">
        <v>-1</v>
      </c>
      <c r="K28" s="71">
        <v>-16.666666666666668</v>
      </c>
      <c r="L28" s="69">
        <v>32</v>
      </c>
      <c r="M28" s="69">
        <v>-12</v>
      </c>
      <c r="N28" s="71">
        <v>-27.272727272727273</v>
      </c>
      <c r="O28" s="69">
        <v>-10</v>
      </c>
      <c r="P28" s="71">
        <v>-23.80952380952381</v>
      </c>
    </row>
    <row r="29" spans="1:16" s="33" customFormat="1" ht="35.25" customHeight="1">
      <c r="A29" s="80" t="s">
        <v>118</v>
      </c>
      <c r="B29" s="65">
        <v>1542</v>
      </c>
      <c r="C29" s="65">
        <v>187</v>
      </c>
      <c r="D29" s="67">
        <v>13.800738007380074</v>
      </c>
      <c r="E29" s="65">
        <v>130</v>
      </c>
      <c r="F29" s="67">
        <v>9.2067988668555234</v>
      </c>
      <c r="G29" s="65">
        <v>152</v>
      </c>
      <c r="H29" s="65">
        <v>-45</v>
      </c>
      <c r="I29" s="67">
        <v>-22.842639593908629</v>
      </c>
      <c r="J29" s="65">
        <v>17</v>
      </c>
      <c r="K29" s="67">
        <v>12.592592592592593</v>
      </c>
      <c r="L29" s="65">
        <v>1390</v>
      </c>
      <c r="M29" s="65">
        <v>232</v>
      </c>
      <c r="N29" s="67">
        <v>20.034542314335059</v>
      </c>
      <c r="O29" s="65">
        <v>113</v>
      </c>
      <c r="P29" s="67">
        <v>8.8488645262333598</v>
      </c>
    </row>
    <row r="30" spans="1:16" s="33" customFormat="1" ht="24" customHeight="1">
      <c r="A30" s="68" t="s">
        <v>119</v>
      </c>
      <c r="B30" s="69">
        <v>1255</v>
      </c>
      <c r="C30" s="69">
        <v>131</v>
      </c>
      <c r="D30" s="71">
        <v>11.654804270462634</v>
      </c>
      <c r="E30" s="69">
        <v>47</v>
      </c>
      <c r="F30" s="71">
        <v>3.8907284768211921</v>
      </c>
      <c r="G30" s="69">
        <v>170</v>
      </c>
      <c r="H30" s="69">
        <v>5</v>
      </c>
      <c r="I30" s="71">
        <v>3.0303030303030303</v>
      </c>
      <c r="J30" s="69">
        <v>9</v>
      </c>
      <c r="K30" s="71">
        <v>5.5900621118012426</v>
      </c>
      <c r="L30" s="69">
        <v>1085</v>
      </c>
      <c r="M30" s="69">
        <v>126</v>
      </c>
      <c r="N30" s="71">
        <v>13.138686131386862</v>
      </c>
      <c r="O30" s="69">
        <v>38</v>
      </c>
      <c r="P30" s="71">
        <v>3.629417382999045</v>
      </c>
    </row>
    <row r="31" spans="1:16" s="33" customFormat="1" ht="20.100000000000001" customHeight="1">
      <c r="A31" s="98" t="s">
        <v>120</v>
      </c>
      <c r="B31" s="99">
        <v>6179</v>
      </c>
      <c r="C31" s="99">
        <v>-1184</v>
      </c>
      <c r="D31" s="101">
        <v>-16.08040201005025</v>
      </c>
      <c r="E31" s="99">
        <v>78</v>
      </c>
      <c r="F31" s="101">
        <v>1.2784789378790362</v>
      </c>
      <c r="G31" s="99">
        <v>2107</v>
      </c>
      <c r="H31" s="99">
        <v>-456</v>
      </c>
      <c r="I31" s="101">
        <v>-17.791650409676162</v>
      </c>
      <c r="J31" s="99">
        <v>-26</v>
      </c>
      <c r="K31" s="101">
        <v>-1.2189404594467885</v>
      </c>
      <c r="L31" s="99">
        <v>4072</v>
      </c>
      <c r="M31" s="99">
        <v>-728</v>
      </c>
      <c r="N31" s="101">
        <v>-15.166666666666666</v>
      </c>
      <c r="O31" s="99">
        <v>104</v>
      </c>
      <c r="P31" s="101">
        <v>2.620967741935484</v>
      </c>
    </row>
    <row r="32" spans="1:16" s="33" customFormat="1" ht="24" customHeight="1">
      <c r="A32" s="89" t="s">
        <v>198</v>
      </c>
      <c r="B32" s="77">
        <v>56265</v>
      </c>
      <c r="C32" s="77">
        <v>-1257</v>
      </c>
      <c r="D32" s="79">
        <v>-2.1852508605403149</v>
      </c>
      <c r="E32" s="77">
        <v>-468</v>
      </c>
      <c r="F32" s="79">
        <v>-0.82491671513933684</v>
      </c>
      <c r="G32" s="77">
        <v>27531</v>
      </c>
      <c r="H32" s="77">
        <v>-1412</v>
      </c>
      <c r="I32" s="79">
        <v>-4.8785544000276406</v>
      </c>
      <c r="J32" s="77">
        <v>-456</v>
      </c>
      <c r="K32" s="79">
        <v>-1.629327902240326</v>
      </c>
      <c r="L32" s="77">
        <v>28734</v>
      </c>
      <c r="M32" s="77">
        <v>155</v>
      </c>
      <c r="N32" s="79">
        <v>0.54235627558696942</v>
      </c>
      <c r="O32" s="77">
        <v>-12</v>
      </c>
      <c r="P32" s="79">
        <v>-4.1744938426215822E-2</v>
      </c>
    </row>
    <row r="33" spans="1:16" s="33" customFormat="1" ht="22.5" customHeight="1">
      <c r="A33" s="68" t="s">
        <v>111</v>
      </c>
      <c r="B33" s="69">
        <v>1</v>
      </c>
      <c r="C33" s="69">
        <v>1</v>
      </c>
      <c r="D33" s="71">
        <v>0</v>
      </c>
      <c r="E33" s="69">
        <v>0</v>
      </c>
      <c r="F33" s="71">
        <v>0</v>
      </c>
      <c r="G33" s="69">
        <v>0</v>
      </c>
      <c r="H33" s="69">
        <v>0</v>
      </c>
      <c r="I33" s="71" t="s">
        <v>492</v>
      </c>
      <c r="J33" s="69">
        <v>0</v>
      </c>
      <c r="K33" s="71" t="s">
        <v>492</v>
      </c>
      <c r="L33" s="69">
        <v>1</v>
      </c>
      <c r="M33" s="69">
        <v>1</v>
      </c>
      <c r="N33" s="71">
        <v>0</v>
      </c>
      <c r="O33" s="69">
        <v>0</v>
      </c>
      <c r="P33" s="71">
        <v>0</v>
      </c>
    </row>
    <row r="34" spans="1:16" s="33" customFormat="1" ht="23.25" customHeight="1">
      <c r="A34" s="80" t="s">
        <v>112</v>
      </c>
      <c r="B34" s="65">
        <v>145</v>
      </c>
      <c r="C34" s="65">
        <v>41</v>
      </c>
      <c r="D34" s="67">
        <v>39.42307692307692</v>
      </c>
      <c r="E34" s="65">
        <v>-40</v>
      </c>
      <c r="F34" s="67">
        <v>-21.621621621621621</v>
      </c>
      <c r="G34" s="65">
        <v>76</v>
      </c>
      <c r="H34" s="65">
        <v>27</v>
      </c>
      <c r="I34" s="67">
        <v>55.102040816326529</v>
      </c>
      <c r="J34" s="65">
        <v>-11</v>
      </c>
      <c r="K34" s="67">
        <v>-12.64367816091954</v>
      </c>
      <c r="L34" s="65">
        <v>69</v>
      </c>
      <c r="M34" s="65">
        <v>14</v>
      </c>
      <c r="N34" s="67">
        <v>25.454545454545453</v>
      </c>
      <c r="O34" s="65">
        <v>-29</v>
      </c>
      <c r="P34" s="67">
        <v>-29.591836734693878</v>
      </c>
    </row>
    <row r="35" spans="1:16" s="33" customFormat="1" ht="24" customHeight="1">
      <c r="A35" s="68" t="s">
        <v>113</v>
      </c>
      <c r="B35" s="69">
        <v>9146</v>
      </c>
      <c r="C35" s="69">
        <v>2633</v>
      </c>
      <c r="D35" s="71">
        <v>40.426838630431448</v>
      </c>
      <c r="E35" s="69">
        <v>-15</v>
      </c>
      <c r="F35" s="71">
        <v>-0.16373758323327148</v>
      </c>
      <c r="G35" s="69">
        <v>5284</v>
      </c>
      <c r="H35" s="69">
        <v>1558</v>
      </c>
      <c r="I35" s="71">
        <v>41.814278046162102</v>
      </c>
      <c r="J35" s="69">
        <v>96</v>
      </c>
      <c r="K35" s="71">
        <v>1.8504240555127216</v>
      </c>
      <c r="L35" s="69">
        <v>3862</v>
      </c>
      <c r="M35" s="69">
        <v>1075</v>
      </c>
      <c r="N35" s="71">
        <v>38.571941155364193</v>
      </c>
      <c r="O35" s="69">
        <v>-111</v>
      </c>
      <c r="P35" s="71">
        <v>-2.7938585451799649</v>
      </c>
    </row>
    <row r="36" spans="1:16" s="33" customFormat="1" ht="22.5" customHeight="1">
      <c r="A36" s="80" t="s">
        <v>114</v>
      </c>
      <c r="B36" s="65">
        <v>7552</v>
      </c>
      <c r="C36" s="65">
        <v>1370</v>
      </c>
      <c r="D36" s="67">
        <v>22.161112908443869</v>
      </c>
      <c r="E36" s="65">
        <v>197</v>
      </c>
      <c r="F36" s="67">
        <v>2.6784500339904826</v>
      </c>
      <c r="G36" s="65">
        <v>3596</v>
      </c>
      <c r="H36" s="65">
        <v>570</v>
      </c>
      <c r="I36" s="67">
        <v>18.836748182419036</v>
      </c>
      <c r="J36" s="65">
        <v>29</v>
      </c>
      <c r="K36" s="67">
        <v>0.81300813008130079</v>
      </c>
      <c r="L36" s="65">
        <v>3956</v>
      </c>
      <c r="M36" s="65">
        <v>800</v>
      </c>
      <c r="N36" s="67">
        <v>25.34854245880862</v>
      </c>
      <c r="O36" s="65">
        <v>168</v>
      </c>
      <c r="P36" s="67">
        <v>4.4350580781414992</v>
      </c>
    </row>
    <row r="37" spans="1:16" s="33" customFormat="1" ht="38.25" customHeight="1">
      <c r="A37" s="68" t="s">
        <v>115</v>
      </c>
      <c r="B37" s="69">
        <v>6704</v>
      </c>
      <c r="C37" s="69">
        <v>553</v>
      </c>
      <c r="D37" s="71">
        <v>8.9904080637294754</v>
      </c>
      <c r="E37" s="69">
        <v>328</v>
      </c>
      <c r="F37" s="71">
        <v>5.1442910915934759</v>
      </c>
      <c r="G37" s="69">
        <v>3875</v>
      </c>
      <c r="H37" s="69">
        <v>407</v>
      </c>
      <c r="I37" s="71">
        <v>11.735870818915801</v>
      </c>
      <c r="J37" s="69">
        <v>183</v>
      </c>
      <c r="K37" s="71">
        <v>4.9566630552546043</v>
      </c>
      <c r="L37" s="69">
        <v>2829</v>
      </c>
      <c r="M37" s="69">
        <v>146</v>
      </c>
      <c r="N37" s="71">
        <v>5.4416697726425642</v>
      </c>
      <c r="O37" s="69">
        <v>145</v>
      </c>
      <c r="P37" s="71">
        <v>5.4023845007451561</v>
      </c>
    </row>
    <row r="38" spans="1:16" s="33" customFormat="1" ht="40.5" customHeight="1">
      <c r="A38" s="80" t="s">
        <v>116</v>
      </c>
      <c r="B38" s="65">
        <v>16986</v>
      </c>
      <c r="C38" s="65">
        <v>-5294</v>
      </c>
      <c r="D38" s="67">
        <v>-23.761220825852782</v>
      </c>
      <c r="E38" s="65">
        <v>-954</v>
      </c>
      <c r="F38" s="67">
        <v>-5.3177257525083608</v>
      </c>
      <c r="G38" s="65">
        <v>10225</v>
      </c>
      <c r="H38" s="65">
        <v>-3453</v>
      </c>
      <c r="I38" s="67">
        <v>-25.244918847784763</v>
      </c>
      <c r="J38" s="65">
        <v>-666</v>
      </c>
      <c r="K38" s="67">
        <v>-6.1151409420622533</v>
      </c>
      <c r="L38" s="65">
        <v>6761</v>
      </c>
      <c r="M38" s="65">
        <v>-1841</v>
      </c>
      <c r="N38" s="67">
        <v>-21.401999534991862</v>
      </c>
      <c r="O38" s="65">
        <v>-288</v>
      </c>
      <c r="P38" s="67">
        <v>-4.0856859128954461</v>
      </c>
    </row>
    <row r="39" spans="1:16" s="33" customFormat="1" ht="37.5" customHeight="1">
      <c r="A39" s="68" t="s">
        <v>117</v>
      </c>
      <c r="B39" s="69">
        <v>73</v>
      </c>
      <c r="C39" s="69">
        <v>-25</v>
      </c>
      <c r="D39" s="71">
        <v>-25.510204081632654</v>
      </c>
      <c r="E39" s="69">
        <v>-25</v>
      </c>
      <c r="F39" s="71">
        <v>-25.510204081632654</v>
      </c>
      <c r="G39" s="69">
        <v>10</v>
      </c>
      <c r="H39" s="69">
        <v>-13</v>
      </c>
      <c r="I39" s="71">
        <v>-56.521739130434781</v>
      </c>
      <c r="J39" s="69">
        <v>-10</v>
      </c>
      <c r="K39" s="71">
        <v>-50</v>
      </c>
      <c r="L39" s="69">
        <v>63</v>
      </c>
      <c r="M39" s="69">
        <v>-12</v>
      </c>
      <c r="N39" s="71">
        <v>-16</v>
      </c>
      <c r="O39" s="69">
        <v>-15</v>
      </c>
      <c r="P39" s="71">
        <v>-19.23076923076923</v>
      </c>
    </row>
    <row r="40" spans="1:16" s="33" customFormat="1" ht="35.25" customHeight="1">
      <c r="A40" s="80" t="s">
        <v>118</v>
      </c>
      <c r="B40" s="65">
        <v>2874</v>
      </c>
      <c r="C40" s="65">
        <v>559</v>
      </c>
      <c r="D40" s="67">
        <v>24.146868250539956</v>
      </c>
      <c r="E40" s="65">
        <v>180</v>
      </c>
      <c r="F40" s="67">
        <v>6.6815144766146997</v>
      </c>
      <c r="G40" s="65">
        <v>317</v>
      </c>
      <c r="H40" s="65">
        <v>-31</v>
      </c>
      <c r="I40" s="67">
        <v>-8.9080459770114935</v>
      </c>
      <c r="J40" s="65">
        <v>48</v>
      </c>
      <c r="K40" s="67">
        <v>17.843866171003718</v>
      </c>
      <c r="L40" s="65">
        <v>2557</v>
      </c>
      <c r="M40" s="65">
        <v>590</v>
      </c>
      <c r="N40" s="67">
        <v>29.994916115912556</v>
      </c>
      <c r="O40" s="65">
        <v>132</v>
      </c>
      <c r="P40" s="67">
        <v>5.4432989690721651</v>
      </c>
    </row>
    <row r="41" spans="1:16" s="33" customFormat="1" ht="24" customHeight="1">
      <c r="A41" s="68" t="s">
        <v>119</v>
      </c>
      <c r="B41" s="69">
        <v>2418</v>
      </c>
      <c r="C41" s="69">
        <v>284</v>
      </c>
      <c r="D41" s="71">
        <v>13.30834114339269</v>
      </c>
      <c r="E41" s="69">
        <v>-29</v>
      </c>
      <c r="F41" s="71">
        <v>-1.1851246424192889</v>
      </c>
      <c r="G41" s="69">
        <v>338</v>
      </c>
      <c r="H41" s="69">
        <v>20</v>
      </c>
      <c r="I41" s="71">
        <v>6.2893081761006293</v>
      </c>
      <c r="J41" s="69">
        <v>13</v>
      </c>
      <c r="K41" s="71">
        <v>4</v>
      </c>
      <c r="L41" s="69">
        <v>2080</v>
      </c>
      <c r="M41" s="69">
        <v>264</v>
      </c>
      <c r="N41" s="71">
        <v>14.537444933920705</v>
      </c>
      <c r="O41" s="69">
        <v>-42</v>
      </c>
      <c r="P41" s="71">
        <v>-1.9792648444863337</v>
      </c>
    </row>
    <row r="42" spans="1:16" s="33" customFormat="1" ht="20.100000000000001" customHeight="1">
      <c r="A42" s="98" t="s">
        <v>120</v>
      </c>
      <c r="B42" s="99">
        <v>10366</v>
      </c>
      <c r="C42" s="99">
        <v>-1379</v>
      </c>
      <c r="D42" s="101">
        <v>-11.741166453810132</v>
      </c>
      <c r="E42" s="99">
        <v>-110</v>
      </c>
      <c r="F42" s="101">
        <v>-1.0500190912562046</v>
      </c>
      <c r="G42" s="99">
        <v>3810</v>
      </c>
      <c r="H42" s="99">
        <v>-497</v>
      </c>
      <c r="I42" s="101">
        <v>-11.539354539122359</v>
      </c>
      <c r="J42" s="99">
        <v>-138</v>
      </c>
      <c r="K42" s="101">
        <v>-3.4954407294832825</v>
      </c>
      <c r="L42" s="99">
        <v>6556</v>
      </c>
      <c r="M42" s="99">
        <v>-882</v>
      </c>
      <c r="N42" s="101">
        <v>-11.85802635116967</v>
      </c>
      <c r="O42" s="99">
        <v>28</v>
      </c>
      <c r="P42" s="101">
        <v>0.42892156862745096</v>
      </c>
    </row>
    <row r="43" spans="1:16" s="33" customFormat="1" ht="24" customHeight="1">
      <c r="A43" s="89" t="s">
        <v>199</v>
      </c>
      <c r="B43" s="77">
        <v>72090</v>
      </c>
      <c r="C43" s="77">
        <v>9058</v>
      </c>
      <c r="D43" s="79">
        <v>14.370478487117655</v>
      </c>
      <c r="E43" s="77">
        <v>-3358</v>
      </c>
      <c r="F43" s="79">
        <v>-4.4507475347259042</v>
      </c>
      <c r="G43" s="77">
        <v>34476</v>
      </c>
      <c r="H43" s="77">
        <v>2728</v>
      </c>
      <c r="I43" s="79">
        <v>8.5926672546302125</v>
      </c>
      <c r="J43" s="77">
        <v>-1784</v>
      </c>
      <c r="K43" s="79">
        <v>-4.9200220628792053</v>
      </c>
      <c r="L43" s="77">
        <v>37614</v>
      </c>
      <c r="M43" s="77">
        <v>6330</v>
      </c>
      <c r="N43" s="79">
        <v>20.23398542385884</v>
      </c>
      <c r="O43" s="77">
        <v>-1574</v>
      </c>
      <c r="P43" s="79">
        <v>-4.0165356741859757</v>
      </c>
    </row>
    <row r="44" spans="1:16" s="33" customFormat="1" ht="22.5" customHeight="1">
      <c r="A44" s="68" t="s">
        <v>111</v>
      </c>
      <c r="B44" s="69">
        <v>0</v>
      </c>
      <c r="C44" s="69">
        <v>-2</v>
      </c>
      <c r="D44" s="71">
        <v>-100</v>
      </c>
      <c r="E44" s="69">
        <v>-1</v>
      </c>
      <c r="F44" s="71">
        <v>-100</v>
      </c>
      <c r="G44" s="69">
        <v>0</v>
      </c>
      <c r="H44" s="69">
        <v>-1</v>
      </c>
      <c r="I44" s="71">
        <v>-100</v>
      </c>
      <c r="J44" s="69">
        <v>-1</v>
      </c>
      <c r="K44" s="71">
        <v>-100</v>
      </c>
      <c r="L44" s="69">
        <v>0</v>
      </c>
      <c r="M44" s="69">
        <v>-1</v>
      </c>
      <c r="N44" s="71">
        <v>-100</v>
      </c>
      <c r="O44" s="69">
        <v>0</v>
      </c>
      <c r="P44" s="71" t="s">
        <v>492</v>
      </c>
    </row>
    <row r="45" spans="1:16" s="33" customFormat="1" ht="23.25" customHeight="1">
      <c r="A45" s="80" t="s">
        <v>112</v>
      </c>
      <c r="B45" s="65">
        <v>1087</v>
      </c>
      <c r="C45" s="65">
        <v>470</v>
      </c>
      <c r="D45" s="67">
        <v>76.175040518638568</v>
      </c>
      <c r="E45" s="65">
        <v>-67</v>
      </c>
      <c r="F45" s="67">
        <v>-5.8058925476603118</v>
      </c>
      <c r="G45" s="65">
        <v>392</v>
      </c>
      <c r="H45" s="65">
        <v>166</v>
      </c>
      <c r="I45" s="67">
        <v>73.451327433628322</v>
      </c>
      <c r="J45" s="65">
        <v>-58</v>
      </c>
      <c r="K45" s="67">
        <v>-12.888888888888889</v>
      </c>
      <c r="L45" s="65">
        <v>695</v>
      </c>
      <c r="M45" s="65">
        <v>304</v>
      </c>
      <c r="N45" s="67">
        <v>77.749360613810737</v>
      </c>
      <c r="O45" s="65">
        <v>-9</v>
      </c>
      <c r="P45" s="67">
        <v>-1.2784090909090908</v>
      </c>
    </row>
    <row r="46" spans="1:16" s="33" customFormat="1" ht="24" customHeight="1">
      <c r="A46" s="68" t="s">
        <v>113</v>
      </c>
      <c r="B46" s="69">
        <v>11774</v>
      </c>
      <c r="C46" s="69">
        <v>2688</v>
      </c>
      <c r="D46" s="71">
        <v>29.583975346687211</v>
      </c>
      <c r="E46" s="69">
        <v>-169</v>
      </c>
      <c r="F46" s="71">
        <v>-1.4150548438415809</v>
      </c>
      <c r="G46" s="69">
        <v>5990</v>
      </c>
      <c r="H46" s="69">
        <v>1501</v>
      </c>
      <c r="I46" s="71">
        <v>33.437291156159503</v>
      </c>
      <c r="J46" s="69">
        <v>1</v>
      </c>
      <c r="K46" s="71">
        <v>1.6697278343629988E-2</v>
      </c>
      <c r="L46" s="69">
        <v>5784</v>
      </c>
      <c r="M46" s="69">
        <v>1187</v>
      </c>
      <c r="N46" s="71">
        <v>25.821187731128997</v>
      </c>
      <c r="O46" s="69">
        <v>-170</v>
      </c>
      <c r="P46" s="71">
        <v>-2.8552233792408463</v>
      </c>
    </row>
    <row r="47" spans="1:16" s="33" customFormat="1" ht="22.5" customHeight="1">
      <c r="A47" s="80" t="s">
        <v>114</v>
      </c>
      <c r="B47" s="65">
        <v>7966</v>
      </c>
      <c r="C47" s="65">
        <v>1615</v>
      </c>
      <c r="D47" s="67">
        <v>25.42906628877342</v>
      </c>
      <c r="E47" s="65">
        <v>-271</v>
      </c>
      <c r="F47" s="67">
        <v>-3.2900327789243655</v>
      </c>
      <c r="G47" s="65">
        <v>3291</v>
      </c>
      <c r="H47" s="65">
        <v>626</v>
      </c>
      <c r="I47" s="67">
        <v>23.48968105065666</v>
      </c>
      <c r="J47" s="65">
        <v>-67</v>
      </c>
      <c r="K47" s="67">
        <v>-1.9952352590827873</v>
      </c>
      <c r="L47" s="65">
        <v>4675</v>
      </c>
      <c r="M47" s="65">
        <v>989</v>
      </c>
      <c r="N47" s="67">
        <v>26.831253391209984</v>
      </c>
      <c r="O47" s="65">
        <v>-204</v>
      </c>
      <c r="P47" s="67">
        <v>-4.1811846689895473</v>
      </c>
    </row>
    <row r="48" spans="1:16" s="33" customFormat="1" ht="36" customHeight="1">
      <c r="A48" s="68" t="s">
        <v>115</v>
      </c>
      <c r="B48" s="69">
        <v>7966</v>
      </c>
      <c r="C48" s="69">
        <v>1325</v>
      </c>
      <c r="D48" s="71">
        <v>19.951814485770214</v>
      </c>
      <c r="E48" s="69">
        <v>-207</v>
      </c>
      <c r="F48" s="71">
        <v>-2.5327297198091276</v>
      </c>
      <c r="G48" s="69">
        <v>5166</v>
      </c>
      <c r="H48" s="69">
        <v>804</v>
      </c>
      <c r="I48" s="71">
        <v>18.43191196698762</v>
      </c>
      <c r="J48" s="69">
        <v>-332</v>
      </c>
      <c r="K48" s="71">
        <v>-6.0385594761731536</v>
      </c>
      <c r="L48" s="69">
        <v>2800</v>
      </c>
      <c r="M48" s="69">
        <v>521</v>
      </c>
      <c r="N48" s="71">
        <v>22.860903905221587</v>
      </c>
      <c r="O48" s="69">
        <v>125</v>
      </c>
      <c r="P48" s="71">
        <v>4.6728971962616823</v>
      </c>
    </row>
    <row r="49" spans="1:16" s="33" customFormat="1" ht="37.5" customHeight="1">
      <c r="A49" s="80" t="s">
        <v>116</v>
      </c>
      <c r="B49" s="65">
        <v>14227</v>
      </c>
      <c r="C49" s="65">
        <v>-1064</v>
      </c>
      <c r="D49" s="67">
        <v>-6.9583415080766464</v>
      </c>
      <c r="E49" s="65">
        <v>-954</v>
      </c>
      <c r="F49" s="67">
        <v>-6.2841710032277192</v>
      </c>
      <c r="G49" s="65">
        <v>8479</v>
      </c>
      <c r="H49" s="65">
        <v>-801</v>
      </c>
      <c r="I49" s="67">
        <v>-8.631465517241379</v>
      </c>
      <c r="J49" s="65">
        <v>-621</v>
      </c>
      <c r="K49" s="67">
        <v>-6.8241758241758239</v>
      </c>
      <c r="L49" s="65">
        <v>5748</v>
      </c>
      <c r="M49" s="65">
        <v>-263</v>
      </c>
      <c r="N49" s="67">
        <v>-4.3753119281317581</v>
      </c>
      <c r="O49" s="65">
        <v>-333</v>
      </c>
      <c r="P49" s="67">
        <v>-5.4760730143068574</v>
      </c>
    </row>
    <row r="50" spans="1:16" s="33" customFormat="1" ht="41.25" customHeight="1">
      <c r="A50" s="68" t="s">
        <v>117</v>
      </c>
      <c r="B50" s="69">
        <v>194</v>
      </c>
      <c r="C50" s="69">
        <v>41</v>
      </c>
      <c r="D50" s="71">
        <v>26.797385620915033</v>
      </c>
      <c r="E50" s="69">
        <v>-29</v>
      </c>
      <c r="F50" s="71">
        <v>-13.004484304932735</v>
      </c>
      <c r="G50" s="69">
        <v>43</v>
      </c>
      <c r="H50" s="69">
        <v>12</v>
      </c>
      <c r="I50" s="71">
        <v>38.70967741935484</v>
      </c>
      <c r="J50" s="69">
        <v>-37</v>
      </c>
      <c r="K50" s="71">
        <v>-46.25</v>
      </c>
      <c r="L50" s="69">
        <v>151</v>
      </c>
      <c r="M50" s="69">
        <v>29</v>
      </c>
      <c r="N50" s="71">
        <v>23.770491803278688</v>
      </c>
      <c r="O50" s="69">
        <v>8</v>
      </c>
      <c r="P50" s="71">
        <v>5.5944055944055942</v>
      </c>
    </row>
    <row r="51" spans="1:16" s="33" customFormat="1" ht="35.25" customHeight="1">
      <c r="A51" s="80" t="s">
        <v>118</v>
      </c>
      <c r="B51" s="65">
        <v>6545</v>
      </c>
      <c r="C51" s="65">
        <v>2479</v>
      </c>
      <c r="D51" s="67">
        <v>60.969011313330057</v>
      </c>
      <c r="E51" s="65">
        <v>-253</v>
      </c>
      <c r="F51" s="67">
        <v>-3.7216828478964401</v>
      </c>
      <c r="G51" s="65">
        <v>595</v>
      </c>
      <c r="H51" s="65">
        <v>66</v>
      </c>
      <c r="I51" s="67">
        <v>12.476370510396976</v>
      </c>
      <c r="J51" s="65">
        <v>54</v>
      </c>
      <c r="K51" s="67">
        <v>9.9815157116451019</v>
      </c>
      <c r="L51" s="65">
        <v>5950</v>
      </c>
      <c r="M51" s="65">
        <v>2413</v>
      </c>
      <c r="N51" s="67">
        <v>68.221656771275093</v>
      </c>
      <c r="O51" s="65">
        <v>-307</v>
      </c>
      <c r="P51" s="67">
        <v>-4.9065047147195138</v>
      </c>
    </row>
    <row r="52" spans="1:16" s="33" customFormat="1" ht="24" customHeight="1">
      <c r="A52" s="68" t="s">
        <v>119</v>
      </c>
      <c r="B52" s="69">
        <v>5102</v>
      </c>
      <c r="C52" s="69">
        <v>864</v>
      </c>
      <c r="D52" s="71">
        <v>20.386974988201981</v>
      </c>
      <c r="E52" s="69">
        <v>-280</v>
      </c>
      <c r="F52" s="71">
        <v>-5.2025269416573767</v>
      </c>
      <c r="G52" s="69">
        <v>682</v>
      </c>
      <c r="H52" s="69">
        <v>101</v>
      </c>
      <c r="I52" s="71">
        <v>17.383820998278829</v>
      </c>
      <c r="J52" s="69">
        <v>21</v>
      </c>
      <c r="K52" s="71">
        <v>3.1770045385779122</v>
      </c>
      <c r="L52" s="69">
        <v>4420</v>
      </c>
      <c r="M52" s="69">
        <v>763</v>
      </c>
      <c r="N52" s="71">
        <v>20.864096253759911</v>
      </c>
      <c r="O52" s="69">
        <v>-301</v>
      </c>
      <c r="P52" s="71">
        <v>-6.3757678457953819</v>
      </c>
    </row>
    <row r="53" spans="1:16" s="33" customFormat="1" ht="20.100000000000001" customHeight="1">
      <c r="A53" s="98" t="s">
        <v>120</v>
      </c>
      <c r="B53" s="99">
        <v>17229</v>
      </c>
      <c r="C53" s="99">
        <v>642</v>
      </c>
      <c r="D53" s="101">
        <v>3.8705009947549285</v>
      </c>
      <c r="E53" s="99">
        <v>-1127</v>
      </c>
      <c r="F53" s="101">
        <v>-6.1396818478971458</v>
      </c>
      <c r="G53" s="99">
        <v>9838</v>
      </c>
      <c r="H53" s="99">
        <v>254</v>
      </c>
      <c r="I53" s="101">
        <v>2.6502504173622703</v>
      </c>
      <c r="J53" s="99">
        <v>-744</v>
      </c>
      <c r="K53" s="101">
        <v>-7.030807030807031</v>
      </c>
      <c r="L53" s="99">
        <v>7391</v>
      </c>
      <c r="M53" s="99">
        <v>388</v>
      </c>
      <c r="N53" s="101">
        <v>5.5404826502927316</v>
      </c>
      <c r="O53" s="99">
        <v>-383</v>
      </c>
      <c r="P53" s="101">
        <v>-4.9266786724980705</v>
      </c>
    </row>
    <row r="54" spans="1:16" s="33" customFormat="1" ht="24" customHeight="1">
      <c r="A54" s="89" t="s">
        <v>201</v>
      </c>
      <c r="B54" s="77">
        <v>10873</v>
      </c>
      <c r="C54" s="77">
        <v>1213</v>
      </c>
      <c r="D54" s="79">
        <v>12.556935817805384</v>
      </c>
      <c r="E54" s="77">
        <v>44</v>
      </c>
      <c r="F54" s="79">
        <v>0.40631637270292731</v>
      </c>
      <c r="G54" s="77">
        <v>5232</v>
      </c>
      <c r="H54" s="77">
        <v>179</v>
      </c>
      <c r="I54" s="79">
        <v>3.5424500296853356</v>
      </c>
      <c r="J54" s="77">
        <v>-104</v>
      </c>
      <c r="K54" s="79">
        <v>-1.9490254872563719</v>
      </c>
      <c r="L54" s="77">
        <v>5641</v>
      </c>
      <c r="M54" s="77">
        <v>1034</v>
      </c>
      <c r="N54" s="79">
        <v>22.444106794009116</v>
      </c>
      <c r="O54" s="77">
        <v>148</v>
      </c>
      <c r="P54" s="79">
        <v>2.6943382486801384</v>
      </c>
    </row>
    <row r="55" spans="1:16" s="33" customFormat="1" ht="22.5" customHeight="1">
      <c r="A55" s="68" t="s">
        <v>111</v>
      </c>
      <c r="B55" s="69">
        <v>0</v>
      </c>
      <c r="C55" s="69">
        <v>0</v>
      </c>
      <c r="D55" s="71" t="s">
        <v>492</v>
      </c>
      <c r="E55" s="69">
        <v>-1</v>
      </c>
      <c r="F55" s="71">
        <v>-100</v>
      </c>
      <c r="G55" s="69">
        <v>0</v>
      </c>
      <c r="H55" s="69">
        <v>0</v>
      </c>
      <c r="I55" s="71" t="s">
        <v>492</v>
      </c>
      <c r="J55" s="69">
        <v>0</v>
      </c>
      <c r="K55" s="71" t="s">
        <v>492</v>
      </c>
      <c r="L55" s="69">
        <v>0</v>
      </c>
      <c r="M55" s="69">
        <v>0</v>
      </c>
      <c r="N55" s="71" t="s">
        <v>492</v>
      </c>
      <c r="O55" s="69">
        <v>-1</v>
      </c>
      <c r="P55" s="71">
        <v>-100</v>
      </c>
    </row>
    <row r="56" spans="1:16" s="33" customFormat="1" ht="23.25" customHeight="1">
      <c r="A56" s="80" t="s">
        <v>112</v>
      </c>
      <c r="B56" s="65">
        <v>174</v>
      </c>
      <c r="C56" s="65">
        <v>92</v>
      </c>
      <c r="D56" s="67">
        <v>112.19512195121951</v>
      </c>
      <c r="E56" s="65">
        <v>17</v>
      </c>
      <c r="F56" s="67">
        <v>10.828025477707007</v>
      </c>
      <c r="G56" s="65">
        <v>38</v>
      </c>
      <c r="H56" s="65">
        <v>22</v>
      </c>
      <c r="I56" s="67">
        <v>137.5</v>
      </c>
      <c r="J56" s="65">
        <v>1</v>
      </c>
      <c r="K56" s="67">
        <v>2.7027027027027026</v>
      </c>
      <c r="L56" s="65">
        <v>136</v>
      </c>
      <c r="M56" s="65">
        <v>70</v>
      </c>
      <c r="N56" s="67">
        <v>106.06060606060606</v>
      </c>
      <c r="O56" s="65">
        <v>16</v>
      </c>
      <c r="P56" s="67">
        <v>13.333333333333334</v>
      </c>
    </row>
    <row r="57" spans="1:16" s="33" customFormat="1" ht="27" customHeight="1">
      <c r="A57" s="68" t="s">
        <v>113</v>
      </c>
      <c r="B57" s="69">
        <v>1457</v>
      </c>
      <c r="C57" s="69">
        <v>207</v>
      </c>
      <c r="D57" s="71">
        <v>16.559999999999999</v>
      </c>
      <c r="E57" s="69">
        <v>-66</v>
      </c>
      <c r="F57" s="71">
        <v>-4.3335521996060411</v>
      </c>
      <c r="G57" s="69">
        <v>640</v>
      </c>
      <c r="H57" s="69">
        <v>93</v>
      </c>
      <c r="I57" s="71">
        <v>17.001828153564901</v>
      </c>
      <c r="J57" s="69">
        <v>-21</v>
      </c>
      <c r="K57" s="71">
        <v>-3.1770045385779122</v>
      </c>
      <c r="L57" s="69">
        <v>817</v>
      </c>
      <c r="M57" s="69">
        <v>114</v>
      </c>
      <c r="N57" s="71">
        <v>16.216216216216218</v>
      </c>
      <c r="O57" s="69">
        <v>-45</v>
      </c>
      <c r="P57" s="71">
        <v>-5.2204176334106727</v>
      </c>
    </row>
    <row r="58" spans="1:16" s="33" customFormat="1" ht="25.5" customHeight="1">
      <c r="A58" s="80" t="s">
        <v>114</v>
      </c>
      <c r="B58" s="65">
        <v>945</v>
      </c>
      <c r="C58" s="65">
        <v>170</v>
      </c>
      <c r="D58" s="67">
        <v>21.93548387096774</v>
      </c>
      <c r="E58" s="65">
        <v>133</v>
      </c>
      <c r="F58" s="67">
        <v>16.379310344827587</v>
      </c>
      <c r="G58" s="65">
        <v>331</v>
      </c>
      <c r="H58" s="65">
        <v>45</v>
      </c>
      <c r="I58" s="67">
        <v>15.734265734265735</v>
      </c>
      <c r="J58" s="65">
        <v>36</v>
      </c>
      <c r="K58" s="67">
        <v>12.203389830508474</v>
      </c>
      <c r="L58" s="65">
        <v>614</v>
      </c>
      <c r="M58" s="65">
        <v>125</v>
      </c>
      <c r="N58" s="67">
        <v>25.562372188139058</v>
      </c>
      <c r="O58" s="65">
        <v>97</v>
      </c>
      <c r="P58" s="67">
        <v>18.762088974854933</v>
      </c>
    </row>
    <row r="59" spans="1:16" s="33" customFormat="1" ht="36.75" customHeight="1">
      <c r="A59" s="68" t="s">
        <v>115</v>
      </c>
      <c r="B59" s="69">
        <v>929</v>
      </c>
      <c r="C59" s="69">
        <v>40</v>
      </c>
      <c r="D59" s="71">
        <v>4.4994375703037122</v>
      </c>
      <c r="E59" s="69">
        <v>-99</v>
      </c>
      <c r="F59" s="71">
        <v>-9.6303501945525287</v>
      </c>
      <c r="G59" s="69">
        <v>618</v>
      </c>
      <c r="H59" s="69">
        <v>28</v>
      </c>
      <c r="I59" s="71">
        <v>4.7457627118644066</v>
      </c>
      <c r="J59" s="69">
        <v>-86</v>
      </c>
      <c r="K59" s="71">
        <v>-12.215909090909092</v>
      </c>
      <c r="L59" s="69">
        <v>311</v>
      </c>
      <c r="M59" s="69">
        <v>12</v>
      </c>
      <c r="N59" s="71">
        <v>4.0133779264214047</v>
      </c>
      <c r="O59" s="69">
        <v>-13</v>
      </c>
      <c r="P59" s="71">
        <v>-4.0123456790123457</v>
      </c>
    </row>
    <row r="60" spans="1:16" s="33" customFormat="1" ht="36.75" customHeight="1">
      <c r="A60" s="80" t="s">
        <v>116</v>
      </c>
      <c r="B60" s="65">
        <v>2086</v>
      </c>
      <c r="C60" s="65">
        <v>-99</v>
      </c>
      <c r="D60" s="67">
        <v>-4.5308924485125859</v>
      </c>
      <c r="E60" s="65">
        <v>78</v>
      </c>
      <c r="F60" s="67">
        <v>3.8844621513944224</v>
      </c>
      <c r="G60" s="65">
        <v>1173</v>
      </c>
      <c r="H60" s="65">
        <v>-126</v>
      </c>
      <c r="I60" s="67">
        <v>-9.699769053117782</v>
      </c>
      <c r="J60" s="65">
        <v>21</v>
      </c>
      <c r="K60" s="67">
        <v>1.8229166666666667</v>
      </c>
      <c r="L60" s="65">
        <v>913</v>
      </c>
      <c r="M60" s="65">
        <v>27</v>
      </c>
      <c r="N60" s="67">
        <v>3.0474040632054176</v>
      </c>
      <c r="O60" s="65">
        <v>57</v>
      </c>
      <c r="P60" s="67">
        <v>6.6588785046728969</v>
      </c>
    </row>
    <row r="61" spans="1:16" s="33" customFormat="1" ht="37.5" customHeight="1">
      <c r="A61" s="68" t="s">
        <v>117</v>
      </c>
      <c r="B61" s="69">
        <v>53</v>
      </c>
      <c r="C61" s="69">
        <v>11</v>
      </c>
      <c r="D61" s="71">
        <v>26.19047619047619</v>
      </c>
      <c r="E61" s="69">
        <v>-18</v>
      </c>
      <c r="F61" s="71">
        <v>-25.35211267605634</v>
      </c>
      <c r="G61" s="69">
        <v>10</v>
      </c>
      <c r="H61" s="69">
        <v>4</v>
      </c>
      <c r="I61" s="71">
        <v>66.666666666666671</v>
      </c>
      <c r="J61" s="69">
        <v>-11</v>
      </c>
      <c r="K61" s="71">
        <v>-52.38095238095238</v>
      </c>
      <c r="L61" s="69">
        <v>43</v>
      </c>
      <c r="M61" s="69">
        <v>7</v>
      </c>
      <c r="N61" s="71">
        <v>19.444444444444443</v>
      </c>
      <c r="O61" s="69">
        <v>-7</v>
      </c>
      <c r="P61" s="71">
        <v>-14</v>
      </c>
    </row>
    <row r="62" spans="1:16" s="33" customFormat="1" ht="35.25" customHeight="1">
      <c r="A62" s="80" t="s">
        <v>118</v>
      </c>
      <c r="B62" s="65">
        <v>1272</v>
      </c>
      <c r="C62" s="65">
        <v>575</v>
      </c>
      <c r="D62" s="67">
        <v>82.496413199426115</v>
      </c>
      <c r="E62" s="65">
        <v>44</v>
      </c>
      <c r="F62" s="67">
        <v>3.5830618892508141</v>
      </c>
      <c r="G62" s="65">
        <v>76</v>
      </c>
      <c r="H62" s="65">
        <v>19</v>
      </c>
      <c r="I62" s="67">
        <v>33.333333333333336</v>
      </c>
      <c r="J62" s="65">
        <v>-16</v>
      </c>
      <c r="K62" s="67">
        <v>-17.391304347826086</v>
      </c>
      <c r="L62" s="65">
        <v>1196</v>
      </c>
      <c r="M62" s="65">
        <v>556</v>
      </c>
      <c r="N62" s="67">
        <v>86.875</v>
      </c>
      <c r="O62" s="65">
        <v>60</v>
      </c>
      <c r="P62" s="67">
        <v>5.28169014084507</v>
      </c>
    </row>
    <row r="63" spans="1:16" s="33" customFormat="1" ht="24" customHeight="1">
      <c r="A63" s="68" t="s">
        <v>119</v>
      </c>
      <c r="B63" s="69">
        <v>702</v>
      </c>
      <c r="C63" s="69">
        <v>25</v>
      </c>
      <c r="D63" s="71">
        <v>3.692762186115214</v>
      </c>
      <c r="E63" s="69">
        <v>-36</v>
      </c>
      <c r="F63" s="71">
        <v>-4.8780487804878048</v>
      </c>
      <c r="G63" s="69">
        <v>61</v>
      </c>
      <c r="H63" s="69">
        <v>0</v>
      </c>
      <c r="I63" s="71">
        <v>0</v>
      </c>
      <c r="J63" s="69">
        <v>-4</v>
      </c>
      <c r="K63" s="71">
        <v>-6.1538461538461542</v>
      </c>
      <c r="L63" s="69">
        <v>641</v>
      </c>
      <c r="M63" s="69">
        <v>25</v>
      </c>
      <c r="N63" s="71">
        <v>4.0584415584415581</v>
      </c>
      <c r="O63" s="69">
        <v>-32</v>
      </c>
      <c r="P63" s="71">
        <v>-4.7548291233283804</v>
      </c>
    </row>
    <row r="64" spans="1:16" s="33" customFormat="1" ht="20.100000000000001" customHeight="1">
      <c r="A64" s="98" t="s">
        <v>120</v>
      </c>
      <c r="B64" s="99">
        <v>3255</v>
      </c>
      <c r="C64" s="99">
        <v>192</v>
      </c>
      <c r="D64" s="101">
        <v>6.2683643486777667</v>
      </c>
      <c r="E64" s="99">
        <v>-8</v>
      </c>
      <c r="F64" s="101">
        <v>-0.24517315353968741</v>
      </c>
      <c r="G64" s="99">
        <v>2285</v>
      </c>
      <c r="H64" s="99">
        <v>94</v>
      </c>
      <c r="I64" s="101">
        <v>4.2902784116841621</v>
      </c>
      <c r="J64" s="99">
        <v>-24</v>
      </c>
      <c r="K64" s="101">
        <v>-1.0394110004330879</v>
      </c>
      <c r="L64" s="99">
        <v>970</v>
      </c>
      <c r="M64" s="99">
        <v>98</v>
      </c>
      <c r="N64" s="101">
        <v>11.238532110091743</v>
      </c>
      <c r="O64" s="99">
        <v>16</v>
      </c>
      <c r="P64" s="101">
        <v>1.6771488469601676</v>
      </c>
    </row>
    <row r="65" spans="1:16" s="33" customFormat="1" ht="24" customHeight="1">
      <c r="A65" s="89" t="s">
        <v>202</v>
      </c>
      <c r="B65" s="77">
        <v>139228</v>
      </c>
      <c r="C65" s="77">
        <v>9014</v>
      </c>
      <c r="D65" s="79">
        <v>6.9224507349440154</v>
      </c>
      <c r="E65" s="77">
        <v>-3782</v>
      </c>
      <c r="F65" s="79">
        <v>-2.6445703097685476</v>
      </c>
      <c r="G65" s="77">
        <v>67239</v>
      </c>
      <c r="H65" s="77">
        <v>1495</v>
      </c>
      <c r="I65" s="79">
        <v>2.273971769286931</v>
      </c>
      <c r="J65" s="77">
        <v>-2344</v>
      </c>
      <c r="K65" s="79">
        <v>-3.3686388916833137</v>
      </c>
      <c r="L65" s="77">
        <v>71989</v>
      </c>
      <c r="M65" s="77">
        <v>7519</v>
      </c>
      <c r="N65" s="79">
        <v>11.662788894059252</v>
      </c>
      <c r="O65" s="77">
        <v>-1438</v>
      </c>
      <c r="P65" s="79">
        <v>-1.9584076702030588</v>
      </c>
    </row>
    <row r="66" spans="1:16" s="33" customFormat="1" ht="22.5" customHeight="1">
      <c r="A66" s="68" t="s">
        <v>111</v>
      </c>
      <c r="B66" s="69">
        <v>1</v>
      </c>
      <c r="C66" s="69">
        <v>-1</v>
      </c>
      <c r="D66" s="71">
        <v>-50</v>
      </c>
      <c r="E66" s="69">
        <v>-2</v>
      </c>
      <c r="F66" s="71">
        <v>-66.666666666666671</v>
      </c>
      <c r="G66" s="69">
        <v>0</v>
      </c>
      <c r="H66" s="69">
        <v>-1</v>
      </c>
      <c r="I66" s="71">
        <v>-100</v>
      </c>
      <c r="J66" s="69">
        <v>-1</v>
      </c>
      <c r="K66" s="71">
        <v>-100</v>
      </c>
      <c r="L66" s="69">
        <v>1</v>
      </c>
      <c r="M66" s="69">
        <v>0</v>
      </c>
      <c r="N66" s="71">
        <v>0</v>
      </c>
      <c r="O66" s="69">
        <v>-1</v>
      </c>
      <c r="P66" s="71">
        <v>-50</v>
      </c>
    </row>
    <row r="67" spans="1:16" s="33" customFormat="1" ht="23.25" customHeight="1">
      <c r="A67" s="80" t="s">
        <v>112</v>
      </c>
      <c r="B67" s="65">
        <v>1406</v>
      </c>
      <c r="C67" s="65">
        <v>603</v>
      </c>
      <c r="D67" s="67">
        <v>75.093399750933997</v>
      </c>
      <c r="E67" s="65">
        <v>-90</v>
      </c>
      <c r="F67" s="67">
        <v>-6.0160427807486627</v>
      </c>
      <c r="G67" s="65">
        <v>506</v>
      </c>
      <c r="H67" s="65">
        <v>215</v>
      </c>
      <c r="I67" s="67">
        <v>73.883161512027485</v>
      </c>
      <c r="J67" s="65">
        <v>-68</v>
      </c>
      <c r="K67" s="67">
        <v>-11.846689895470384</v>
      </c>
      <c r="L67" s="65">
        <v>900</v>
      </c>
      <c r="M67" s="65">
        <v>388</v>
      </c>
      <c r="N67" s="67">
        <v>75.78125</v>
      </c>
      <c r="O67" s="65">
        <v>-22</v>
      </c>
      <c r="P67" s="67">
        <v>-2.3861171366594358</v>
      </c>
    </row>
    <row r="68" spans="1:16" s="33" customFormat="1" ht="27.75" customHeight="1">
      <c r="A68" s="68" t="s">
        <v>113</v>
      </c>
      <c r="B68" s="69">
        <v>22377</v>
      </c>
      <c r="C68" s="69">
        <v>5528</v>
      </c>
      <c r="D68" s="71">
        <v>32.809068787465129</v>
      </c>
      <c r="E68" s="69">
        <v>-250</v>
      </c>
      <c r="F68" s="71">
        <v>-1.1048747072082026</v>
      </c>
      <c r="G68" s="69">
        <v>11914</v>
      </c>
      <c r="H68" s="69">
        <v>3152</v>
      </c>
      <c r="I68" s="71">
        <v>35.973522026934489</v>
      </c>
      <c r="J68" s="69">
        <v>76</v>
      </c>
      <c r="K68" s="71">
        <v>0.64200033789491473</v>
      </c>
      <c r="L68" s="69">
        <v>10463</v>
      </c>
      <c r="M68" s="69">
        <v>2376</v>
      </c>
      <c r="N68" s="71">
        <v>29.38048720168171</v>
      </c>
      <c r="O68" s="69">
        <v>-326</v>
      </c>
      <c r="P68" s="71">
        <v>-3.0215960700713689</v>
      </c>
    </row>
    <row r="69" spans="1:16" s="33" customFormat="1" ht="25.5" customHeight="1">
      <c r="A69" s="80" t="s">
        <v>114</v>
      </c>
      <c r="B69" s="65">
        <v>16463</v>
      </c>
      <c r="C69" s="65">
        <v>3155</v>
      </c>
      <c r="D69" s="67">
        <v>23.707544334235045</v>
      </c>
      <c r="E69" s="65">
        <v>59</v>
      </c>
      <c r="F69" s="67">
        <v>0.35966837356742259</v>
      </c>
      <c r="G69" s="65">
        <v>7218</v>
      </c>
      <c r="H69" s="65">
        <v>1241</v>
      </c>
      <c r="I69" s="67">
        <v>20.76292454408566</v>
      </c>
      <c r="J69" s="65">
        <v>-2</v>
      </c>
      <c r="K69" s="67">
        <v>-2.7700831024930747E-2</v>
      </c>
      <c r="L69" s="65">
        <v>9245</v>
      </c>
      <c r="M69" s="65">
        <v>1914</v>
      </c>
      <c r="N69" s="67">
        <v>26.108307188650933</v>
      </c>
      <c r="O69" s="65">
        <v>61</v>
      </c>
      <c r="P69" s="67">
        <v>0.66419860627177696</v>
      </c>
    </row>
    <row r="70" spans="1:16" s="33" customFormat="1" ht="27.75" customHeight="1">
      <c r="A70" s="68" t="s">
        <v>115</v>
      </c>
      <c r="B70" s="69">
        <v>15599</v>
      </c>
      <c r="C70" s="69">
        <v>1918</v>
      </c>
      <c r="D70" s="71">
        <v>14.019443023170821</v>
      </c>
      <c r="E70" s="69">
        <v>22</v>
      </c>
      <c r="F70" s="71">
        <v>0.14123387045002248</v>
      </c>
      <c r="G70" s="69">
        <v>9659</v>
      </c>
      <c r="H70" s="69">
        <v>1239</v>
      </c>
      <c r="I70" s="71">
        <v>14.714964370546319</v>
      </c>
      <c r="J70" s="69">
        <v>-235</v>
      </c>
      <c r="K70" s="71">
        <v>-2.3751768748736608</v>
      </c>
      <c r="L70" s="69">
        <v>5940</v>
      </c>
      <c r="M70" s="69">
        <v>679</v>
      </c>
      <c r="N70" s="71">
        <v>12.906291579547615</v>
      </c>
      <c r="O70" s="69">
        <v>257</v>
      </c>
      <c r="P70" s="71">
        <v>4.522259370051029</v>
      </c>
    </row>
    <row r="71" spans="1:16" s="33" customFormat="1" ht="39" customHeight="1">
      <c r="A71" s="80" t="s">
        <v>116</v>
      </c>
      <c r="B71" s="65">
        <v>33299</v>
      </c>
      <c r="C71" s="65">
        <v>-6457</v>
      </c>
      <c r="D71" s="67">
        <v>-16.241573598953618</v>
      </c>
      <c r="E71" s="65">
        <v>-1830</v>
      </c>
      <c r="F71" s="67">
        <v>-5.2093711748128326</v>
      </c>
      <c r="G71" s="65">
        <v>19877</v>
      </c>
      <c r="H71" s="65">
        <v>-4380</v>
      </c>
      <c r="I71" s="67">
        <v>-18.056643443129818</v>
      </c>
      <c r="J71" s="65">
        <v>-1266</v>
      </c>
      <c r="K71" s="67">
        <v>-5.987797379747434</v>
      </c>
      <c r="L71" s="65">
        <v>13422</v>
      </c>
      <c r="M71" s="65">
        <v>-2077</v>
      </c>
      <c r="N71" s="67">
        <v>-13.400864571907865</v>
      </c>
      <c r="O71" s="65">
        <v>-564</v>
      </c>
      <c r="P71" s="67">
        <v>-4.0326040326040324</v>
      </c>
    </row>
    <row r="72" spans="1:16" s="33" customFormat="1" ht="38.25" customHeight="1">
      <c r="A72" s="68" t="s">
        <v>117</v>
      </c>
      <c r="B72" s="69">
        <v>320</v>
      </c>
      <c r="C72" s="69">
        <v>27</v>
      </c>
      <c r="D72" s="71">
        <v>9.2150170648464158</v>
      </c>
      <c r="E72" s="69">
        <v>-72</v>
      </c>
      <c r="F72" s="71">
        <v>-18.367346938775512</v>
      </c>
      <c r="G72" s="69">
        <v>63</v>
      </c>
      <c r="H72" s="69">
        <v>3</v>
      </c>
      <c r="I72" s="71">
        <v>5</v>
      </c>
      <c r="J72" s="69">
        <v>-58</v>
      </c>
      <c r="K72" s="71">
        <v>-47.933884297520663</v>
      </c>
      <c r="L72" s="69">
        <v>257</v>
      </c>
      <c r="M72" s="69">
        <v>24</v>
      </c>
      <c r="N72" s="71">
        <v>10.300429184549357</v>
      </c>
      <c r="O72" s="69">
        <v>-14</v>
      </c>
      <c r="P72" s="71">
        <v>-5.1660516605166054</v>
      </c>
    </row>
    <row r="73" spans="1:16" s="33" customFormat="1" ht="40.5" customHeight="1">
      <c r="A73" s="80" t="s">
        <v>118</v>
      </c>
      <c r="B73" s="65">
        <v>10691</v>
      </c>
      <c r="C73" s="65">
        <v>3613</v>
      </c>
      <c r="D73" s="67">
        <v>51.045493077140435</v>
      </c>
      <c r="E73" s="65">
        <v>-29</v>
      </c>
      <c r="F73" s="67">
        <v>-0.27052238805970147</v>
      </c>
      <c r="G73" s="65">
        <v>988</v>
      </c>
      <c r="H73" s="65">
        <v>54</v>
      </c>
      <c r="I73" s="67">
        <v>5.7815845824411136</v>
      </c>
      <c r="J73" s="65">
        <v>86</v>
      </c>
      <c r="K73" s="67">
        <v>9.5343680709534375</v>
      </c>
      <c r="L73" s="65">
        <v>9703</v>
      </c>
      <c r="M73" s="65">
        <v>3559</v>
      </c>
      <c r="N73" s="67">
        <v>57.926432291666664</v>
      </c>
      <c r="O73" s="65">
        <v>-115</v>
      </c>
      <c r="P73" s="67">
        <v>-1.1713179873701365</v>
      </c>
    </row>
    <row r="74" spans="1:16" s="33" customFormat="1" ht="27.75" customHeight="1">
      <c r="A74" s="68" t="s">
        <v>119</v>
      </c>
      <c r="B74" s="69">
        <v>8222</v>
      </c>
      <c r="C74" s="69">
        <v>1173</v>
      </c>
      <c r="D74" s="71">
        <v>16.640658249397077</v>
      </c>
      <c r="E74" s="69">
        <v>-345</v>
      </c>
      <c r="F74" s="71">
        <v>-4.0270806583401422</v>
      </c>
      <c r="G74" s="69">
        <v>1081</v>
      </c>
      <c r="H74" s="69">
        <v>121</v>
      </c>
      <c r="I74" s="71">
        <v>12.604166666666666</v>
      </c>
      <c r="J74" s="69">
        <v>30</v>
      </c>
      <c r="K74" s="71">
        <v>2.8544243577545196</v>
      </c>
      <c r="L74" s="69">
        <v>7141</v>
      </c>
      <c r="M74" s="69">
        <v>1052</v>
      </c>
      <c r="N74" s="71">
        <v>17.277056988011168</v>
      </c>
      <c r="O74" s="69">
        <v>-375</v>
      </c>
      <c r="P74" s="71">
        <v>-4.9893560404470465</v>
      </c>
    </row>
    <row r="75" spans="1:16" s="33" customFormat="1" ht="20.100000000000001" customHeight="1">
      <c r="A75" s="98" t="s">
        <v>120</v>
      </c>
      <c r="B75" s="99">
        <v>30850</v>
      </c>
      <c r="C75" s="99">
        <v>-545</v>
      </c>
      <c r="D75" s="101">
        <v>-1.7359452142060838</v>
      </c>
      <c r="E75" s="99">
        <v>-1245</v>
      </c>
      <c r="F75" s="101">
        <v>-3.8791088954665836</v>
      </c>
      <c r="G75" s="99">
        <v>15933</v>
      </c>
      <c r="H75" s="99">
        <v>-149</v>
      </c>
      <c r="I75" s="101">
        <v>-0.92650167889565971</v>
      </c>
      <c r="J75" s="99">
        <v>-906</v>
      </c>
      <c r="K75" s="101">
        <v>-5.380367005166578</v>
      </c>
      <c r="L75" s="99">
        <v>14917</v>
      </c>
      <c r="M75" s="99">
        <v>-396</v>
      </c>
      <c r="N75" s="101">
        <v>-2.5860380069222231</v>
      </c>
      <c r="O75" s="99">
        <v>-339</v>
      </c>
      <c r="P75" s="101">
        <v>-2.2220765600419505</v>
      </c>
    </row>
    <row r="76" spans="1:16" s="33" customFormat="1" ht="24" customHeight="1">
      <c r="A76" s="89" t="s">
        <v>203</v>
      </c>
      <c r="B76" s="77">
        <v>140291</v>
      </c>
      <c r="C76" s="77">
        <v>9048</v>
      </c>
      <c r="D76" s="79">
        <v>6.8940819700860239</v>
      </c>
      <c r="E76" s="77">
        <v>-3626</v>
      </c>
      <c r="F76" s="79">
        <v>-2.5195077718407139</v>
      </c>
      <c r="G76" s="77">
        <v>67722</v>
      </c>
      <c r="H76" s="77">
        <v>1493</v>
      </c>
      <c r="I76" s="79">
        <v>2.2542994760603361</v>
      </c>
      <c r="J76" s="77">
        <v>-2278</v>
      </c>
      <c r="K76" s="79">
        <v>-3.2542857142857144</v>
      </c>
      <c r="L76" s="77">
        <v>72569</v>
      </c>
      <c r="M76" s="77">
        <v>7555</v>
      </c>
      <c r="N76" s="79">
        <v>11.620574030208878</v>
      </c>
      <c r="O76" s="77">
        <v>-1348</v>
      </c>
      <c r="P76" s="79">
        <v>-1.8236670860559816</v>
      </c>
    </row>
    <row r="77" spans="1:16" s="33" customFormat="1" ht="22.5" customHeight="1">
      <c r="A77" s="68" t="s">
        <v>111</v>
      </c>
      <c r="B77" s="69">
        <v>1</v>
      </c>
      <c r="C77" s="69">
        <v>-1</v>
      </c>
      <c r="D77" s="71">
        <v>-50</v>
      </c>
      <c r="E77" s="69">
        <v>-2</v>
      </c>
      <c r="F77" s="71">
        <v>-66.666666666666671</v>
      </c>
      <c r="G77" s="69">
        <v>0</v>
      </c>
      <c r="H77" s="69">
        <v>-1</v>
      </c>
      <c r="I77" s="71">
        <v>-100</v>
      </c>
      <c r="J77" s="69">
        <v>-1</v>
      </c>
      <c r="K77" s="71">
        <v>-100</v>
      </c>
      <c r="L77" s="69">
        <v>1</v>
      </c>
      <c r="M77" s="69">
        <v>0</v>
      </c>
      <c r="N77" s="71">
        <v>0</v>
      </c>
      <c r="O77" s="69">
        <v>-1</v>
      </c>
      <c r="P77" s="71">
        <v>-50</v>
      </c>
    </row>
    <row r="78" spans="1:16" s="33" customFormat="1" ht="23.25" customHeight="1">
      <c r="A78" s="80" t="s">
        <v>112</v>
      </c>
      <c r="B78" s="65">
        <v>1421</v>
      </c>
      <c r="C78" s="65">
        <v>610</v>
      </c>
      <c r="D78" s="67">
        <v>75.215782983970414</v>
      </c>
      <c r="E78" s="65">
        <v>-79</v>
      </c>
      <c r="F78" s="67">
        <v>-5.2666666666666666</v>
      </c>
      <c r="G78" s="65">
        <v>511</v>
      </c>
      <c r="H78" s="65">
        <v>219</v>
      </c>
      <c r="I78" s="67">
        <v>75</v>
      </c>
      <c r="J78" s="65">
        <v>-64</v>
      </c>
      <c r="K78" s="67">
        <v>-11.130434782608695</v>
      </c>
      <c r="L78" s="65">
        <v>910</v>
      </c>
      <c r="M78" s="65">
        <v>391</v>
      </c>
      <c r="N78" s="67">
        <v>75.337186897880542</v>
      </c>
      <c r="O78" s="65">
        <v>-15</v>
      </c>
      <c r="P78" s="67">
        <v>-1.6216216216216217</v>
      </c>
    </row>
    <row r="79" spans="1:16" s="33" customFormat="1" ht="24" customHeight="1">
      <c r="A79" s="68" t="s">
        <v>113</v>
      </c>
      <c r="B79" s="69">
        <v>22705</v>
      </c>
      <c r="C79" s="69">
        <v>5531</v>
      </c>
      <c r="D79" s="71">
        <v>32.205659718178644</v>
      </c>
      <c r="E79" s="69">
        <v>-181</v>
      </c>
      <c r="F79" s="71">
        <v>-0.79087651839552564</v>
      </c>
      <c r="G79" s="69">
        <v>12035</v>
      </c>
      <c r="H79" s="69">
        <v>3148</v>
      </c>
      <c r="I79" s="71">
        <v>35.422527287048496</v>
      </c>
      <c r="J79" s="69">
        <v>96</v>
      </c>
      <c r="K79" s="71">
        <v>0.80408744450959047</v>
      </c>
      <c r="L79" s="69">
        <v>10670</v>
      </c>
      <c r="M79" s="69">
        <v>2383</v>
      </c>
      <c r="N79" s="71">
        <v>28.755882707855676</v>
      </c>
      <c r="O79" s="69">
        <v>-277</v>
      </c>
      <c r="P79" s="71">
        <v>-2.5303736183429248</v>
      </c>
    </row>
    <row r="80" spans="1:16" s="33" customFormat="1" ht="29.25" customHeight="1">
      <c r="A80" s="80" t="s">
        <v>114</v>
      </c>
      <c r="B80" s="65">
        <v>16535</v>
      </c>
      <c r="C80" s="65">
        <v>3169</v>
      </c>
      <c r="D80" s="67">
        <v>23.709411940745174</v>
      </c>
      <c r="E80" s="65">
        <v>67</v>
      </c>
      <c r="F80" s="67">
        <v>0.40684964780179744</v>
      </c>
      <c r="G80" s="65">
        <v>7235</v>
      </c>
      <c r="H80" s="65">
        <v>1237</v>
      </c>
      <c r="I80" s="67">
        <v>20.623541180393463</v>
      </c>
      <c r="J80" s="65">
        <v>-12</v>
      </c>
      <c r="K80" s="67">
        <v>-0.16558575962467229</v>
      </c>
      <c r="L80" s="65">
        <v>9300</v>
      </c>
      <c r="M80" s="65">
        <v>1932</v>
      </c>
      <c r="N80" s="67">
        <v>26.221498371335503</v>
      </c>
      <c r="O80" s="65">
        <v>79</v>
      </c>
      <c r="P80" s="67">
        <v>0.85674004988612951</v>
      </c>
    </row>
    <row r="81" spans="1:16" s="33" customFormat="1" ht="35.25" customHeight="1">
      <c r="A81" s="68" t="s">
        <v>115</v>
      </c>
      <c r="B81" s="69">
        <v>15653</v>
      </c>
      <c r="C81" s="69">
        <v>1911</v>
      </c>
      <c r="D81" s="71">
        <v>13.906272740503566</v>
      </c>
      <c r="E81" s="69">
        <v>19</v>
      </c>
      <c r="F81" s="71">
        <v>0.12152999872073686</v>
      </c>
      <c r="G81" s="69">
        <v>9694</v>
      </c>
      <c r="H81" s="69">
        <v>1236</v>
      </c>
      <c r="I81" s="71">
        <v>14.61338377867108</v>
      </c>
      <c r="J81" s="69">
        <v>-239</v>
      </c>
      <c r="K81" s="71">
        <v>-2.4061210107721736</v>
      </c>
      <c r="L81" s="69">
        <v>5959</v>
      </c>
      <c r="M81" s="69">
        <v>675</v>
      </c>
      <c r="N81" s="71">
        <v>12.774413323239969</v>
      </c>
      <c r="O81" s="69">
        <v>258</v>
      </c>
      <c r="P81" s="71">
        <v>4.5255218382739875</v>
      </c>
    </row>
    <row r="82" spans="1:16" s="33" customFormat="1" ht="34.5" customHeight="1">
      <c r="A82" s="80" t="s">
        <v>116</v>
      </c>
      <c r="B82" s="65">
        <v>33464</v>
      </c>
      <c r="C82" s="65">
        <v>-6471</v>
      </c>
      <c r="D82" s="67">
        <v>-16.20383122574183</v>
      </c>
      <c r="E82" s="65">
        <v>-1808</v>
      </c>
      <c r="F82" s="67">
        <v>-5.125878884100703</v>
      </c>
      <c r="G82" s="65">
        <v>19971</v>
      </c>
      <c r="H82" s="65">
        <v>-4373</v>
      </c>
      <c r="I82" s="67">
        <v>-17.963358527768648</v>
      </c>
      <c r="J82" s="65">
        <v>-1236</v>
      </c>
      <c r="K82" s="67">
        <v>-5.8282642523695003</v>
      </c>
      <c r="L82" s="65">
        <v>13493</v>
      </c>
      <c r="M82" s="65">
        <v>-2098</v>
      </c>
      <c r="N82" s="67">
        <v>-13.456481303316016</v>
      </c>
      <c r="O82" s="65">
        <v>-572</v>
      </c>
      <c r="P82" s="67">
        <v>-4.0668325630998936</v>
      </c>
    </row>
    <row r="83" spans="1:16" s="33" customFormat="1" ht="34.5" customHeight="1">
      <c r="A83" s="68" t="s">
        <v>117</v>
      </c>
      <c r="B83" s="69">
        <v>322</v>
      </c>
      <c r="C83" s="69">
        <v>29</v>
      </c>
      <c r="D83" s="71">
        <v>9.8976109215017072</v>
      </c>
      <c r="E83" s="69">
        <v>-74</v>
      </c>
      <c r="F83" s="71">
        <v>-18.686868686868689</v>
      </c>
      <c r="G83" s="69">
        <v>63</v>
      </c>
      <c r="H83" s="69">
        <v>3</v>
      </c>
      <c r="I83" s="71">
        <v>5</v>
      </c>
      <c r="J83" s="69">
        <v>-59</v>
      </c>
      <c r="K83" s="71">
        <v>-48.360655737704917</v>
      </c>
      <c r="L83" s="69">
        <v>259</v>
      </c>
      <c r="M83" s="69">
        <v>26</v>
      </c>
      <c r="N83" s="71">
        <v>11.158798283261802</v>
      </c>
      <c r="O83" s="69">
        <v>-15</v>
      </c>
      <c r="P83" s="71">
        <v>-5.4744525547445253</v>
      </c>
    </row>
    <row r="84" spans="1:16" s="33" customFormat="1" ht="35.25" customHeight="1">
      <c r="A84" s="80" t="s">
        <v>118</v>
      </c>
      <c r="B84" s="65">
        <v>10773</v>
      </c>
      <c r="C84" s="65">
        <v>3644</v>
      </c>
      <c r="D84" s="67">
        <v>51.115163417029038</v>
      </c>
      <c r="E84" s="65">
        <v>-38</v>
      </c>
      <c r="F84" s="67">
        <v>-0.35149384885764501</v>
      </c>
      <c r="G84" s="65">
        <v>991</v>
      </c>
      <c r="H84" s="65">
        <v>53</v>
      </c>
      <c r="I84" s="67">
        <v>5.6503198294243067</v>
      </c>
      <c r="J84" s="65">
        <v>84</v>
      </c>
      <c r="K84" s="67">
        <v>9.2613009922822496</v>
      </c>
      <c r="L84" s="65">
        <v>9782</v>
      </c>
      <c r="M84" s="65">
        <v>3591</v>
      </c>
      <c r="N84" s="67">
        <v>58.003553545469231</v>
      </c>
      <c r="O84" s="65">
        <v>-122</v>
      </c>
      <c r="P84" s="67">
        <v>-1.2318255250403878</v>
      </c>
    </row>
    <row r="85" spans="1:16" s="33" customFormat="1" ht="24" customHeight="1">
      <c r="A85" s="68" t="s">
        <v>119</v>
      </c>
      <c r="B85" s="69">
        <v>8268</v>
      </c>
      <c r="C85" s="69">
        <v>1176</v>
      </c>
      <c r="D85" s="71">
        <v>16.58206429780034</v>
      </c>
      <c r="E85" s="69">
        <v>-338</v>
      </c>
      <c r="F85" s="71">
        <v>-3.9274924471299095</v>
      </c>
      <c r="G85" s="69">
        <v>1088</v>
      </c>
      <c r="H85" s="69">
        <v>128</v>
      </c>
      <c r="I85" s="71">
        <v>13.333333333333334</v>
      </c>
      <c r="J85" s="69">
        <v>36</v>
      </c>
      <c r="K85" s="71">
        <v>3.4220532319391634</v>
      </c>
      <c r="L85" s="69">
        <v>7180</v>
      </c>
      <c r="M85" s="69">
        <v>1048</v>
      </c>
      <c r="N85" s="71">
        <v>17.090671885192432</v>
      </c>
      <c r="O85" s="69">
        <v>-374</v>
      </c>
      <c r="P85" s="71">
        <v>-4.9510193275086047</v>
      </c>
    </row>
    <row r="86" spans="1:16" s="33" customFormat="1" ht="20.100000000000001" customHeight="1">
      <c r="A86" s="98" t="s">
        <v>120</v>
      </c>
      <c r="B86" s="99">
        <v>31149</v>
      </c>
      <c r="C86" s="99">
        <v>-550</v>
      </c>
      <c r="D86" s="101">
        <v>-1.7350705069560555</v>
      </c>
      <c r="E86" s="99">
        <v>-1192</v>
      </c>
      <c r="F86" s="101">
        <v>-3.6857240035867784</v>
      </c>
      <c r="G86" s="99">
        <v>16134</v>
      </c>
      <c r="H86" s="99">
        <v>-157</v>
      </c>
      <c r="I86" s="101">
        <v>-0.96372230065680442</v>
      </c>
      <c r="J86" s="99">
        <v>-883</v>
      </c>
      <c r="K86" s="101">
        <v>-5.1889287183404829</v>
      </c>
      <c r="L86" s="99">
        <v>15015</v>
      </c>
      <c r="M86" s="99">
        <v>-393</v>
      </c>
      <c r="N86" s="101">
        <v>-2.5506230529595015</v>
      </c>
      <c r="O86" s="99">
        <v>-309</v>
      </c>
      <c r="P86" s="101">
        <v>-2.0164447924823805</v>
      </c>
    </row>
    <row r="88" spans="1:16" s="133" customFormat="1" ht="12.75">
      <c r="A88" s="119" t="s">
        <v>136</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20" customFormat="1">
      <c r="C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5"/>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140291</v>
      </c>
      <c r="C10" s="150">
        <v>9048</v>
      </c>
      <c r="D10" s="151">
        <v>6.8940819700860239</v>
      </c>
      <c r="E10" s="150">
        <v>-3626</v>
      </c>
      <c r="F10" s="151">
        <v>-2.5195077718407139</v>
      </c>
      <c r="G10" s="150">
        <v>67722</v>
      </c>
      <c r="H10" s="150">
        <v>1493</v>
      </c>
      <c r="I10" s="151">
        <v>2.2542994760603361</v>
      </c>
      <c r="J10" s="150">
        <v>-2278</v>
      </c>
      <c r="K10" s="151">
        <v>-3.2542857142857144</v>
      </c>
      <c r="L10" s="150">
        <v>72569</v>
      </c>
      <c r="M10" s="150">
        <v>7555</v>
      </c>
      <c r="N10" s="151">
        <v>11.620574030208878</v>
      </c>
      <c r="O10" s="150">
        <v>-1348</v>
      </c>
      <c r="P10" s="151">
        <v>-1.8236670860559816</v>
      </c>
    </row>
    <row r="11" spans="1:17" ht="19.5" customHeight="1">
      <c r="A11" s="163" t="s">
        <v>149</v>
      </c>
      <c r="B11" s="164">
        <v>76072</v>
      </c>
      <c r="C11" s="164">
        <v>14098</v>
      </c>
      <c r="D11" s="165">
        <v>22.748249265821151</v>
      </c>
      <c r="E11" s="164">
        <v>-4268</v>
      </c>
      <c r="F11" s="165">
        <v>-5.3124222056260892</v>
      </c>
      <c r="G11" s="164">
        <v>33584</v>
      </c>
      <c r="H11" s="164">
        <v>4634</v>
      </c>
      <c r="I11" s="165">
        <v>16.006908462867013</v>
      </c>
      <c r="J11" s="164">
        <v>-2620</v>
      </c>
      <c r="K11" s="165">
        <v>-7.2367694177438953</v>
      </c>
      <c r="L11" s="164">
        <v>42488</v>
      </c>
      <c r="M11" s="164">
        <v>9464</v>
      </c>
      <c r="N11" s="165">
        <v>28.657945736434108</v>
      </c>
      <c r="O11" s="164">
        <v>-1648</v>
      </c>
      <c r="P11" s="165">
        <v>-3.7339133587094437</v>
      </c>
    </row>
    <row r="12" spans="1:17">
      <c r="A12" s="68" t="s">
        <v>111</v>
      </c>
      <c r="B12" s="69">
        <v>1</v>
      </c>
      <c r="C12" s="69">
        <v>0</v>
      </c>
      <c r="D12" s="71">
        <v>0</v>
      </c>
      <c r="E12" s="69">
        <v>0</v>
      </c>
      <c r="F12" s="71">
        <v>0</v>
      </c>
      <c r="G12" s="69">
        <v>0</v>
      </c>
      <c r="H12" s="69">
        <v>0</v>
      </c>
      <c r="I12" s="71" t="s">
        <v>492</v>
      </c>
      <c r="J12" s="69">
        <v>0</v>
      </c>
      <c r="K12" s="71" t="s">
        <v>492</v>
      </c>
      <c r="L12" s="69">
        <v>1</v>
      </c>
      <c r="M12" s="69">
        <v>0</v>
      </c>
      <c r="N12" s="71">
        <v>0</v>
      </c>
      <c r="O12" s="69">
        <v>0</v>
      </c>
      <c r="P12" s="71">
        <v>0</v>
      </c>
    </row>
    <row r="13" spans="1:17">
      <c r="A13" s="80" t="s">
        <v>112</v>
      </c>
      <c r="B13" s="65">
        <v>1342</v>
      </c>
      <c r="C13" s="65">
        <v>599</v>
      </c>
      <c r="D13" s="67">
        <v>80.61911170928667</v>
      </c>
      <c r="E13" s="65">
        <v>-63</v>
      </c>
      <c r="F13" s="67">
        <v>-4.4839857651245554</v>
      </c>
      <c r="G13" s="65">
        <v>464</v>
      </c>
      <c r="H13" s="65">
        <v>202</v>
      </c>
      <c r="I13" s="67">
        <v>77.099236641221367</v>
      </c>
      <c r="J13" s="65">
        <v>-62</v>
      </c>
      <c r="K13" s="67">
        <v>-11.787072243346008</v>
      </c>
      <c r="L13" s="65">
        <v>878</v>
      </c>
      <c r="M13" s="65">
        <v>397</v>
      </c>
      <c r="N13" s="67">
        <v>82.536382536382533</v>
      </c>
      <c r="O13" s="65">
        <v>-1</v>
      </c>
      <c r="P13" s="67">
        <v>-0.11376564277588168</v>
      </c>
    </row>
    <row r="14" spans="1:17" ht="22.5" customHeight="1">
      <c r="A14" s="68" t="s">
        <v>113</v>
      </c>
      <c r="B14" s="69">
        <v>10863</v>
      </c>
      <c r="C14" s="69">
        <v>3919</v>
      </c>
      <c r="D14" s="71">
        <v>56.437211981566819</v>
      </c>
      <c r="E14" s="69">
        <v>-188</v>
      </c>
      <c r="F14" s="71">
        <v>-1.7012035109944801</v>
      </c>
      <c r="G14" s="69">
        <v>5457</v>
      </c>
      <c r="H14" s="69">
        <v>2071</v>
      </c>
      <c r="I14" s="71">
        <v>61.163614884819843</v>
      </c>
      <c r="J14" s="69">
        <v>29</v>
      </c>
      <c r="K14" s="71">
        <v>0.53426676492262348</v>
      </c>
      <c r="L14" s="69">
        <v>5406</v>
      </c>
      <c r="M14" s="69">
        <v>1848</v>
      </c>
      <c r="N14" s="71">
        <v>51.939291736930862</v>
      </c>
      <c r="O14" s="69">
        <v>-217</v>
      </c>
      <c r="P14" s="71">
        <v>-3.8591499199715456</v>
      </c>
    </row>
    <row r="15" spans="1:17">
      <c r="A15" s="80" t="s">
        <v>114</v>
      </c>
      <c r="B15" s="65">
        <v>9036</v>
      </c>
      <c r="C15" s="65">
        <v>3217</v>
      </c>
      <c r="D15" s="67">
        <v>55.284413129403674</v>
      </c>
      <c r="E15" s="65">
        <v>-40</v>
      </c>
      <c r="F15" s="67">
        <v>-0.44072278536800352</v>
      </c>
      <c r="G15" s="65">
        <v>3881</v>
      </c>
      <c r="H15" s="65">
        <v>1344</v>
      </c>
      <c r="I15" s="67">
        <v>52.975955853370124</v>
      </c>
      <c r="J15" s="65">
        <v>-48</v>
      </c>
      <c r="K15" s="67">
        <v>-1.2216849071010436</v>
      </c>
      <c r="L15" s="65">
        <v>5155</v>
      </c>
      <c r="M15" s="65">
        <v>1873</v>
      </c>
      <c r="N15" s="67">
        <v>57.068860450944548</v>
      </c>
      <c r="O15" s="65">
        <v>8</v>
      </c>
      <c r="P15" s="67">
        <v>0.15543034777540315</v>
      </c>
    </row>
    <row r="16" spans="1:17" ht="38.25" customHeight="1">
      <c r="A16" s="68" t="s">
        <v>115</v>
      </c>
      <c r="B16" s="69">
        <v>9487</v>
      </c>
      <c r="C16" s="69">
        <v>2419</v>
      </c>
      <c r="D16" s="71">
        <v>34.224674589700058</v>
      </c>
      <c r="E16" s="69">
        <v>-198</v>
      </c>
      <c r="F16" s="71">
        <v>-2.0443985544656686</v>
      </c>
      <c r="G16" s="69">
        <v>5869</v>
      </c>
      <c r="H16" s="69">
        <v>1452</v>
      </c>
      <c r="I16" s="71">
        <v>32.872990717681681</v>
      </c>
      <c r="J16" s="69">
        <v>-230</v>
      </c>
      <c r="K16" s="71">
        <v>-3.7711100180357437</v>
      </c>
      <c r="L16" s="69">
        <v>3618</v>
      </c>
      <c r="M16" s="69">
        <v>967</v>
      </c>
      <c r="N16" s="71">
        <v>36.476801207091661</v>
      </c>
      <c r="O16" s="69">
        <v>32</v>
      </c>
      <c r="P16" s="71">
        <v>0.89235917456776348</v>
      </c>
    </row>
    <row r="17" spans="1:16" ht="34.5" customHeight="1">
      <c r="A17" s="80" t="s">
        <v>116</v>
      </c>
      <c r="B17" s="65">
        <v>18905</v>
      </c>
      <c r="C17" s="65">
        <v>-1448</v>
      </c>
      <c r="D17" s="67">
        <v>-7.1144303051147251</v>
      </c>
      <c r="E17" s="65">
        <v>-1399</v>
      </c>
      <c r="F17" s="67">
        <v>-6.89026792750197</v>
      </c>
      <c r="G17" s="65">
        <v>10501</v>
      </c>
      <c r="H17" s="65">
        <v>-973</v>
      </c>
      <c r="I17" s="67">
        <v>-8.4800418337109988</v>
      </c>
      <c r="J17" s="65">
        <v>-967</v>
      </c>
      <c r="K17" s="67">
        <v>-8.4321590512731071</v>
      </c>
      <c r="L17" s="65">
        <v>8404</v>
      </c>
      <c r="M17" s="65">
        <v>-475</v>
      </c>
      <c r="N17" s="67">
        <v>-5.3497015429665504</v>
      </c>
      <c r="O17" s="65">
        <v>-432</v>
      </c>
      <c r="P17" s="67">
        <v>-4.8890900860117696</v>
      </c>
    </row>
    <row r="18" spans="1:16" ht="36" customHeight="1">
      <c r="A18" s="68" t="s">
        <v>117</v>
      </c>
      <c r="B18" s="69">
        <v>165</v>
      </c>
      <c r="C18" s="69">
        <v>36</v>
      </c>
      <c r="D18" s="71">
        <v>27.906976744186046</v>
      </c>
      <c r="E18" s="69">
        <v>36</v>
      </c>
      <c r="F18" s="71">
        <v>27.906976744186046</v>
      </c>
      <c r="G18" s="69">
        <v>27</v>
      </c>
      <c r="H18" s="69">
        <v>1</v>
      </c>
      <c r="I18" s="71">
        <v>3.8461538461538463</v>
      </c>
      <c r="J18" s="69">
        <v>10</v>
      </c>
      <c r="K18" s="71">
        <v>58.823529411764703</v>
      </c>
      <c r="L18" s="69">
        <v>138</v>
      </c>
      <c r="M18" s="69">
        <v>35</v>
      </c>
      <c r="N18" s="71">
        <v>33.980582524271846</v>
      </c>
      <c r="O18" s="69">
        <v>26</v>
      </c>
      <c r="P18" s="71">
        <v>23.214285714285715</v>
      </c>
    </row>
    <row r="19" spans="1:16" ht="39" customHeight="1">
      <c r="A19" s="80" t="s">
        <v>200</v>
      </c>
      <c r="B19" s="65">
        <v>8289</v>
      </c>
      <c r="C19" s="65">
        <v>3259</v>
      </c>
      <c r="D19" s="67">
        <v>64.791252485089458</v>
      </c>
      <c r="E19" s="65">
        <v>53</v>
      </c>
      <c r="F19" s="67">
        <v>0.64351627003399714</v>
      </c>
      <c r="G19" s="65">
        <v>485</v>
      </c>
      <c r="H19" s="65">
        <v>48</v>
      </c>
      <c r="I19" s="67">
        <v>10.983981693363845</v>
      </c>
      <c r="J19" s="65">
        <v>56</v>
      </c>
      <c r="K19" s="67">
        <v>13.053613053613054</v>
      </c>
      <c r="L19" s="65">
        <v>7804</v>
      </c>
      <c r="M19" s="65">
        <v>3211</v>
      </c>
      <c r="N19" s="67">
        <v>69.910733725234053</v>
      </c>
      <c r="O19" s="65">
        <v>-3</v>
      </c>
      <c r="P19" s="67">
        <v>-3.8427052645062125E-2</v>
      </c>
    </row>
    <row r="20" spans="1:16" ht="24" customHeight="1">
      <c r="A20" s="68" t="s">
        <v>119</v>
      </c>
      <c r="B20" s="69">
        <v>5488</v>
      </c>
      <c r="C20" s="69">
        <v>983</v>
      </c>
      <c r="D20" s="71">
        <v>21.820199778024417</v>
      </c>
      <c r="E20" s="69">
        <v>-491</v>
      </c>
      <c r="F20" s="71">
        <v>-8.2120755979260753</v>
      </c>
      <c r="G20" s="69">
        <v>583</v>
      </c>
      <c r="H20" s="69">
        <v>88</v>
      </c>
      <c r="I20" s="71">
        <v>17.777777777777779</v>
      </c>
      <c r="J20" s="69">
        <v>-2</v>
      </c>
      <c r="K20" s="71">
        <v>-0.34188034188034189</v>
      </c>
      <c r="L20" s="69">
        <v>4905</v>
      </c>
      <c r="M20" s="69">
        <v>895</v>
      </c>
      <c r="N20" s="71">
        <v>22.31920199501247</v>
      </c>
      <c r="O20" s="69">
        <v>-489</v>
      </c>
      <c r="P20" s="71">
        <v>-9.0656284760845391</v>
      </c>
    </row>
    <row r="21" spans="1:16">
      <c r="A21" s="98" t="s">
        <v>120</v>
      </c>
      <c r="B21" s="99">
        <v>12496</v>
      </c>
      <c r="C21" s="99">
        <v>1114</v>
      </c>
      <c r="D21" s="101">
        <v>9.787383588121596</v>
      </c>
      <c r="E21" s="99">
        <v>-1978</v>
      </c>
      <c r="F21" s="101">
        <v>-13.665883653447562</v>
      </c>
      <c r="G21" s="99">
        <v>6317</v>
      </c>
      <c r="H21" s="99">
        <v>401</v>
      </c>
      <c r="I21" s="101">
        <v>6.7782285327924274</v>
      </c>
      <c r="J21" s="99">
        <v>-1406</v>
      </c>
      <c r="K21" s="101">
        <v>-18.205360611161467</v>
      </c>
      <c r="L21" s="99">
        <v>6179</v>
      </c>
      <c r="M21" s="99">
        <v>713</v>
      </c>
      <c r="N21" s="101">
        <v>13.044273691913649</v>
      </c>
      <c r="O21" s="99">
        <v>-572</v>
      </c>
      <c r="P21" s="101">
        <v>-8.4728188416530887</v>
      </c>
    </row>
    <row r="22" spans="1:16" ht="25.5">
      <c r="A22" s="166" t="s">
        <v>205</v>
      </c>
      <c r="B22" s="167">
        <v>47277</v>
      </c>
      <c r="C22" s="167">
        <v>14045</v>
      </c>
      <c r="D22" s="168">
        <v>42.263480982185847</v>
      </c>
      <c r="E22" s="167">
        <v>-1921</v>
      </c>
      <c r="F22" s="168">
        <v>-3.9046302695231514</v>
      </c>
      <c r="G22" s="167">
        <v>16978</v>
      </c>
      <c r="H22" s="167">
        <v>4379</v>
      </c>
      <c r="I22" s="168">
        <v>34.756726724343203</v>
      </c>
      <c r="J22" s="167">
        <v>-1230</v>
      </c>
      <c r="K22" s="168">
        <v>-6.755272407732865</v>
      </c>
      <c r="L22" s="167">
        <v>30299</v>
      </c>
      <c r="M22" s="167">
        <v>9666</v>
      </c>
      <c r="N22" s="168">
        <v>46.847283477923717</v>
      </c>
      <c r="O22" s="167">
        <v>-691</v>
      </c>
      <c r="P22" s="168">
        <v>-2.2297515327525006</v>
      </c>
    </row>
    <row r="23" spans="1:16">
      <c r="A23" s="68" t="s">
        <v>111</v>
      </c>
      <c r="B23" s="69">
        <v>1</v>
      </c>
      <c r="C23" s="69">
        <v>1</v>
      </c>
      <c r="D23" s="71">
        <v>0</v>
      </c>
      <c r="E23" s="69">
        <v>0</v>
      </c>
      <c r="F23" s="71">
        <v>0</v>
      </c>
      <c r="G23" s="69">
        <v>0</v>
      </c>
      <c r="H23" s="69">
        <v>0</v>
      </c>
      <c r="I23" s="71" t="s">
        <v>492</v>
      </c>
      <c r="J23" s="69">
        <v>0</v>
      </c>
      <c r="K23" s="71" t="s">
        <v>492</v>
      </c>
      <c r="L23" s="69">
        <v>1</v>
      </c>
      <c r="M23" s="69">
        <v>1</v>
      </c>
      <c r="N23" s="71">
        <v>0</v>
      </c>
      <c r="O23" s="69">
        <v>0</v>
      </c>
      <c r="P23" s="71">
        <v>0</v>
      </c>
    </row>
    <row r="24" spans="1:16">
      <c r="A24" s="80" t="s">
        <v>112</v>
      </c>
      <c r="B24" s="65">
        <v>1282</v>
      </c>
      <c r="C24" s="65">
        <v>575</v>
      </c>
      <c r="D24" s="67">
        <v>81.329561527581333</v>
      </c>
      <c r="E24" s="65">
        <v>-51</v>
      </c>
      <c r="F24" s="67">
        <v>-3.8259564891222806</v>
      </c>
      <c r="G24" s="65">
        <v>443</v>
      </c>
      <c r="H24" s="65">
        <v>197</v>
      </c>
      <c r="I24" s="67">
        <v>80.081300813008127</v>
      </c>
      <c r="J24" s="65">
        <v>-41</v>
      </c>
      <c r="K24" s="67">
        <v>-8.4710743801652892</v>
      </c>
      <c r="L24" s="65">
        <v>839</v>
      </c>
      <c r="M24" s="65">
        <v>378</v>
      </c>
      <c r="N24" s="67">
        <v>81.995661605206067</v>
      </c>
      <c r="O24" s="65">
        <v>-10</v>
      </c>
      <c r="P24" s="67">
        <v>-1.1778563015312131</v>
      </c>
    </row>
    <row r="25" spans="1:16" ht="24" customHeight="1">
      <c r="A25" s="68" t="s">
        <v>113</v>
      </c>
      <c r="B25" s="69">
        <v>8332</v>
      </c>
      <c r="C25" s="69">
        <v>2966</v>
      </c>
      <c r="D25" s="71">
        <v>55.273947074170707</v>
      </c>
      <c r="E25" s="69">
        <v>169</v>
      </c>
      <c r="F25" s="71">
        <v>2.0703172853117726</v>
      </c>
      <c r="G25" s="69">
        <v>3724</v>
      </c>
      <c r="H25" s="69">
        <v>1389</v>
      </c>
      <c r="I25" s="71">
        <v>59.486081370449682</v>
      </c>
      <c r="J25" s="69">
        <v>158</v>
      </c>
      <c r="K25" s="71">
        <v>4.4307347167694893</v>
      </c>
      <c r="L25" s="69">
        <v>4608</v>
      </c>
      <c r="M25" s="69">
        <v>1577</v>
      </c>
      <c r="N25" s="71">
        <v>52.029033322335863</v>
      </c>
      <c r="O25" s="69">
        <v>11</v>
      </c>
      <c r="P25" s="71">
        <v>0.23928649118990647</v>
      </c>
    </row>
    <row r="26" spans="1:16">
      <c r="A26" s="80" t="s">
        <v>114</v>
      </c>
      <c r="B26" s="65">
        <v>6158</v>
      </c>
      <c r="C26" s="65">
        <v>2184</v>
      </c>
      <c r="D26" s="67">
        <v>54.957221942627079</v>
      </c>
      <c r="E26" s="65">
        <v>-118</v>
      </c>
      <c r="F26" s="67">
        <v>-1.8801784576163161</v>
      </c>
      <c r="G26" s="65">
        <v>2196</v>
      </c>
      <c r="H26" s="65">
        <v>706</v>
      </c>
      <c r="I26" s="67">
        <v>47.382550335570471</v>
      </c>
      <c r="J26" s="65">
        <v>-169</v>
      </c>
      <c r="K26" s="67">
        <v>-7.1458773784355181</v>
      </c>
      <c r="L26" s="65">
        <v>3962</v>
      </c>
      <c r="M26" s="65">
        <v>1478</v>
      </c>
      <c r="N26" s="67">
        <v>59.500805152979069</v>
      </c>
      <c r="O26" s="65">
        <v>51</v>
      </c>
      <c r="P26" s="67">
        <v>1.3040143185885962</v>
      </c>
    </row>
    <row r="27" spans="1:16" ht="41.25" customHeight="1">
      <c r="A27" s="68" t="s">
        <v>115</v>
      </c>
      <c r="B27" s="69">
        <v>6615</v>
      </c>
      <c r="C27" s="69">
        <v>1978</v>
      </c>
      <c r="D27" s="71">
        <v>42.656890230752644</v>
      </c>
      <c r="E27" s="69">
        <v>39</v>
      </c>
      <c r="F27" s="71">
        <v>0.59306569343065696</v>
      </c>
      <c r="G27" s="69">
        <v>3979</v>
      </c>
      <c r="H27" s="69">
        <v>1180</v>
      </c>
      <c r="I27" s="71">
        <v>42.157913540550197</v>
      </c>
      <c r="J27" s="69">
        <v>-28</v>
      </c>
      <c r="K27" s="71">
        <v>-0.69877714000499125</v>
      </c>
      <c r="L27" s="69">
        <v>2636</v>
      </c>
      <c r="M27" s="69">
        <v>798</v>
      </c>
      <c r="N27" s="71">
        <v>43.416757344940152</v>
      </c>
      <c r="O27" s="69">
        <v>67</v>
      </c>
      <c r="P27" s="71">
        <v>2.6080186843129622</v>
      </c>
    </row>
    <row r="28" spans="1:16" ht="38.1" customHeight="1">
      <c r="A28" s="80" t="s">
        <v>116</v>
      </c>
      <c r="B28" s="65">
        <v>7987</v>
      </c>
      <c r="C28" s="65">
        <v>773</v>
      </c>
      <c r="D28" s="67">
        <v>10.715275852509011</v>
      </c>
      <c r="E28" s="65">
        <v>-300</v>
      </c>
      <c r="F28" s="67">
        <v>-3.620127911186195</v>
      </c>
      <c r="G28" s="65">
        <v>3637</v>
      </c>
      <c r="H28" s="65">
        <v>326</v>
      </c>
      <c r="I28" s="67">
        <v>9.8459679855028686</v>
      </c>
      <c r="J28" s="65">
        <v>-215</v>
      </c>
      <c r="K28" s="67">
        <v>-5.5815160955347869</v>
      </c>
      <c r="L28" s="65">
        <v>4350</v>
      </c>
      <c r="M28" s="65">
        <v>447</v>
      </c>
      <c r="N28" s="67">
        <v>11.45272867025365</v>
      </c>
      <c r="O28" s="65">
        <v>-85</v>
      </c>
      <c r="P28" s="67">
        <v>-1.9165727170236753</v>
      </c>
    </row>
    <row r="29" spans="1:16" ht="35.25" customHeight="1">
      <c r="A29" s="68" t="s">
        <v>117</v>
      </c>
      <c r="B29" s="69">
        <v>101</v>
      </c>
      <c r="C29" s="69">
        <v>34</v>
      </c>
      <c r="D29" s="71">
        <v>50.746268656716417</v>
      </c>
      <c r="E29" s="69">
        <v>22</v>
      </c>
      <c r="F29" s="71">
        <v>27.848101265822784</v>
      </c>
      <c r="G29" s="69">
        <v>20</v>
      </c>
      <c r="H29" s="69">
        <v>4</v>
      </c>
      <c r="I29" s="71">
        <v>25</v>
      </c>
      <c r="J29" s="69">
        <v>14</v>
      </c>
      <c r="K29" s="71">
        <v>233.33333333333334</v>
      </c>
      <c r="L29" s="69">
        <v>81</v>
      </c>
      <c r="M29" s="69">
        <v>30</v>
      </c>
      <c r="N29" s="71">
        <v>58.823529411764703</v>
      </c>
      <c r="O29" s="69">
        <v>8</v>
      </c>
      <c r="P29" s="71">
        <v>10.95890410958904</v>
      </c>
    </row>
    <row r="30" spans="1:16" ht="33.75">
      <c r="A30" s="80" t="s">
        <v>118</v>
      </c>
      <c r="B30" s="65">
        <v>7001</v>
      </c>
      <c r="C30" s="65">
        <v>3223</v>
      </c>
      <c r="D30" s="67">
        <v>85.30968766543144</v>
      </c>
      <c r="E30" s="65">
        <v>-113</v>
      </c>
      <c r="F30" s="67">
        <v>-1.5884172055102614</v>
      </c>
      <c r="G30" s="65">
        <v>251</v>
      </c>
      <c r="H30" s="65">
        <v>80</v>
      </c>
      <c r="I30" s="67">
        <v>46.783625730994153</v>
      </c>
      <c r="J30" s="65">
        <v>-30</v>
      </c>
      <c r="K30" s="67">
        <v>-10.676156583629894</v>
      </c>
      <c r="L30" s="65">
        <v>6750</v>
      </c>
      <c r="M30" s="65">
        <v>3143</v>
      </c>
      <c r="N30" s="67">
        <v>87.136124202938731</v>
      </c>
      <c r="O30" s="65">
        <v>-83</v>
      </c>
      <c r="P30" s="67">
        <v>-1.2146933996780331</v>
      </c>
    </row>
    <row r="31" spans="1:16" ht="24" customHeight="1">
      <c r="A31" s="68" t="s">
        <v>119</v>
      </c>
      <c r="B31" s="69">
        <v>4134</v>
      </c>
      <c r="C31" s="69">
        <v>1013</v>
      </c>
      <c r="D31" s="71">
        <v>32.457545658442804</v>
      </c>
      <c r="E31" s="69">
        <v>-255</v>
      </c>
      <c r="F31" s="71">
        <v>-5.8099794941900207</v>
      </c>
      <c r="G31" s="69">
        <v>383</v>
      </c>
      <c r="H31" s="69">
        <v>104</v>
      </c>
      <c r="I31" s="71">
        <v>37.275985663082437</v>
      </c>
      <c r="J31" s="69">
        <v>-18</v>
      </c>
      <c r="K31" s="71">
        <v>-4.4887780548628431</v>
      </c>
      <c r="L31" s="69">
        <v>3751</v>
      </c>
      <c r="M31" s="69">
        <v>909</v>
      </c>
      <c r="N31" s="71">
        <v>31.984517945109079</v>
      </c>
      <c r="O31" s="69">
        <v>-237</v>
      </c>
      <c r="P31" s="71">
        <v>-5.9428284854563689</v>
      </c>
    </row>
    <row r="32" spans="1:16">
      <c r="A32" s="98" t="s">
        <v>120</v>
      </c>
      <c r="B32" s="99">
        <v>5666</v>
      </c>
      <c r="C32" s="99">
        <v>1298</v>
      </c>
      <c r="D32" s="101">
        <v>29.716117216117215</v>
      </c>
      <c r="E32" s="99">
        <v>-1314</v>
      </c>
      <c r="F32" s="101">
        <v>-18.825214899713465</v>
      </c>
      <c r="G32" s="99">
        <v>2345</v>
      </c>
      <c r="H32" s="99">
        <v>393</v>
      </c>
      <c r="I32" s="101">
        <v>20.133196721311474</v>
      </c>
      <c r="J32" s="99">
        <v>-901</v>
      </c>
      <c r="K32" s="101">
        <v>-27.757239679605668</v>
      </c>
      <c r="L32" s="99">
        <v>3321</v>
      </c>
      <c r="M32" s="99">
        <v>905</v>
      </c>
      <c r="N32" s="101">
        <v>37.45860927152318</v>
      </c>
      <c r="O32" s="99">
        <v>-413</v>
      </c>
      <c r="P32" s="101">
        <v>-11.060524906266737</v>
      </c>
    </row>
    <row r="33" spans="1:16" ht="25.5">
      <c r="A33" s="166" t="s">
        <v>206</v>
      </c>
      <c r="B33" s="167">
        <v>18967</v>
      </c>
      <c r="C33" s="167">
        <v>1526</v>
      </c>
      <c r="D33" s="168">
        <v>8.7494983085832239</v>
      </c>
      <c r="E33" s="167">
        <v>-931</v>
      </c>
      <c r="F33" s="168">
        <v>-4.6788621972057491</v>
      </c>
      <c r="G33" s="167">
        <v>11365</v>
      </c>
      <c r="H33" s="167">
        <v>1315</v>
      </c>
      <c r="I33" s="168">
        <v>13.08457711442786</v>
      </c>
      <c r="J33" s="167">
        <v>-580</v>
      </c>
      <c r="K33" s="168">
        <v>-4.8555881121808291</v>
      </c>
      <c r="L33" s="167">
        <v>7602</v>
      </c>
      <c r="M33" s="167">
        <v>211</v>
      </c>
      <c r="N33" s="168">
        <v>2.8548234339061018</v>
      </c>
      <c r="O33" s="167">
        <v>-351</v>
      </c>
      <c r="P33" s="168">
        <v>-4.413428894756696</v>
      </c>
    </row>
    <row r="34" spans="1:16">
      <c r="A34" s="68" t="s">
        <v>111</v>
      </c>
      <c r="B34" s="69">
        <v>0</v>
      </c>
      <c r="C34" s="69">
        <v>-1</v>
      </c>
      <c r="D34" s="71">
        <v>-100</v>
      </c>
      <c r="E34" s="69">
        <v>0</v>
      </c>
      <c r="F34" s="71" t="s">
        <v>492</v>
      </c>
      <c r="G34" s="69">
        <v>0</v>
      </c>
      <c r="H34" s="69">
        <v>0</v>
      </c>
      <c r="I34" s="71" t="s">
        <v>492</v>
      </c>
      <c r="J34" s="69">
        <v>0</v>
      </c>
      <c r="K34" s="71" t="s">
        <v>492</v>
      </c>
      <c r="L34" s="69">
        <v>0</v>
      </c>
      <c r="M34" s="69">
        <v>-1</v>
      </c>
      <c r="N34" s="71">
        <v>-100</v>
      </c>
      <c r="O34" s="69">
        <v>0</v>
      </c>
      <c r="P34" s="71" t="s">
        <v>492</v>
      </c>
    </row>
    <row r="35" spans="1:16">
      <c r="A35" s="80" t="s">
        <v>112</v>
      </c>
      <c r="B35" s="65">
        <v>57</v>
      </c>
      <c r="C35" s="65">
        <v>24</v>
      </c>
      <c r="D35" s="67">
        <v>72.727272727272734</v>
      </c>
      <c r="E35" s="65">
        <v>-10</v>
      </c>
      <c r="F35" s="67">
        <v>-14.925373134328359</v>
      </c>
      <c r="G35" s="65">
        <v>20</v>
      </c>
      <c r="H35" s="65">
        <v>6</v>
      </c>
      <c r="I35" s="67">
        <v>42.857142857142854</v>
      </c>
      <c r="J35" s="65">
        <v>-17</v>
      </c>
      <c r="K35" s="67">
        <v>-45.945945945945944</v>
      </c>
      <c r="L35" s="65">
        <v>37</v>
      </c>
      <c r="M35" s="65">
        <v>18</v>
      </c>
      <c r="N35" s="67">
        <v>94.736842105263165</v>
      </c>
      <c r="O35" s="65">
        <v>7</v>
      </c>
      <c r="P35" s="67">
        <v>23.333333333333332</v>
      </c>
    </row>
    <row r="36" spans="1:16" ht="24" customHeight="1">
      <c r="A36" s="68" t="s">
        <v>113</v>
      </c>
      <c r="B36" s="69">
        <v>1370</v>
      </c>
      <c r="C36" s="69">
        <v>430</v>
      </c>
      <c r="D36" s="71">
        <v>45.744680851063826</v>
      </c>
      <c r="E36" s="69">
        <v>-174</v>
      </c>
      <c r="F36" s="71">
        <v>-11.269430051813471</v>
      </c>
      <c r="G36" s="69">
        <v>953</v>
      </c>
      <c r="H36" s="69">
        <v>338</v>
      </c>
      <c r="I36" s="71">
        <v>54.959349593495936</v>
      </c>
      <c r="J36" s="69">
        <v>-79</v>
      </c>
      <c r="K36" s="71">
        <v>-7.6550387596899228</v>
      </c>
      <c r="L36" s="69">
        <v>417</v>
      </c>
      <c r="M36" s="69">
        <v>92</v>
      </c>
      <c r="N36" s="71">
        <v>28.307692307692307</v>
      </c>
      <c r="O36" s="69">
        <v>-95</v>
      </c>
      <c r="P36" s="71">
        <v>-18.5546875</v>
      </c>
    </row>
    <row r="37" spans="1:16">
      <c r="A37" s="80" t="s">
        <v>114</v>
      </c>
      <c r="B37" s="65">
        <v>1087</v>
      </c>
      <c r="C37" s="65">
        <v>300</v>
      </c>
      <c r="D37" s="67">
        <v>38.11944091486658</v>
      </c>
      <c r="E37" s="65">
        <v>14</v>
      </c>
      <c r="F37" s="67">
        <v>1.3047530288909599</v>
      </c>
      <c r="G37" s="65">
        <v>562</v>
      </c>
      <c r="H37" s="65">
        <v>165</v>
      </c>
      <c r="I37" s="67">
        <v>41.561712846347604</v>
      </c>
      <c r="J37" s="65">
        <v>20</v>
      </c>
      <c r="K37" s="67">
        <v>3.6900369003690039</v>
      </c>
      <c r="L37" s="65">
        <v>525</v>
      </c>
      <c r="M37" s="65">
        <v>135</v>
      </c>
      <c r="N37" s="67">
        <v>34.615384615384613</v>
      </c>
      <c r="O37" s="65">
        <v>-6</v>
      </c>
      <c r="P37" s="67">
        <v>-1.1299435028248588</v>
      </c>
    </row>
    <row r="38" spans="1:16" ht="36" customHeight="1">
      <c r="A38" s="68" t="s">
        <v>115</v>
      </c>
      <c r="B38" s="69">
        <v>2236</v>
      </c>
      <c r="C38" s="69">
        <v>366</v>
      </c>
      <c r="D38" s="71">
        <v>19.572192513368982</v>
      </c>
      <c r="E38" s="69">
        <v>-206</v>
      </c>
      <c r="F38" s="71">
        <v>-8.4357084357084364</v>
      </c>
      <c r="G38" s="69">
        <v>1528</v>
      </c>
      <c r="H38" s="69">
        <v>267</v>
      </c>
      <c r="I38" s="71">
        <v>21.173671689135606</v>
      </c>
      <c r="J38" s="69">
        <v>-154</v>
      </c>
      <c r="K38" s="71">
        <v>-9.1557669441141503</v>
      </c>
      <c r="L38" s="69">
        <v>708</v>
      </c>
      <c r="M38" s="69">
        <v>99</v>
      </c>
      <c r="N38" s="71">
        <v>16.256157635467979</v>
      </c>
      <c r="O38" s="69">
        <v>-52</v>
      </c>
      <c r="P38" s="71">
        <v>-6.8421052631578947</v>
      </c>
    </row>
    <row r="39" spans="1:16" ht="38.1" customHeight="1">
      <c r="A39" s="80" t="s">
        <v>116</v>
      </c>
      <c r="B39" s="65">
        <v>8441</v>
      </c>
      <c r="C39" s="65">
        <v>0</v>
      </c>
      <c r="D39" s="67">
        <v>0</v>
      </c>
      <c r="E39" s="65">
        <v>-113</v>
      </c>
      <c r="F39" s="67">
        <v>-1.3210194061257892</v>
      </c>
      <c r="G39" s="65">
        <v>5268</v>
      </c>
      <c r="H39" s="65">
        <v>242</v>
      </c>
      <c r="I39" s="67">
        <v>4.8149621965777953</v>
      </c>
      <c r="J39" s="65">
        <v>-71</v>
      </c>
      <c r="K39" s="67">
        <v>-1.3298370481363551</v>
      </c>
      <c r="L39" s="65">
        <v>3173</v>
      </c>
      <c r="M39" s="65">
        <v>-242</v>
      </c>
      <c r="N39" s="67">
        <v>-7.086383601756955</v>
      </c>
      <c r="O39" s="65">
        <v>-42</v>
      </c>
      <c r="P39" s="67">
        <v>-1.3063763608087091</v>
      </c>
    </row>
    <row r="40" spans="1:16" ht="34.5" customHeight="1">
      <c r="A40" s="68" t="s">
        <v>117</v>
      </c>
      <c r="B40" s="69">
        <v>28</v>
      </c>
      <c r="C40" s="69">
        <v>13</v>
      </c>
      <c r="D40" s="71">
        <v>86.666666666666671</v>
      </c>
      <c r="E40" s="69">
        <v>8</v>
      </c>
      <c r="F40" s="71">
        <v>40</v>
      </c>
      <c r="G40" s="69">
        <v>3</v>
      </c>
      <c r="H40" s="69">
        <v>-1</v>
      </c>
      <c r="I40" s="71">
        <v>-25</v>
      </c>
      <c r="J40" s="69">
        <v>-1</v>
      </c>
      <c r="K40" s="71">
        <v>-25</v>
      </c>
      <c r="L40" s="69">
        <v>25</v>
      </c>
      <c r="M40" s="69">
        <v>14</v>
      </c>
      <c r="N40" s="71">
        <v>127.27272727272727</v>
      </c>
      <c r="O40" s="69">
        <v>9</v>
      </c>
      <c r="P40" s="71">
        <v>56.25</v>
      </c>
    </row>
    <row r="41" spans="1:16" ht="33.75">
      <c r="A41" s="80" t="s">
        <v>118</v>
      </c>
      <c r="B41" s="65">
        <v>465</v>
      </c>
      <c r="C41" s="65">
        <v>75</v>
      </c>
      <c r="D41" s="67">
        <v>19.23076923076923</v>
      </c>
      <c r="E41" s="65">
        <v>-23</v>
      </c>
      <c r="F41" s="67">
        <v>-4.7131147540983607</v>
      </c>
      <c r="G41" s="65">
        <v>100</v>
      </c>
      <c r="H41" s="65">
        <v>14</v>
      </c>
      <c r="I41" s="67">
        <v>16.279069767441861</v>
      </c>
      <c r="J41" s="65">
        <v>19</v>
      </c>
      <c r="K41" s="67">
        <v>23.456790123456791</v>
      </c>
      <c r="L41" s="65">
        <v>365</v>
      </c>
      <c r="M41" s="65">
        <v>61</v>
      </c>
      <c r="N41" s="67">
        <v>20.065789473684209</v>
      </c>
      <c r="O41" s="65">
        <v>-42</v>
      </c>
      <c r="P41" s="67">
        <v>-10.31941031941032</v>
      </c>
    </row>
    <row r="42" spans="1:16" ht="24" customHeight="1">
      <c r="A42" s="68" t="s">
        <v>119</v>
      </c>
      <c r="B42" s="69">
        <v>916</v>
      </c>
      <c r="C42" s="69">
        <v>-8</v>
      </c>
      <c r="D42" s="71">
        <v>-0.86580086580086579</v>
      </c>
      <c r="E42" s="69">
        <v>-144</v>
      </c>
      <c r="F42" s="71">
        <v>-13.584905660377359</v>
      </c>
      <c r="G42" s="69">
        <v>111</v>
      </c>
      <c r="H42" s="69">
        <v>17</v>
      </c>
      <c r="I42" s="71">
        <v>18.085106382978722</v>
      </c>
      <c r="J42" s="69">
        <v>2</v>
      </c>
      <c r="K42" s="71">
        <v>1.834862385321101</v>
      </c>
      <c r="L42" s="69">
        <v>805</v>
      </c>
      <c r="M42" s="69">
        <v>-25</v>
      </c>
      <c r="N42" s="71">
        <v>-3.0120481927710845</v>
      </c>
      <c r="O42" s="69">
        <v>-146</v>
      </c>
      <c r="P42" s="71">
        <v>-15.352260778128286</v>
      </c>
    </row>
    <row r="43" spans="1:16">
      <c r="A43" s="98" t="s">
        <v>120</v>
      </c>
      <c r="B43" s="99">
        <v>4367</v>
      </c>
      <c r="C43" s="99">
        <v>327</v>
      </c>
      <c r="D43" s="101">
        <v>8.0940594059405946</v>
      </c>
      <c r="E43" s="99">
        <v>-283</v>
      </c>
      <c r="F43" s="101">
        <v>-6.086021505376344</v>
      </c>
      <c r="G43" s="99">
        <v>2820</v>
      </c>
      <c r="H43" s="99">
        <v>267</v>
      </c>
      <c r="I43" s="101">
        <v>10.458284371327849</v>
      </c>
      <c r="J43" s="99">
        <v>-299</v>
      </c>
      <c r="K43" s="101">
        <v>-9.5864058993267065</v>
      </c>
      <c r="L43" s="99">
        <v>1547</v>
      </c>
      <c r="M43" s="99">
        <v>60</v>
      </c>
      <c r="N43" s="101">
        <v>4.0349697377269669</v>
      </c>
      <c r="O43" s="99">
        <v>16</v>
      </c>
      <c r="P43" s="101">
        <v>1.0450685826257349</v>
      </c>
    </row>
    <row r="44" spans="1:16" ht="25.5">
      <c r="A44" s="166" t="s">
        <v>207</v>
      </c>
      <c r="B44" s="167">
        <v>9828</v>
      </c>
      <c r="C44" s="167">
        <v>-1473</v>
      </c>
      <c r="D44" s="168">
        <v>-13.034244757101142</v>
      </c>
      <c r="E44" s="167">
        <v>-1416</v>
      </c>
      <c r="F44" s="168">
        <v>-12.593383137673426</v>
      </c>
      <c r="G44" s="167">
        <v>5241</v>
      </c>
      <c r="H44" s="167">
        <v>-1060</v>
      </c>
      <c r="I44" s="168">
        <v>-16.822726551341056</v>
      </c>
      <c r="J44" s="167">
        <v>-810</v>
      </c>
      <c r="K44" s="168">
        <v>-13.38621715418939</v>
      </c>
      <c r="L44" s="167">
        <v>4587</v>
      </c>
      <c r="M44" s="167">
        <v>-413</v>
      </c>
      <c r="N44" s="168">
        <v>-8.26</v>
      </c>
      <c r="O44" s="167">
        <v>-606</v>
      </c>
      <c r="P44" s="168">
        <v>-11.669555170421722</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3</v>
      </c>
      <c r="C46" s="65">
        <v>0</v>
      </c>
      <c r="D46" s="67">
        <v>0</v>
      </c>
      <c r="E46" s="65">
        <v>-2</v>
      </c>
      <c r="F46" s="67">
        <v>-40</v>
      </c>
      <c r="G46" s="65">
        <v>1</v>
      </c>
      <c r="H46" s="65">
        <v>-1</v>
      </c>
      <c r="I46" s="67">
        <v>-50</v>
      </c>
      <c r="J46" s="65">
        <v>-4</v>
      </c>
      <c r="K46" s="67">
        <v>-80</v>
      </c>
      <c r="L46" s="65">
        <v>2</v>
      </c>
      <c r="M46" s="65">
        <v>1</v>
      </c>
      <c r="N46" s="67">
        <v>100</v>
      </c>
      <c r="O46" s="65">
        <v>2</v>
      </c>
      <c r="P46" s="67">
        <v>0</v>
      </c>
    </row>
    <row r="47" spans="1:16" ht="24" customHeight="1">
      <c r="A47" s="68" t="s">
        <v>113</v>
      </c>
      <c r="B47" s="69">
        <v>1161</v>
      </c>
      <c r="C47" s="69">
        <v>523</v>
      </c>
      <c r="D47" s="71">
        <v>81.974921630094045</v>
      </c>
      <c r="E47" s="69">
        <v>-183</v>
      </c>
      <c r="F47" s="71">
        <v>-13.616071428571429</v>
      </c>
      <c r="G47" s="69">
        <v>780</v>
      </c>
      <c r="H47" s="69">
        <v>344</v>
      </c>
      <c r="I47" s="71">
        <v>78.899082568807344</v>
      </c>
      <c r="J47" s="69">
        <v>-50</v>
      </c>
      <c r="K47" s="71">
        <v>-6.024096385542169</v>
      </c>
      <c r="L47" s="69">
        <v>381</v>
      </c>
      <c r="M47" s="69">
        <v>179</v>
      </c>
      <c r="N47" s="71">
        <v>88.613861386138609</v>
      </c>
      <c r="O47" s="69">
        <v>-133</v>
      </c>
      <c r="P47" s="71">
        <v>-25.875486381322958</v>
      </c>
    </row>
    <row r="48" spans="1:16">
      <c r="A48" s="80" t="s">
        <v>114</v>
      </c>
      <c r="B48" s="65">
        <v>1791</v>
      </c>
      <c r="C48" s="65">
        <v>733</v>
      </c>
      <c r="D48" s="67">
        <v>69.281663516068051</v>
      </c>
      <c r="E48" s="65">
        <v>64</v>
      </c>
      <c r="F48" s="67">
        <v>3.7058482918355531</v>
      </c>
      <c r="G48" s="65">
        <v>1123</v>
      </c>
      <c r="H48" s="65">
        <v>473</v>
      </c>
      <c r="I48" s="67">
        <v>72.769230769230774</v>
      </c>
      <c r="J48" s="65">
        <v>101</v>
      </c>
      <c r="K48" s="67">
        <v>9.8825831702544029</v>
      </c>
      <c r="L48" s="65">
        <v>668</v>
      </c>
      <c r="M48" s="65">
        <v>260</v>
      </c>
      <c r="N48" s="67">
        <v>63.725490196078432</v>
      </c>
      <c r="O48" s="65">
        <v>-37</v>
      </c>
      <c r="P48" s="67">
        <v>-5.24822695035461</v>
      </c>
    </row>
    <row r="49" spans="1:16" ht="39" customHeight="1">
      <c r="A49" s="68" t="s">
        <v>115</v>
      </c>
      <c r="B49" s="69">
        <v>636</v>
      </c>
      <c r="C49" s="69">
        <v>75</v>
      </c>
      <c r="D49" s="71">
        <v>13.368983957219251</v>
      </c>
      <c r="E49" s="69">
        <v>-31</v>
      </c>
      <c r="F49" s="71">
        <v>-4.6476761619190405</v>
      </c>
      <c r="G49" s="69">
        <v>362</v>
      </c>
      <c r="H49" s="69">
        <v>5</v>
      </c>
      <c r="I49" s="71">
        <v>1.4005602240896358</v>
      </c>
      <c r="J49" s="69">
        <v>-48</v>
      </c>
      <c r="K49" s="71">
        <v>-11.707317073170731</v>
      </c>
      <c r="L49" s="69">
        <v>274</v>
      </c>
      <c r="M49" s="69">
        <v>70</v>
      </c>
      <c r="N49" s="71">
        <v>34.313725490196077</v>
      </c>
      <c r="O49" s="69">
        <v>17</v>
      </c>
      <c r="P49" s="71">
        <v>6.6147859922178984</v>
      </c>
    </row>
    <row r="50" spans="1:16" ht="38.1" customHeight="1">
      <c r="A50" s="80" t="s">
        <v>116</v>
      </c>
      <c r="B50" s="65">
        <v>2477</v>
      </c>
      <c r="C50" s="65">
        <v>-2221</v>
      </c>
      <c r="D50" s="67">
        <v>-47.275436355896126</v>
      </c>
      <c r="E50" s="65">
        <v>-986</v>
      </c>
      <c r="F50" s="67">
        <v>-28.472422754836845</v>
      </c>
      <c r="G50" s="65">
        <v>1596</v>
      </c>
      <c r="H50" s="65">
        <v>-1541</v>
      </c>
      <c r="I50" s="67">
        <v>-49.123366273509724</v>
      </c>
      <c r="J50" s="65">
        <v>-681</v>
      </c>
      <c r="K50" s="67">
        <v>-29.907773386034254</v>
      </c>
      <c r="L50" s="65">
        <v>881</v>
      </c>
      <c r="M50" s="65">
        <v>-680</v>
      </c>
      <c r="N50" s="67">
        <v>-43.561819346572712</v>
      </c>
      <c r="O50" s="65">
        <v>-305</v>
      </c>
      <c r="P50" s="67">
        <v>-25.716694772344013</v>
      </c>
    </row>
    <row r="51" spans="1:16" ht="37.5" customHeight="1">
      <c r="A51" s="68" t="s">
        <v>117</v>
      </c>
      <c r="B51" s="69">
        <v>36</v>
      </c>
      <c r="C51" s="69">
        <v>-11</v>
      </c>
      <c r="D51" s="71">
        <v>-23.404255319148938</v>
      </c>
      <c r="E51" s="69">
        <v>6</v>
      </c>
      <c r="F51" s="71">
        <v>20</v>
      </c>
      <c r="G51" s="69">
        <v>4</v>
      </c>
      <c r="H51" s="69">
        <v>-2</v>
      </c>
      <c r="I51" s="71">
        <v>-33.333333333333336</v>
      </c>
      <c r="J51" s="69">
        <v>-3</v>
      </c>
      <c r="K51" s="71">
        <v>-42.857142857142854</v>
      </c>
      <c r="L51" s="69">
        <v>32</v>
      </c>
      <c r="M51" s="69">
        <v>-9</v>
      </c>
      <c r="N51" s="71">
        <v>-21.951219512195124</v>
      </c>
      <c r="O51" s="69">
        <v>9</v>
      </c>
      <c r="P51" s="71">
        <v>39.130434782608695</v>
      </c>
    </row>
    <row r="52" spans="1:16" ht="33.75">
      <c r="A52" s="80" t="s">
        <v>118</v>
      </c>
      <c r="B52" s="65">
        <v>823</v>
      </c>
      <c r="C52" s="65">
        <v>-39</v>
      </c>
      <c r="D52" s="67">
        <v>-4.5243619489559164</v>
      </c>
      <c r="E52" s="65">
        <v>189</v>
      </c>
      <c r="F52" s="67">
        <v>29.810725552050474</v>
      </c>
      <c r="G52" s="65">
        <v>134</v>
      </c>
      <c r="H52" s="65">
        <v>-46</v>
      </c>
      <c r="I52" s="67">
        <v>-25.555555555555557</v>
      </c>
      <c r="J52" s="65">
        <v>67</v>
      </c>
      <c r="K52" s="67">
        <v>100</v>
      </c>
      <c r="L52" s="65">
        <v>689</v>
      </c>
      <c r="M52" s="65">
        <v>7</v>
      </c>
      <c r="N52" s="67">
        <v>1.0263929618768328</v>
      </c>
      <c r="O52" s="65">
        <v>122</v>
      </c>
      <c r="P52" s="67">
        <v>21.516754850088184</v>
      </c>
    </row>
    <row r="53" spans="1:16" ht="24" customHeight="1">
      <c r="A53" s="68" t="s">
        <v>119</v>
      </c>
      <c r="B53" s="69">
        <v>438</v>
      </c>
      <c r="C53" s="69">
        <v>-22</v>
      </c>
      <c r="D53" s="71">
        <v>-4.7826086956521738</v>
      </c>
      <c r="E53" s="69">
        <v>-92</v>
      </c>
      <c r="F53" s="71">
        <v>-17.358490566037737</v>
      </c>
      <c r="G53" s="69">
        <v>89</v>
      </c>
      <c r="H53" s="69">
        <v>-33</v>
      </c>
      <c r="I53" s="71">
        <v>-27.049180327868854</v>
      </c>
      <c r="J53" s="69">
        <v>14</v>
      </c>
      <c r="K53" s="71">
        <v>18.666666666666668</v>
      </c>
      <c r="L53" s="69">
        <v>349</v>
      </c>
      <c r="M53" s="69">
        <v>11</v>
      </c>
      <c r="N53" s="71">
        <v>3.2544378698224854</v>
      </c>
      <c r="O53" s="69">
        <v>-106</v>
      </c>
      <c r="P53" s="71">
        <v>-23.296703296703296</v>
      </c>
    </row>
    <row r="54" spans="1:16">
      <c r="A54" s="98" t="s">
        <v>120</v>
      </c>
      <c r="B54" s="99">
        <v>2463</v>
      </c>
      <c r="C54" s="99">
        <v>-511</v>
      </c>
      <c r="D54" s="101">
        <v>-17.182246133154003</v>
      </c>
      <c r="E54" s="99">
        <v>-381</v>
      </c>
      <c r="F54" s="101">
        <v>-13.396624472573839</v>
      </c>
      <c r="G54" s="99">
        <v>1152</v>
      </c>
      <c r="H54" s="99">
        <v>-259</v>
      </c>
      <c r="I54" s="101">
        <v>-18.355776045357903</v>
      </c>
      <c r="J54" s="99">
        <v>-206</v>
      </c>
      <c r="K54" s="101">
        <v>-15.169366715758468</v>
      </c>
      <c r="L54" s="99">
        <v>1311</v>
      </c>
      <c r="M54" s="99">
        <v>-252</v>
      </c>
      <c r="N54" s="101">
        <v>-16.122840690978887</v>
      </c>
      <c r="O54" s="99">
        <v>-175</v>
      </c>
      <c r="P54" s="101">
        <v>-11.776581426648722</v>
      </c>
    </row>
    <row r="55" spans="1:16" ht="15">
      <c r="A55" s="169" t="s">
        <v>151</v>
      </c>
      <c r="B55" s="164">
        <v>64219</v>
      </c>
      <c r="C55" s="164">
        <v>-5050</v>
      </c>
      <c r="D55" s="165">
        <v>-7.2904185133320825</v>
      </c>
      <c r="E55" s="164">
        <v>642</v>
      </c>
      <c r="F55" s="165">
        <v>1.0097991411988612</v>
      </c>
      <c r="G55" s="164">
        <v>34138</v>
      </c>
      <c r="H55" s="164">
        <v>-3141</v>
      </c>
      <c r="I55" s="165">
        <v>-8.42565519461359</v>
      </c>
      <c r="J55" s="164">
        <v>342</v>
      </c>
      <c r="K55" s="165">
        <v>1.0119540774056102</v>
      </c>
      <c r="L55" s="164">
        <v>30081</v>
      </c>
      <c r="M55" s="164">
        <v>-1909</v>
      </c>
      <c r="N55" s="165">
        <v>-5.9674898405751797</v>
      </c>
      <c r="O55" s="164">
        <v>300</v>
      </c>
      <c r="P55" s="165">
        <v>1.0073536818777074</v>
      </c>
    </row>
    <row r="56" spans="1:16">
      <c r="A56" s="68" t="s">
        <v>111</v>
      </c>
      <c r="B56" s="69">
        <v>0</v>
      </c>
      <c r="C56" s="69">
        <v>-1</v>
      </c>
      <c r="D56" s="71">
        <v>-100</v>
      </c>
      <c r="E56" s="69">
        <v>-2</v>
      </c>
      <c r="F56" s="71">
        <v>-100</v>
      </c>
      <c r="G56" s="69">
        <v>0</v>
      </c>
      <c r="H56" s="69">
        <v>-1</v>
      </c>
      <c r="I56" s="71">
        <v>-100</v>
      </c>
      <c r="J56" s="69">
        <v>-1</v>
      </c>
      <c r="K56" s="71">
        <v>-100</v>
      </c>
      <c r="L56" s="69">
        <v>0</v>
      </c>
      <c r="M56" s="69">
        <v>0</v>
      </c>
      <c r="N56" s="71" t="s">
        <v>492</v>
      </c>
      <c r="O56" s="69">
        <v>-1</v>
      </c>
      <c r="P56" s="71">
        <v>-100</v>
      </c>
    </row>
    <row r="57" spans="1:16">
      <c r="A57" s="80" t="s">
        <v>112</v>
      </c>
      <c r="B57" s="65">
        <v>79</v>
      </c>
      <c r="C57" s="65">
        <v>11</v>
      </c>
      <c r="D57" s="67">
        <v>16.176470588235293</v>
      </c>
      <c r="E57" s="65">
        <v>-16</v>
      </c>
      <c r="F57" s="67">
        <v>-16.842105263157894</v>
      </c>
      <c r="G57" s="65">
        <v>47</v>
      </c>
      <c r="H57" s="65">
        <v>17</v>
      </c>
      <c r="I57" s="67">
        <v>56.666666666666664</v>
      </c>
      <c r="J57" s="65">
        <v>-2</v>
      </c>
      <c r="K57" s="67">
        <v>-4.0816326530612246</v>
      </c>
      <c r="L57" s="65">
        <v>32</v>
      </c>
      <c r="M57" s="65">
        <v>-6</v>
      </c>
      <c r="N57" s="67">
        <v>-15.789473684210526</v>
      </c>
      <c r="O57" s="65">
        <v>-14</v>
      </c>
      <c r="P57" s="67">
        <v>-30.434782608695652</v>
      </c>
    </row>
    <row r="58" spans="1:16" ht="24" customHeight="1">
      <c r="A58" s="68" t="s">
        <v>113</v>
      </c>
      <c r="B58" s="69">
        <v>11842</v>
      </c>
      <c r="C58" s="69">
        <v>1612</v>
      </c>
      <c r="D58" s="71">
        <v>15.757575757575758</v>
      </c>
      <c r="E58" s="69">
        <v>7</v>
      </c>
      <c r="F58" s="71">
        <v>5.9146599070553446E-2</v>
      </c>
      <c r="G58" s="69">
        <v>6578</v>
      </c>
      <c r="H58" s="69">
        <v>1077</v>
      </c>
      <c r="I58" s="71">
        <v>19.578258498454826</v>
      </c>
      <c r="J58" s="69">
        <v>67</v>
      </c>
      <c r="K58" s="71">
        <v>1.0290277991091998</v>
      </c>
      <c r="L58" s="69">
        <v>5264</v>
      </c>
      <c r="M58" s="69">
        <v>535</v>
      </c>
      <c r="N58" s="71">
        <v>11.313174032565025</v>
      </c>
      <c r="O58" s="69">
        <v>-60</v>
      </c>
      <c r="P58" s="71">
        <v>-1.1269722013523666</v>
      </c>
    </row>
    <row r="59" spans="1:16">
      <c r="A59" s="80" t="s">
        <v>114</v>
      </c>
      <c r="B59" s="65">
        <v>7499</v>
      </c>
      <c r="C59" s="65">
        <v>-48</v>
      </c>
      <c r="D59" s="67">
        <v>-0.63601431032198219</v>
      </c>
      <c r="E59" s="65">
        <v>107</v>
      </c>
      <c r="F59" s="67">
        <v>1.4475108225108224</v>
      </c>
      <c r="G59" s="65">
        <v>3354</v>
      </c>
      <c r="H59" s="65">
        <v>-107</v>
      </c>
      <c r="I59" s="67">
        <v>-3.0915920254261775</v>
      </c>
      <c r="J59" s="65">
        <v>36</v>
      </c>
      <c r="K59" s="67">
        <v>1.0849909584086799</v>
      </c>
      <c r="L59" s="65">
        <v>4145</v>
      </c>
      <c r="M59" s="65">
        <v>59</v>
      </c>
      <c r="N59" s="67">
        <v>1.4439549681840431</v>
      </c>
      <c r="O59" s="65">
        <v>71</v>
      </c>
      <c r="P59" s="67">
        <v>1.7427589592538046</v>
      </c>
    </row>
    <row r="60" spans="1:16" ht="42" customHeight="1">
      <c r="A60" s="68" t="s">
        <v>115</v>
      </c>
      <c r="B60" s="69">
        <v>6166</v>
      </c>
      <c r="C60" s="69">
        <v>-508</v>
      </c>
      <c r="D60" s="71">
        <v>-7.6116272100689244</v>
      </c>
      <c r="E60" s="69">
        <v>217</v>
      </c>
      <c r="F60" s="71">
        <v>3.6476718776264918</v>
      </c>
      <c r="G60" s="69">
        <v>3825</v>
      </c>
      <c r="H60" s="69">
        <v>-216</v>
      </c>
      <c r="I60" s="71">
        <v>-5.3452115812917596</v>
      </c>
      <c r="J60" s="69">
        <v>-9</v>
      </c>
      <c r="K60" s="71">
        <v>-0.23474178403755869</v>
      </c>
      <c r="L60" s="69">
        <v>2341</v>
      </c>
      <c r="M60" s="69">
        <v>-292</v>
      </c>
      <c r="N60" s="71">
        <v>-11.090011393847323</v>
      </c>
      <c r="O60" s="69">
        <v>226</v>
      </c>
      <c r="P60" s="71">
        <v>10.685579196217494</v>
      </c>
    </row>
    <row r="61" spans="1:16" ht="38.1" customHeight="1">
      <c r="A61" s="80" t="s">
        <v>116</v>
      </c>
      <c r="B61" s="65">
        <v>14559</v>
      </c>
      <c r="C61" s="65">
        <v>-5023</v>
      </c>
      <c r="D61" s="67">
        <v>-25.651108160555612</v>
      </c>
      <c r="E61" s="65">
        <v>-409</v>
      </c>
      <c r="F61" s="67">
        <v>-2.7324959914484235</v>
      </c>
      <c r="G61" s="65">
        <v>9470</v>
      </c>
      <c r="H61" s="65">
        <v>-3400</v>
      </c>
      <c r="I61" s="67">
        <v>-26.418026418026418</v>
      </c>
      <c r="J61" s="65">
        <v>-269</v>
      </c>
      <c r="K61" s="67">
        <v>-2.7620905637129067</v>
      </c>
      <c r="L61" s="65">
        <v>5089</v>
      </c>
      <c r="M61" s="65">
        <v>-1623</v>
      </c>
      <c r="N61" s="67">
        <v>-24.180572109654349</v>
      </c>
      <c r="O61" s="65">
        <v>-140</v>
      </c>
      <c r="P61" s="67">
        <v>-2.677376171352075</v>
      </c>
    </row>
    <row r="62" spans="1:16" ht="37.5" customHeight="1">
      <c r="A62" s="68" t="s">
        <v>117</v>
      </c>
      <c r="B62" s="69">
        <v>157</v>
      </c>
      <c r="C62" s="69">
        <v>-7</v>
      </c>
      <c r="D62" s="71">
        <v>-4.2682926829268295</v>
      </c>
      <c r="E62" s="69">
        <v>-110</v>
      </c>
      <c r="F62" s="71">
        <v>-41.198501872659179</v>
      </c>
      <c r="G62" s="69">
        <v>36</v>
      </c>
      <c r="H62" s="69">
        <v>2</v>
      </c>
      <c r="I62" s="71">
        <v>5.882352941176471</v>
      </c>
      <c r="J62" s="69">
        <v>-69</v>
      </c>
      <c r="K62" s="71">
        <v>-65.714285714285708</v>
      </c>
      <c r="L62" s="69">
        <v>121</v>
      </c>
      <c r="M62" s="69">
        <v>-9</v>
      </c>
      <c r="N62" s="71">
        <v>-6.9230769230769234</v>
      </c>
      <c r="O62" s="69">
        <v>-41</v>
      </c>
      <c r="P62" s="71">
        <v>-25.308641975308642</v>
      </c>
    </row>
    <row r="63" spans="1:16" ht="33.75">
      <c r="A63" s="80" t="s">
        <v>118</v>
      </c>
      <c r="B63" s="65">
        <v>2484</v>
      </c>
      <c r="C63" s="65">
        <v>385</v>
      </c>
      <c r="D63" s="67">
        <v>18.342067651262507</v>
      </c>
      <c r="E63" s="65">
        <v>-91</v>
      </c>
      <c r="F63" s="67">
        <v>-3.5339805825242721</v>
      </c>
      <c r="G63" s="65">
        <v>506</v>
      </c>
      <c r="H63" s="65">
        <v>5</v>
      </c>
      <c r="I63" s="67">
        <v>0.99800399201596801</v>
      </c>
      <c r="J63" s="65">
        <v>28</v>
      </c>
      <c r="K63" s="67">
        <v>5.8577405857740583</v>
      </c>
      <c r="L63" s="65">
        <v>1978</v>
      </c>
      <c r="M63" s="65">
        <v>380</v>
      </c>
      <c r="N63" s="67">
        <v>23.779724655819773</v>
      </c>
      <c r="O63" s="65">
        <v>-119</v>
      </c>
      <c r="P63" s="67">
        <v>-5.6747734859322838</v>
      </c>
    </row>
    <row r="64" spans="1:16" ht="24" customHeight="1">
      <c r="A64" s="68" t="s">
        <v>119</v>
      </c>
      <c r="B64" s="69">
        <v>2780</v>
      </c>
      <c r="C64" s="69">
        <v>193</v>
      </c>
      <c r="D64" s="71">
        <v>7.460378817162737</v>
      </c>
      <c r="E64" s="69">
        <v>153</v>
      </c>
      <c r="F64" s="71">
        <v>5.8241339931480773</v>
      </c>
      <c r="G64" s="69">
        <v>505</v>
      </c>
      <c r="H64" s="69">
        <v>40</v>
      </c>
      <c r="I64" s="71">
        <v>8.6021505376344081</v>
      </c>
      <c r="J64" s="69">
        <v>38</v>
      </c>
      <c r="K64" s="71">
        <v>8.1370449678800849</v>
      </c>
      <c r="L64" s="69">
        <v>2275</v>
      </c>
      <c r="M64" s="69">
        <v>153</v>
      </c>
      <c r="N64" s="71">
        <v>7.2101790763430724</v>
      </c>
      <c r="O64" s="69">
        <v>115</v>
      </c>
      <c r="P64" s="71">
        <v>5.3240740740740744</v>
      </c>
    </row>
    <row r="65" spans="1:16">
      <c r="A65" s="98" t="s">
        <v>120</v>
      </c>
      <c r="B65" s="99">
        <v>18653</v>
      </c>
      <c r="C65" s="99">
        <v>-1664</v>
      </c>
      <c r="D65" s="101">
        <v>-8.1901855588915691</v>
      </c>
      <c r="E65" s="99">
        <v>786</v>
      </c>
      <c r="F65" s="101">
        <v>4.3991716572452004</v>
      </c>
      <c r="G65" s="99">
        <v>9817</v>
      </c>
      <c r="H65" s="99">
        <v>-558</v>
      </c>
      <c r="I65" s="101">
        <v>-5.3783132530120481</v>
      </c>
      <c r="J65" s="99">
        <v>523</v>
      </c>
      <c r="K65" s="101">
        <v>5.6272864213471054</v>
      </c>
      <c r="L65" s="99">
        <v>8836</v>
      </c>
      <c r="M65" s="99">
        <v>-1106</v>
      </c>
      <c r="N65" s="101">
        <v>-11.124522228927781</v>
      </c>
      <c r="O65" s="99">
        <v>263</v>
      </c>
      <c r="P65" s="101">
        <v>3.0677709086667444</v>
      </c>
    </row>
    <row r="66" spans="1:16" ht="25.5">
      <c r="A66" s="166" t="s">
        <v>208</v>
      </c>
      <c r="B66" s="167">
        <v>39424</v>
      </c>
      <c r="C66" s="167">
        <v>350</v>
      </c>
      <c r="D66" s="168">
        <v>0.8957362952346829</v>
      </c>
      <c r="E66" s="167">
        <v>33</v>
      </c>
      <c r="F66" s="168">
        <v>8.3775481709019828E-2</v>
      </c>
      <c r="G66" s="167">
        <v>18889</v>
      </c>
      <c r="H66" s="167">
        <v>82</v>
      </c>
      <c r="I66" s="168">
        <v>0.43600786941032593</v>
      </c>
      <c r="J66" s="167">
        <v>91</v>
      </c>
      <c r="K66" s="168">
        <v>0.48409405255878285</v>
      </c>
      <c r="L66" s="167">
        <v>20535</v>
      </c>
      <c r="M66" s="167">
        <v>268</v>
      </c>
      <c r="N66" s="168">
        <v>1.3223466719297381</v>
      </c>
      <c r="O66" s="167">
        <v>-58</v>
      </c>
      <c r="P66" s="168">
        <v>-0.28164910406448795</v>
      </c>
    </row>
    <row r="67" spans="1:16">
      <c r="A67" s="68" t="s">
        <v>111</v>
      </c>
      <c r="B67" s="69">
        <v>0</v>
      </c>
      <c r="C67" s="69">
        <v>-1</v>
      </c>
      <c r="D67" s="71">
        <v>-100</v>
      </c>
      <c r="E67" s="69">
        <v>-1</v>
      </c>
      <c r="F67" s="71">
        <v>-100</v>
      </c>
      <c r="G67" s="69">
        <v>0</v>
      </c>
      <c r="H67" s="69">
        <v>-1</v>
      </c>
      <c r="I67" s="71">
        <v>-100</v>
      </c>
      <c r="J67" s="69">
        <v>0</v>
      </c>
      <c r="K67" s="71" t="s">
        <v>492</v>
      </c>
      <c r="L67" s="69">
        <v>0</v>
      </c>
      <c r="M67" s="69">
        <v>0</v>
      </c>
      <c r="N67" s="71" t="s">
        <v>492</v>
      </c>
      <c r="O67" s="69">
        <v>-1</v>
      </c>
      <c r="P67" s="71">
        <v>-100</v>
      </c>
    </row>
    <row r="68" spans="1:16">
      <c r="A68" s="80" t="s">
        <v>112</v>
      </c>
      <c r="B68" s="65">
        <v>56</v>
      </c>
      <c r="C68" s="65">
        <v>10</v>
      </c>
      <c r="D68" s="67">
        <v>21.739130434782609</v>
      </c>
      <c r="E68" s="65">
        <v>-5</v>
      </c>
      <c r="F68" s="67">
        <v>-8.1967213114754092</v>
      </c>
      <c r="G68" s="65">
        <v>32</v>
      </c>
      <c r="H68" s="65">
        <v>10</v>
      </c>
      <c r="I68" s="67">
        <v>45.454545454545453</v>
      </c>
      <c r="J68" s="65">
        <v>-2</v>
      </c>
      <c r="K68" s="67">
        <v>-5.882352941176471</v>
      </c>
      <c r="L68" s="65">
        <v>24</v>
      </c>
      <c r="M68" s="65">
        <v>0</v>
      </c>
      <c r="N68" s="67">
        <v>0</v>
      </c>
      <c r="O68" s="65">
        <v>-3</v>
      </c>
      <c r="P68" s="67">
        <v>-11.111111111111111</v>
      </c>
    </row>
    <row r="69" spans="1:16" ht="24" customHeight="1">
      <c r="A69" s="68" t="s">
        <v>113</v>
      </c>
      <c r="B69" s="69">
        <v>9424</v>
      </c>
      <c r="C69" s="69">
        <v>1099</v>
      </c>
      <c r="D69" s="71">
        <v>13.201201201201201</v>
      </c>
      <c r="E69" s="69">
        <v>-27</v>
      </c>
      <c r="F69" s="71">
        <v>-0.2856840545973971</v>
      </c>
      <c r="G69" s="69">
        <v>5002</v>
      </c>
      <c r="H69" s="69">
        <v>682</v>
      </c>
      <c r="I69" s="71">
        <v>15.787037037037036</v>
      </c>
      <c r="J69" s="69">
        <v>-28</v>
      </c>
      <c r="K69" s="71">
        <v>-0.55666003976143141</v>
      </c>
      <c r="L69" s="69">
        <v>4422</v>
      </c>
      <c r="M69" s="69">
        <v>417</v>
      </c>
      <c r="N69" s="71">
        <v>10.411985018726591</v>
      </c>
      <c r="O69" s="69">
        <v>1</v>
      </c>
      <c r="P69" s="71">
        <v>2.2619316896629722E-2</v>
      </c>
    </row>
    <row r="70" spans="1:16">
      <c r="A70" s="80" t="s">
        <v>114</v>
      </c>
      <c r="B70" s="65">
        <v>5806</v>
      </c>
      <c r="C70" s="65">
        <v>29</v>
      </c>
      <c r="D70" s="67">
        <v>0.50199065258784836</v>
      </c>
      <c r="E70" s="65">
        <v>32</v>
      </c>
      <c r="F70" s="67">
        <v>0.5542085209560097</v>
      </c>
      <c r="G70" s="65">
        <v>2447</v>
      </c>
      <c r="H70" s="65">
        <v>-44</v>
      </c>
      <c r="I70" s="67">
        <v>-1.7663588920112405</v>
      </c>
      <c r="J70" s="65">
        <v>37</v>
      </c>
      <c r="K70" s="67">
        <v>1.5352697095435686</v>
      </c>
      <c r="L70" s="65">
        <v>3359</v>
      </c>
      <c r="M70" s="65">
        <v>73</v>
      </c>
      <c r="N70" s="67">
        <v>2.2215459525258674</v>
      </c>
      <c r="O70" s="65">
        <v>-5</v>
      </c>
      <c r="P70" s="67">
        <v>-0.14863258026159334</v>
      </c>
    </row>
    <row r="71" spans="1:16" ht="34.5" customHeight="1">
      <c r="A71" s="68" t="s">
        <v>115</v>
      </c>
      <c r="B71" s="69">
        <v>3581</v>
      </c>
      <c r="C71" s="69">
        <v>-216</v>
      </c>
      <c r="D71" s="71">
        <v>-5.6887016065314722</v>
      </c>
      <c r="E71" s="69">
        <v>35</v>
      </c>
      <c r="F71" s="71">
        <v>0.98702763677382965</v>
      </c>
      <c r="G71" s="69">
        <v>2242</v>
      </c>
      <c r="H71" s="69">
        <v>-82</v>
      </c>
      <c r="I71" s="71">
        <v>-3.5283993115318415</v>
      </c>
      <c r="J71" s="69">
        <v>-5</v>
      </c>
      <c r="K71" s="71">
        <v>-0.22251891410769917</v>
      </c>
      <c r="L71" s="69">
        <v>1339</v>
      </c>
      <c r="M71" s="69">
        <v>-134</v>
      </c>
      <c r="N71" s="71">
        <v>-9.0970807875084869</v>
      </c>
      <c r="O71" s="69">
        <v>40</v>
      </c>
      <c r="P71" s="71">
        <v>3.0792917628945342</v>
      </c>
    </row>
    <row r="72" spans="1:16" ht="38.1" customHeight="1">
      <c r="A72" s="80" t="s">
        <v>116</v>
      </c>
      <c r="B72" s="65">
        <v>6120</v>
      </c>
      <c r="C72" s="65">
        <v>-619</v>
      </c>
      <c r="D72" s="67">
        <v>-9.1853390710787952</v>
      </c>
      <c r="E72" s="65">
        <v>-63</v>
      </c>
      <c r="F72" s="67">
        <v>-1.0189228529839884</v>
      </c>
      <c r="G72" s="65">
        <v>3740</v>
      </c>
      <c r="H72" s="65">
        <v>-318</v>
      </c>
      <c r="I72" s="67">
        <v>-7.83637259733859</v>
      </c>
      <c r="J72" s="65">
        <v>63</v>
      </c>
      <c r="K72" s="67">
        <v>1.7133532771280935</v>
      </c>
      <c r="L72" s="65">
        <v>2380</v>
      </c>
      <c r="M72" s="65">
        <v>-301</v>
      </c>
      <c r="N72" s="67">
        <v>-11.22715404699739</v>
      </c>
      <c r="O72" s="65">
        <v>-126</v>
      </c>
      <c r="P72" s="67">
        <v>-5.027932960893855</v>
      </c>
    </row>
    <row r="73" spans="1:16" ht="39" customHeight="1">
      <c r="A73" s="68" t="s">
        <v>117</v>
      </c>
      <c r="B73" s="69">
        <v>136</v>
      </c>
      <c r="C73" s="69">
        <v>5</v>
      </c>
      <c r="D73" s="71">
        <v>3.8167938931297711</v>
      </c>
      <c r="E73" s="69">
        <v>-111</v>
      </c>
      <c r="F73" s="71">
        <v>-44.939271255060731</v>
      </c>
      <c r="G73" s="69">
        <v>36</v>
      </c>
      <c r="H73" s="69">
        <v>10</v>
      </c>
      <c r="I73" s="71">
        <v>38.46153846153846</v>
      </c>
      <c r="J73" s="69">
        <v>-61</v>
      </c>
      <c r="K73" s="71">
        <v>-62.886597938144327</v>
      </c>
      <c r="L73" s="69">
        <v>100</v>
      </c>
      <c r="M73" s="69">
        <v>-5</v>
      </c>
      <c r="N73" s="71">
        <v>-4.7619047619047619</v>
      </c>
      <c r="O73" s="69">
        <v>-50</v>
      </c>
      <c r="P73" s="71">
        <v>-33.333333333333336</v>
      </c>
    </row>
    <row r="74" spans="1:16" ht="33.75">
      <c r="A74" s="80" t="s">
        <v>118</v>
      </c>
      <c r="B74" s="65">
        <v>2005</v>
      </c>
      <c r="C74" s="65">
        <v>410</v>
      </c>
      <c r="D74" s="67">
        <v>25.705329153605014</v>
      </c>
      <c r="E74" s="65">
        <v>-42</v>
      </c>
      <c r="F74" s="67">
        <v>-2.0517830972154374</v>
      </c>
      <c r="G74" s="65">
        <v>345</v>
      </c>
      <c r="H74" s="65">
        <v>29</v>
      </c>
      <c r="I74" s="67">
        <v>9.1772151898734169</v>
      </c>
      <c r="J74" s="65">
        <v>44</v>
      </c>
      <c r="K74" s="67">
        <v>14.617940199335548</v>
      </c>
      <c r="L74" s="65">
        <v>1660</v>
      </c>
      <c r="M74" s="65">
        <v>381</v>
      </c>
      <c r="N74" s="67">
        <v>29.788897576231431</v>
      </c>
      <c r="O74" s="65">
        <v>-86</v>
      </c>
      <c r="P74" s="67">
        <v>-4.925544100801833</v>
      </c>
    </row>
    <row r="75" spans="1:16" ht="24" customHeight="1">
      <c r="A75" s="68" t="s">
        <v>119</v>
      </c>
      <c r="B75" s="69">
        <v>2206</v>
      </c>
      <c r="C75" s="69">
        <v>243</v>
      </c>
      <c r="D75" s="71">
        <v>12.379011716760061</v>
      </c>
      <c r="E75" s="69">
        <v>141</v>
      </c>
      <c r="F75" s="71">
        <v>6.8280871670702181</v>
      </c>
      <c r="G75" s="69">
        <v>423</v>
      </c>
      <c r="H75" s="69">
        <v>50</v>
      </c>
      <c r="I75" s="71">
        <v>13.404825737265416</v>
      </c>
      <c r="J75" s="69">
        <v>35</v>
      </c>
      <c r="K75" s="71">
        <v>9.0206185567010309</v>
      </c>
      <c r="L75" s="69">
        <v>1783</v>
      </c>
      <c r="M75" s="69">
        <v>193</v>
      </c>
      <c r="N75" s="71">
        <v>12.138364779874214</v>
      </c>
      <c r="O75" s="69">
        <v>106</v>
      </c>
      <c r="P75" s="71">
        <v>6.3208109719737626</v>
      </c>
    </row>
    <row r="76" spans="1:16">
      <c r="A76" s="98" t="s">
        <v>120</v>
      </c>
      <c r="B76" s="99">
        <v>10090</v>
      </c>
      <c r="C76" s="99">
        <v>-610</v>
      </c>
      <c r="D76" s="101">
        <v>-5.7009345794392523</v>
      </c>
      <c r="E76" s="99">
        <v>74</v>
      </c>
      <c r="F76" s="101">
        <v>0.73881789137380194</v>
      </c>
      <c r="G76" s="99">
        <v>4622</v>
      </c>
      <c r="H76" s="99">
        <v>-254</v>
      </c>
      <c r="I76" s="101">
        <v>-5.2091878589007381</v>
      </c>
      <c r="J76" s="99">
        <v>8</v>
      </c>
      <c r="K76" s="101">
        <v>0.17338534893801474</v>
      </c>
      <c r="L76" s="99">
        <v>5468</v>
      </c>
      <c r="M76" s="99">
        <v>-356</v>
      </c>
      <c r="N76" s="101">
        <v>-6.1126373626373622</v>
      </c>
      <c r="O76" s="99">
        <v>66</v>
      </c>
      <c r="P76" s="101">
        <v>1.2217697149203999</v>
      </c>
    </row>
    <row r="77" spans="1:16" ht="25.5">
      <c r="A77" s="166" t="s">
        <v>209</v>
      </c>
      <c r="B77" s="167">
        <v>24795</v>
      </c>
      <c r="C77" s="167">
        <v>-5400</v>
      </c>
      <c r="D77" s="168">
        <v>-17.883755588673623</v>
      </c>
      <c r="E77" s="167">
        <v>609</v>
      </c>
      <c r="F77" s="168">
        <v>2.5179856115107913</v>
      </c>
      <c r="G77" s="167">
        <v>15249</v>
      </c>
      <c r="H77" s="167">
        <v>-3223</v>
      </c>
      <c r="I77" s="168">
        <v>-17.448029449978346</v>
      </c>
      <c r="J77" s="167">
        <v>251</v>
      </c>
      <c r="K77" s="168">
        <v>1.6735564741965596</v>
      </c>
      <c r="L77" s="167">
        <v>9546</v>
      </c>
      <c r="M77" s="167">
        <v>-2177</v>
      </c>
      <c r="N77" s="168">
        <v>-18.57033182632432</v>
      </c>
      <c r="O77" s="167">
        <v>358</v>
      </c>
      <c r="P77" s="168">
        <v>3.8963865912059208</v>
      </c>
    </row>
    <row r="78" spans="1:16">
      <c r="A78" s="68" t="s">
        <v>111</v>
      </c>
      <c r="B78" s="69">
        <v>0</v>
      </c>
      <c r="C78" s="69">
        <v>0</v>
      </c>
      <c r="D78" s="71" t="s">
        <v>492</v>
      </c>
      <c r="E78" s="69">
        <v>-1</v>
      </c>
      <c r="F78" s="71">
        <v>-100</v>
      </c>
      <c r="G78" s="69">
        <v>0</v>
      </c>
      <c r="H78" s="69">
        <v>0</v>
      </c>
      <c r="I78" s="71" t="s">
        <v>492</v>
      </c>
      <c r="J78" s="69">
        <v>-1</v>
      </c>
      <c r="K78" s="71">
        <v>-100</v>
      </c>
      <c r="L78" s="69">
        <v>0</v>
      </c>
      <c r="M78" s="69">
        <v>0</v>
      </c>
      <c r="N78" s="71" t="s">
        <v>492</v>
      </c>
      <c r="O78" s="69">
        <v>0</v>
      </c>
      <c r="P78" s="71" t="s">
        <v>492</v>
      </c>
    </row>
    <row r="79" spans="1:16">
      <c r="A79" s="80" t="s">
        <v>112</v>
      </c>
      <c r="B79" s="65">
        <v>23</v>
      </c>
      <c r="C79" s="65">
        <v>1</v>
      </c>
      <c r="D79" s="67">
        <v>4.5454545454545459</v>
      </c>
      <c r="E79" s="65">
        <v>-11</v>
      </c>
      <c r="F79" s="67">
        <v>-32.352941176470587</v>
      </c>
      <c r="G79" s="65">
        <v>15</v>
      </c>
      <c r="H79" s="65">
        <v>7</v>
      </c>
      <c r="I79" s="67">
        <v>87.5</v>
      </c>
      <c r="J79" s="65">
        <v>0</v>
      </c>
      <c r="K79" s="67">
        <v>0</v>
      </c>
      <c r="L79" s="65">
        <v>8</v>
      </c>
      <c r="M79" s="65">
        <v>-6</v>
      </c>
      <c r="N79" s="67">
        <v>-42.857142857142854</v>
      </c>
      <c r="O79" s="65">
        <v>-11</v>
      </c>
      <c r="P79" s="67">
        <v>-57.89473684210526</v>
      </c>
    </row>
    <row r="80" spans="1:16" ht="24" customHeight="1">
      <c r="A80" s="68" t="s">
        <v>113</v>
      </c>
      <c r="B80" s="69">
        <v>2418</v>
      </c>
      <c r="C80" s="69">
        <v>513</v>
      </c>
      <c r="D80" s="71">
        <v>26.929133858267715</v>
      </c>
      <c r="E80" s="69">
        <v>34</v>
      </c>
      <c r="F80" s="71">
        <v>1.4261744966442953</v>
      </c>
      <c r="G80" s="69">
        <v>1576</v>
      </c>
      <c r="H80" s="69">
        <v>395</v>
      </c>
      <c r="I80" s="71">
        <v>33.446232006773918</v>
      </c>
      <c r="J80" s="69">
        <v>95</v>
      </c>
      <c r="K80" s="71">
        <v>6.4145847400405129</v>
      </c>
      <c r="L80" s="69">
        <v>842</v>
      </c>
      <c r="M80" s="69">
        <v>118</v>
      </c>
      <c r="N80" s="71">
        <v>16.298342541436465</v>
      </c>
      <c r="O80" s="69">
        <v>-61</v>
      </c>
      <c r="P80" s="71">
        <v>-6.7552602436323363</v>
      </c>
    </row>
    <row r="81" spans="1:16">
      <c r="A81" s="80" t="s">
        <v>114</v>
      </c>
      <c r="B81" s="65">
        <v>1693</v>
      </c>
      <c r="C81" s="65">
        <v>-77</v>
      </c>
      <c r="D81" s="67">
        <v>-4.3502824858757059</v>
      </c>
      <c r="E81" s="65">
        <v>75</v>
      </c>
      <c r="F81" s="67">
        <v>4.6353522867737951</v>
      </c>
      <c r="G81" s="65">
        <v>907</v>
      </c>
      <c r="H81" s="65">
        <v>-63</v>
      </c>
      <c r="I81" s="67">
        <v>-6.4948453608247423</v>
      </c>
      <c r="J81" s="65">
        <v>-1</v>
      </c>
      <c r="K81" s="67">
        <v>-0.11013215859030837</v>
      </c>
      <c r="L81" s="65">
        <v>786</v>
      </c>
      <c r="M81" s="65">
        <v>-14</v>
      </c>
      <c r="N81" s="67">
        <v>-1.75</v>
      </c>
      <c r="O81" s="65">
        <v>76</v>
      </c>
      <c r="P81" s="67">
        <v>10.704225352112676</v>
      </c>
    </row>
    <row r="82" spans="1:16" ht="36" customHeight="1">
      <c r="A82" s="68" t="s">
        <v>115</v>
      </c>
      <c r="B82" s="69">
        <v>2585</v>
      </c>
      <c r="C82" s="69">
        <v>-292</v>
      </c>
      <c r="D82" s="71">
        <v>-10.149461244351755</v>
      </c>
      <c r="E82" s="69">
        <v>182</v>
      </c>
      <c r="F82" s="71">
        <v>7.5738660008322931</v>
      </c>
      <c r="G82" s="69">
        <v>1583</v>
      </c>
      <c r="H82" s="69">
        <v>-134</v>
      </c>
      <c r="I82" s="71">
        <v>-7.8043098427489808</v>
      </c>
      <c r="J82" s="69">
        <v>-4</v>
      </c>
      <c r="K82" s="71">
        <v>-0.25204788909892878</v>
      </c>
      <c r="L82" s="69">
        <v>1002</v>
      </c>
      <c r="M82" s="69">
        <v>-158</v>
      </c>
      <c r="N82" s="71">
        <v>-13.620689655172415</v>
      </c>
      <c r="O82" s="69">
        <v>186</v>
      </c>
      <c r="P82" s="71">
        <v>22.794117647058822</v>
      </c>
    </row>
    <row r="83" spans="1:16" ht="38.1" customHeight="1">
      <c r="A83" s="80" t="s">
        <v>116</v>
      </c>
      <c r="B83" s="65">
        <v>8439</v>
      </c>
      <c r="C83" s="65">
        <v>-4404</v>
      </c>
      <c r="D83" s="67">
        <v>-34.291053492174726</v>
      </c>
      <c r="E83" s="65">
        <v>-346</v>
      </c>
      <c r="F83" s="67">
        <v>-3.9385315879339782</v>
      </c>
      <c r="G83" s="65">
        <v>5730</v>
      </c>
      <c r="H83" s="65">
        <v>-3082</v>
      </c>
      <c r="I83" s="67">
        <v>-34.975034044484794</v>
      </c>
      <c r="J83" s="65">
        <v>-332</v>
      </c>
      <c r="K83" s="67">
        <v>-5.4767403497195648</v>
      </c>
      <c r="L83" s="65">
        <v>2709</v>
      </c>
      <c r="M83" s="65">
        <v>-1322</v>
      </c>
      <c r="N83" s="67">
        <v>-32.7958322996775</v>
      </c>
      <c r="O83" s="65">
        <v>-14</v>
      </c>
      <c r="P83" s="67">
        <v>-0.51413881748071977</v>
      </c>
    </row>
    <row r="84" spans="1:16" ht="38.25" customHeight="1">
      <c r="A84" s="68" t="s">
        <v>117</v>
      </c>
      <c r="B84" s="69">
        <v>21</v>
      </c>
      <c r="C84" s="69">
        <v>-12</v>
      </c>
      <c r="D84" s="71">
        <v>-36.363636363636367</v>
      </c>
      <c r="E84" s="69">
        <v>1</v>
      </c>
      <c r="F84" s="71">
        <v>5</v>
      </c>
      <c r="G84" s="69">
        <v>0</v>
      </c>
      <c r="H84" s="69">
        <v>-8</v>
      </c>
      <c r="I84" s="71">
        <v>-100</v>
      </c>
      <c r="J84" s="69">
        <v>-8</v>
      </c>
      <c r="K84" s="71">
        <v>-100</v>
      </c>
      <c r="L84" s="69">
        <v>21</v>
      </c>
      <c r="M84" s="69">
        <v>-4</v>
      </c>
      <c r="N84" s="71">
        <v>-16</v>
      </c>
      <c r="O84" s="69">
        <v>9</v>
      </c>
      <c r="P84" s="71">
        <v>75</v>
      </c>
    </row>
    <row r="85" spans="1:16" ht="33.75">
      <c r="A85" s="80" t="s">
        <v>118</v>
      </c>
      <c r="B85" s="65">
        <v>479</v>
      </c>
      <c r="C85" s="65">
        <v>-25</v>
      </c>
      <c r="D85" s="67">
        <v>-4.9603174603174605</v>
      </c>
      <c r="E85" s="65">
        <v>-49</v>
      </c>
      <c r="F85" s="67">
        <v>-9.2803030303030312</v>
      </c>
      <c r="G85" s="65">
        <v>161</v>
      </c>
      <c r="H85" s="65">
        <v>-24</v>
      </c>
      <c r="I85" s="67">
        <v>-12.972972972972974</v>
      </c>
      <c r="J85" s="65">
        <v>-16</v>
      </c>
      <c r="K85" s="67">
        <v>-9.0395480225988702</v>
      </c>
      <c r="L85" s="65">
        <v>318</v>
      </c>
      <c r="M85" s="65">
        <v>-1</v>
      </c>
      <c r="N85" s="67">
        <v>-0.31347962382445144</v>
      </c>
      <c r="O85" s="65">
        <v>-33</v>
      </c>
      <c r="P85" s="67">
        <v>-9.4017094017094021</v>
      </c>
    </row>
    <row r="86" spans="1:16" ht="24" customHeight="1">
      <c r="A86" s="68" t="s">
        <v>119</v>
      </c>
      <c r="B86" s="69">
        <v>574</v>
      </c>
      <c r="C86" s="69">
        <v>-50</v>
      </c>
      <c r="D86" s="71">
        <v>-8.0128205128205128</v>
      </c>
      <c r="E86" s="69">
        <v>12</v>
      </c>
      <c r="F86" s="71">
        <v>2.1352313167259784</v>
      </c>
      <c r="G86" s="69">
        <v>82</v>
      </c>
      <c r="H86" s="69">
        <v>-10</v>
      </c>
      <c r="I86" s="71">
        <v>-10.869565217391305</v>
      </c>
      <c r="J86" s="69">
        <v>3</v>
      </c>
      <c r="K86" s="71">
        <v>3.7974683544303796</v>
      </c>
      <c r="L86" s="69">
        <v>492</v>
      </c>
      <c r="M86" s="69">
        <v>-40</v>
      </c>
      <c r="N86" s="71">
        <v>-7.518796992481203</v>
      </c>
      <c r="O86" s="69">
        <v>9</v>
      </c>
      <c r="P86" s="71">
        <v>1.8633540372670807</v>
      </c>
    </row>
    <row r="87" spans="1:16">
      <c r="A87" s="98" t="s">
        <v>120</v>
      </c>
      <c r="B87" s="99">
        <v>8563</v>
      </c>
      <c r="C87" s="99">
        <v>-1054</v>
      </c>
      <c r="D87" s="101">
        <v>-10.959758760528231</v>
      </c>
      <c r="E87" s="99">
        <v>712</v>
      </c>
      <c r="F87" s="101">
        <v>9.0689084193096416</v>
      </c>
      <c r="G87" s="99">
        <v>5195</v>
      </c>
      <c r="H87" s="99">
        <v>-304</v>
      </c>
      <c r="I87" s="101">
        <v>-5.5282778687034009</v>
      </c>
      <c r="J87" s="99">
        <v>515</v>
      </c>
      <c r="K87" s="101">
        <v>11.004273504273504</v>
      </c>
      <c r="L87" s="99">
        <v>3368</v>
      </c>
      <c r="M87" s="99">
        <v>-750</v>
      </c>
      <c r="N87" s="101">
        <v>-18.212724623603691</v>
      </c>
      <c r="O87" s="99">
        <v>197</v>
      </c>
      <c r="P87" s="101">
        <v>6.2125512456638283</v>
      </c>
    </row>
    <row r="89" spans="1:16" s="133" customFormat="1" ht="12.75">
      <c r="A89" s="119" t="s">
        <v>136</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20" customFormat="1" ht="15">
      <c r="C91" s="121" t="s">
        <v>62</v>
      </c>
    </row>
    <row r="92" spans="1:16" s="120" customFormat="1" ht="15"/>
    <row r="93" spans="1:16" s="120" customFormat="1" ht="15"/>
    <row r="94" spans="1:16" s="120" customFormat="1" ht="15"/>
    <row r="95" spans="1:16"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57"/>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140291</v>
      </c>
      <c r="C9" s="77">
        <v>9048</v>
      </c>
      <c r="D9" s="79">
        <v>6.8940819700860239</v>
      </c>
      <c r="E9" s="77">
        <v>-3626</v>
      </c>
      <c r="F9" s="79">
        <v>-2.5195077718407139</v>
      </c>
      <c r="G9" s="77">
        <v>67722</v>
      </c>
      <c r="H9" s="77">
        <v>1493</v>
      </c>
      <c r="I9" s="79">
        <v>2.2542994760603361</v>
      </c>
      <c r="J9" s="77">
        <v>-2278</v>
      </c>
      <c r="K9" s="79">
        <v>-3.2542857142857144</v>
      </c>
      <c r="L9" s="77">
        <v>72569</v>
      </c>
      <c r="M9" s="77">
        <v>7555</v>
      </c>
      <c r="N9" s="79">
        <v>11.620574030208878</v>
      </c>
      <c r="O9" s="77">
        <v>-1348</v>
      </c>
      <c r="P9" s="79">
        <v>-1.8236670860559816</v>
      </c>
    </row>
    <row r="10" spans="1:17" s="33" customFormat="1" ht="22.5" customHeight="1">
      <c r="A10" s="68" t="s">
        <v>111</v>
      </c>
      <c r="B10" s="69">
        <v>1</v>
      </c>
      <c r="C10" s="69">
        <v>-1</v>
      </c>
      <c r="D10" s="71">
        <v>-50</v>
      </c>
      <c r="E10" s="69">
        <v>-2</v>
      </c>
      <c r="F10" s="71">
        <v>-66.666666666666671</v>
      </c>
      <c r="G10" s="69">
        <v>0</v>
      </c>
      <c r="H10" s="69">
        <v>-1</v>
      </c>
      <c r="I10" s="71">
        <v>-100</v>
      </c>
      <c r="J10" s="69">
        <v>-1</v>
      </c>
      <c r="K10" s="71">
        <v>-100</v>
      </c>
      <c r="L10" s="69">
        <v>1</v>
      </c>
      <c r="M10" s="69">
        <v>0</v>
      </c>
      <c r="N10" s="71">
        <v>0</v>
      </c>
      <c r="O10" s="69">
        <v>-1</v>
      </c>
      <c r="P10" s="71">
        <v>-50</v>
      </c>
    </row>
    <row r="11" spans="1:17" s="33" customFormat="1" ht="23.25" customHeight="1">
      <c r="A11" s="80" t="s">
        <v>112</v>
      </c>
      <c r="B11" s="65">
        <v>1421</v>
      </c>
      <c r="C11" s="65">
        <v>610</v>
      </c>
      <c r="D11" s="67">
        <v>75.215782983970414</v>
      </c>
      <c r="E11" s="65">
        <v>-79</v>
      </c>
      <c r="F11" s="67">
        <v>-5.2666666666666666</v>
      </c>
      <c r="G11" s="65">
        <v>511</v>
      </c>
      <c r="H11" s="65">
        <v>219</v>
      </c>
      <c r="I11" s="67">
        <v>75</v>
      </c>
      <c r="J11" s="65">
        <v>-64</v>
      </c>
      <c r="K11" s="67">
        <v>-11.130434782608695</v>
      </c>
      <c r="L11" s="65">
        <v>910</v>
      </c>
      <c r="M11" s="65">
        <v>391</v>
      </c>
      <c r="N11" s="67">
        <v>75.337186897880542</v>
      </c>
      <c r="O11" s="65">
        <v>-15</v>
      </c>
      <c r="P11" s="67">
        <v>-1.6216216216216217</v>
      </c>
    </row>
    <row r="12" spans="1:17" s="33" customFormat="1" ht="24" customHeight="1">
      <c r="A12" s="68" t="s">
        <v>113</v>
      </c>
      <c r="B12" s="69">
        <v>22705</v>
      </c>
      <c r="C12" s="69">
        <v>5531</v>
      </c>
      <c r="D12" s="71">
        <v>32.205659718178644</v>
      </c>
      <c r="E12" s="69">
        <v>-181</v>
      </c>
      <c r="F12" s="71">
        <v>-0.79087651839552564</v>
      </c>
      <c r="G12" s="69">
        <v>12035</v>
      </c>
      <c r="H12" s="69">
        <v>3148</v>
      </c>
      <c r="I12" s="71">
        <v>35.422527287048496</v>
      </c>
      <c r="J12" s="69">
        <v>96</v>
      </c>
      <c r="K12" s="71">
        <v>0.80408744450959047</v>
      </c>
      <c r="L12" s="69">
        <v>10670</v>
      </c>
      <c r="M12" s="69">
        <v>2383</v>
      </c>
      <c r="N12" s="71">
        <v>28.755882707855676</v>
      </c>
      <c r="O12" s="69">
        <v>-277</v>
      </c>
      <c r="P12" s="71">
        <v>-2.5303736183429248</v>
      </c>
    </row>
    <row r="13" spans="1:17" s="33" customFormat="1" ht="22.5" customHeight="1">
      <c r="A13" s="80" t="s">
        <v>114</v>
      </c>
      <c r="B13" s="65">
        <v>16535</v>
      </c>
      <c r="C13" s="65">
        <v>3169</v>
      </c>
      <c r="D13" s="67">
        <v>23.709411940745174</v>
      </c>
      <c r="E13" s="65">
        <v>67</v>
      </c>
      <c r="F13" s="67">
        <v>0.40684964780179744</v>
      </c>
      <c r="G13" s="65">
        <v>7235</v>
      </c>
      <c r="H13" s="65">
        <v>1237</v>
      </c>
      <c r="I13" s="67">
        <v>20.623541180393463</v>
      </c>
      <c r="J13" s="65">
        <v>-12</v>
      </c>
      <c r="K13" s="67">
        <v>-0.16558575962467229</v>
      </c>
      <c r="L13" s="65">
        <v>9300</v>
      </c>
      <c r="M13" s="65">
        <v>1932</v>
      </c>
      <c r="N13" s="67">
        <v>26.221498371335503</v>
      </c>
      <c r="O13" s="65">
        <v>79</v>
      </c>
      <c r="P13" s="67">
        <v>0.85674004988612951</v>
      </c>
    </row>
    <row r="14" spans="1:17" s="33" customFormat="1" ht="27.75" customHeight="1">
      <c r="A14" s="68" t="s">
        <v>115</v>
      </c>
      <c r="B14" s="69">
        <v>15653</v>
      </c>
      <c r="C14" s="69">
        <v>1911</v>
      </c>
      <c r="D14" s="71">
        <v>13.906272740503566</v>
      </c>
      <c r="E14" s="69">
        <v>19</v>
      </c>
      <c r="F14" s="71">
        <v>0.12152999872073686</v>
      </c>
      <c r="G14" s="69">
        <v>9694</v>
      </c>
      <c r="H14" s="69">
        <v>1236</v>
      </c>
      <c r="I14" s="71">
        <v>14.61338377867108</v>
      </c>
      <c r="J14" s="69">
        <v>-239</v>
      </c>
      <c r="K14" s="71">
        <v>-2.4061210107721736</v>
      </c>
      <c r="L14" s="69">
        <v>5959</v>
      </c>
      <c r="M14" s="69">
        <v>675</v>
      </c>
      <c r="N14" s="71">
        <v>12.774413323239969</v>
      </c>
      <c r="O14" s="69">
        <v>258</v>
      </c>
      <c r="P14" s="71">
        <v>4.5255218382739875</v>
      </c>
    </row>
    <row r="15" spans="1:17" s="33" customFormat="1" ht="37.5" customHeight="1">
      <c r="A15" s="80" t="s">
        <v>116</v>
      </c>
      <c r="B15" s="65">
        <v>33464</v>
      </c>
      <c r="C15" s="65">
        <v>-6471</v>
      </c>
      <c r="D15" s="67">
        <v>-16.20383122574183</v>
      </c>
      <c r="E15" s="65">
        <v>-1808</v>
      </c>
      <c r="F15" s="67">
        <v>-5.125878884100703</v>
      </c>
      <c r="G15" s="65">
        <v>19971</v>
      </c>
      <c r="H15" s="65">
        <v>-4373</v>
      </c>
      <c r="I15" s="67">
        <v>-17.963358527768648</v>
      </c>
      <c r="J15" s="65">
        <v>-1236</v>
      </c>
      <c r="K15" s="67">
        <v>-5.8282642523695003</v>
      </c>
      <c r="L15" s="65">
        <v>13493</v>
      </c>
      <c r="M15" s="65">
        <v>-2098</v>
      </c>
      <c r="N15" s="67">
        <v>-13.456481303316016</v>
      </c>
      <c r="O15" s="65">
        <v>-572</v>
      </c>
      <c r="P15" s="67">
        <v>-4.0668325630998936</v>
      </c>
    </row>
    <row r="16" spans="1:17" s="33" customFormat="1" ht="27.75" customHeight="1">
      <c r="A16" s="68" t="s">
        <v>117</v>
      </c>
      <c r="B16" s="69">
        <v>322</v>
      </c>
      <c r="C16" s="69">
        <v>29</v>
      </c>
      <c r="D16" s="71">
        <v>9.8976109215017072</v>
      </c>
      <c r="E16" s="69">
        <v>-74</v>
      </c>
      <c r="F16" s="71">
        <v>-18.686868686868689</v>
      </c>
      <c r="G16" s="69">
        <v>63</v>
      </c>
      <c r="H16" s="69">
        <v>3</v>
      </c>
      <c r="I16" s="71">
        <v>5</v>
      </c>
      <c r="J16" s="69">
        <v>-59</v>
      </c>
      <c r="K16" s="71">
        <v>-48.360655737704917</v>
      </c>
      <c r="L16" s="69">
        <v>259</v>
      </c>
      <c r="M16" s="69">
        <v>26</v>
      </c>
      <c r="N16" s="71">
        <v>11.158798283261802</v>
      </c>
      <c r="O16" s="69">
        <v>-15</v>
      </c>
      <c r="P16" s="71">
        <v>-5.4744525547445253</v>
      </c>
    </row>
    <row r="17" spans="1:16" s="33" customFormat="1" ht="35.25" customHeight="1">
      <c r="A17" s="80" t="s">
        <v>200</v>
      </c>
      <c r="B17" s="65">
        <v>10773</v>
      </c>
      <c r="C17" s="65">
        <v>3644</v>
      </c>
      <c r="D17" s="67">
        <v>51.115163417029038</v>
      </c>
      <c r="E17" s="65">
        <v>-38</v>
      </c>
      <c r="F17" s="67">
        <v>-0.35149384885764501</v>
      </c>
      <c r="G17" s="65">
        <v>991</v>
      </c>
      <c r="H17" s="65">
        <v>53</v>
      </c>
      <c r="I17" s="67">
        <v>5.6503198294243067</v>
      </c>
      <c r="J17" s="65">
        <v>84</v>
      </c>
      <c r="K17" s="67">
        <v>9.2613009922822496</v>
      </c>
      <c r="L17" s="65">
        <v>9782</v>
      </c>
      <c r="M17" s="65">
        <v>3591</v>
      </c>
      <c r="N17" s="67">
        <v>58.003553545469231</v>
      </c>
      <c r="O17" s="65">
        <v>-122</v>
      </c>
      <c r="P17" s="67">
        <v>-1.2318255250403878</v>
      </c>
    </row>
    <row r="18" spans="1:16" s="33" customFormat="1" ht="24" customHeight="1">
      <c r="A18" s="68" t="s">
        <v>119</v>
      </c>
      <c r="B18" s="69">
        <v>8268</v>
      </c>
      <c r="C18" s="69">
        <v>1176</v>
      </c>
      <c r="D18" s="71">
        <v>16.58206429780034</v>
      </c>
      <c r="E18" s="69">
        <v>-338</v>
      </c>
      <c r="F18" s="71">
        <v>-3.9274924471299095</v>
      </c>
      <c r="G18" s="69">
        <v>1088</v>
      </c>
      <c r="H18" s="69">
        <v>128</v>
      </c>
      <c r="I18" s="71">
        <v>13.333333333333334</v>
      </c>
      <c r="J18" s="69">
        <v>36</v>
      </c>
      <c r="K18" s="71">
        <v>3.4220532319391634</v>
      </c>
      <c r="L18" s="69">
        <v>7180</v>
      </c>
      <c r="M18" s="69">
        <v>1048</v>
      </c>
      <c r="N18" s="71">
        <v>17.090671885192432</v>
      </c>
      <c r="O18" s="69">
        <v>-374</v>
      </c>
      <c r="P18" s="71">
        <v>-4.9510193275086047</v>
      </c>
    </row>
    <row r="19" spans="1:16" s="33" customFormat="1" ht="20.100000000000001" customHeight="1">
      <c r="A19" s="98" t="s">
        <v>120</v>
      </c>
      <c r="B19" s="99">
        <v>31149</v>
      </c>
      <c r="C19" s="99">
        <v>-550</v>
      </c>
      <c r="D19" s="101">
        <v>-1.7350705069560555</v>
      </c>
      <c r="E19" s="99">
        <v>-1192</v>
      </c>
      <c r="F19" s="101">
        <v>-3.6857240035867784</v>
      </c>
      <c r="G19" s="99">
        <v>16134</v>
      </c>
      <c r="H19" s="99">
        <v>-157</v>
      </c>
      <c r="I19" s="101">
        <v>-0.96372230065680442</v>
      </c>
      <c r="J19" s="99">
        <v>-883</v>
      </c>
      <c r="K19" s="101">
        <v>-5.1889287183404829</v>
      </c>
      <c r="L19" s="99">
        <v>15015</v>
      </c>
      <c r="M19" s="99">
        <v>-393</v>
      </c>
      <c r="N19" s="101">
        <v>-2.5506230529595015</v>
      </c>
      <c r="O19" s="99">
        <v>-309</v>
      </c>
      <c r="P19" s="101">
        <v>-2.0164447924823805</v>
      </c>
    </row>
    <row r="20" spans="1:16" s="33" customFormat="1" ht="24" customHeight="1">
      <c r="A20" s="89" t="s">
        <v>210</v>
      </c>
      <c r="B20" s="113">
        <v>6906</v>
      </c>
      <c r="C20" s="77">
        <v>2206</v>
      </c>
      <c r="D20" s="79">
        <v>5.8492867370207353</v>
      </c>
      <c r="E20" s="77">
        <v>-435</v>
      </c>
      <c r="F20" s="79">
        <v>-1.077933341593359</v>
      </c>
      <c r="G20" s="77">
        <v>17661</v>
      </c>
      <c r="H20" s="77">
        <v>6</v>
      </c>
      <c r="I20" s="79">
        <v>3.3984706881903144E-2</v>
      </c>
      <c r="J20" s="77">
        <v>50</v>
      </c>
      <c r="K20" s="79">
        <v>0.28391346317642385</v>
      </c>
      <c r="L20" s="77">
        <v>22259</v>
      </c>
      <c r="M20" s="77">
        <v>2200</v>
      </c>
      <c r="N20" s="79">
        <v>10.967645445934494</v>
      </c>
      <c r="O20" s="77">
        <v>-485</v>
      </c>
      <c r="P20" s="79">
        <v>-2.132430531129089</v>
      </c>
    </row>
    <row r="21" spans="1:16">
      <c r="A21" s="68" t="s">
        <v>111</v>
      </c>
      <c r="B21" s="49">
        <v>0</v>
      </c>
      <c r="C21" s="69">
        <v>-2</v>
      </c>
      <c r="D21" s="71">
        <v>-100</v>
      </c>
      <c r="E21" s="69">
        <v>-1</v>
      </c>
      <c r="F21" s="71">
        <v>-100</v>
      </c>
      <c r="G21" s="69">
        <v>0</v>
      </c>
      <c r="H21" s="69">
        <v>-1</v>
      </c>
      <c r="I21" s="71">
        <v>-100</v>
      </c>
      <c r="J21" s="69">
        <v>-1</v>
      </c>
      <c r="K21" s="71">
        <v>-100</v>
      </c>
      <c r="L21" s="69">
        <v>0</v>
      </c>
      <c r="M21" s="69">
        <v>-1</v>
      </c>
      <c r="N21" s="71">
        <v>-100</v>
      </c>
      <c r="O21" s="69">
        <v>0</v>
      </c>
      <c r="P21" s="71" t="s">
        <v>492</v>
      </c>
    </row>
    <row r="22" spans="1:16">
      <c r="A22" s="80" t="s">
        <v>112</v>
      </c>
      <c r="B22" s="65">
        <v>91</v>
      </c>
      <c r="C22" s="65">
        <v>40</v>
      </c>
      <c r="D22" s="67">
        <v>78.431372549019613</v>
      </c>
      <c r="E22" s="65">
        <v>-10</v>
      </c>
      <c r="F22" s="67">
        <v>-9.9009900990099009</v>
      </c>
      <c r="G22" s="65">
        <v>43</v>
      </c>
      <c r="H22" s="65">
        <v>23</v>
      </c>
      <c r="I22" s="67">
        <v>115</v>
      </c>
      <c r="J22" s="65">
        <v>2</v>
      </c>
      <c r="K22" s="67">
        <v>4.8780487804878048</v>
      </c>
      <c r="L22" s="65">
        <v>48</v>
      </c>
      <c r="M22" s="65">
        <v>17</v>
      </c>
      <c r="N22" s="67">
        <v>54.838709677419352</v>
      </c>
      <c r="O22" s="65">
        <v>-12</v>
      </c>
      <c r="P22" s="67">
        <v>-20</v>
      </c>
    </row>
    <row r="23" spans="1:16" ht="27.75" customHeight="1">
      <c r="A23" s="68" t="s">
        <v>113</v>
      </c>
      <c r="B23" s="69">
        <v>2340</v>
      </c>
      <c r="C23" s="69">
        <v>-56</v>
      </c>
      <c r="D23" s="71">
        <v>-2.337228714524207</v>
      </c>
      <c r="E23" s="69">
        <v>-837</v>
      </c>
      <c r="F23" s="71">
        <v>-26.345609065155806</v>
      </c>
      <c r="G23" s="69">
        <v>1108</v>
      </c>
      <c r="H23" s="69">
        <v>77</v>
      </c>
      <c r="I23" s="71">
        <v>7.468477206595538</v>
      </c>
      <c r="J23" s="69">
        <v>-472</v>
      </c>
      <c r="K23" s="71">
        <v>-29.873417721518987</v>
      </c>
      <c r="L23" s="69">
        <v>1232</v>
      </c>
      <c r="M23" s="69">
        <v>-133</v>
      </c>
      <c r="N23" s="71">
        <v>-9.7435897435897427</v>
      </c>
      <c r="O23" s="69">
        <v>-365</v>
      </c>
      <c r="P23" s="71">
        <v>-22.855353788353163</v>
      </c>
    </row>
    <row r="24" spans="1:16">
      <c r="A24" s="80" t="s">
        <v>114</v>
      </c>
      <c r="B24" s="65">
        <v>2378</v>
      </c>
      <c r="C24" s="65">
        <v>728</v>
      </c>
      <c r="D24" s="67">
        <v>44.121212121212125</v>
      </c>
      <c r="E24" s="65">
        <v>345</v>
      </c>
      <c r="F24" s="67">
        <v>16.969995081160846</v>
      </c>
      <c r="G24" s="65">
        <v>996</v>
      </c>
      <c r="H24" s="65">
        <v>283</v>
      </c>
      <c r="I24" s="67">
        <v>39.691444600280505</v>
      </c>
      <c r="J24" s="65">
        <v>205</v>
      </c>
      <c r="K24" s="67">
        <v>25.916561314791402</v>
      </c>
      <c r="L24" s="65">
        <v>1382</v>
      </c>
      <c r="M24" s="65">
        <v>445</v>
      </c>
      <c r="N24" s="67">
        <v>47.491995731056562</v>
      </c>
      <c r="O24" s="65">
        <v>140</v>
      </c>
      <c r="P24" s="67">
        <v>11.272141706924316</v>
      </c>
    </row>
    <row r="25" spans="1:16" ht="27.75" customHeight="1">
      <c r="A25" s="68" t="s">
        <v>115</v>
      </c>
      <c r="B25" s="69">
        <v>2590</v>
      </c>
      <c r="C25" s="69">
        <v>417</v>
      </c>
      <c r="D25" s="71">
        <v>19.190059825126554</v>
      </c>
      <c r="E25" s="69">
        <v>248</v>
      </c>
      <c r="F25" s="71">
        <v>10.589239965841161</v>
      </c>
      <c r="G25" s="69">
        <v>1632</v>
      </c>
      <c r="H25" s="69">
        <v>266</v>
      </c>
      <c r="I25" s="71">
        <v>19.472913616398245</v>
      </c>
      <c r="J25" s="69">
        <v>122</v>
      </c>
      <c r="K25" s="71">
        <v>8.0794701986754962</v>
      </c>
      <c r="L25" s="69">
        <v>958</v>
      </c>
      <c r="M25" s="69">
        <v>151</v>
      </c>
      <c r="N25" s="71">
        <v>18.711276332094176</v>
      </c>
      <c r="O25" s="69">
        <v>126</v>
      </c>
      <c r="P25" s="71">
        <v>15.14423076923077</v>
      </c>
    </row>
    <row r="26" spans="1:16" ht="35.25" customHeight="1">
      <c r="A26" s="80" t="s">
        <v>116</v>
      </c>
      <c r="B26" s="65">
        <v>10459</v>
      </c>
      <c r="C26" s="65">
        <v>-1159</v>
      </c>
      <c r="D26" s="67">
        <v>-9.9758994663453269</v>
      </c>
      <c r="E26" s="65">
        <v>59</v>
      </c>
      <c r="F26" s="67">
        <v>0.56730769230769229</v>
      </c>
      <c r="G26" s="65">
        <v>5816</v>
      </c>
      <c r="H26" s="65">
        <v>-661</v>
      </c>
      <c r="I26" s="67">
        <v>-10.20534197931141</v>
      </c>
      <c r="J26" s="65">
        <v>186</v>
      </c>
      <c r="K26" s="67">
        <v>3.3037300177619895</v>
      </c>
      <c r="L26" s="65">
        <v>4643</v>
      </c>
      <c r="M26" s="65">
        <v>-498</v>
      </c>
      <c r="N26" s="67">
        <v>-9.6868313557673602</v>
      </c>
      <c r="O26" s="65">
        <v>-127</v>
      </c>
      <c r="P26" s="67">
        <v>-2.6624737945492662</v>
      </c>
    </row>
    <row r="27" spans="1:16" ht="29.25" customHeight="1">
      <c r="A27" s="68" t="s">
        <v>117</v>
      </c>
      <c r="B27" s="69">
        <v>199</v>
      </c>
      <c r="C27" s="69">
        <v>54</v>
      </c>
      <c r="D27" s="71">
        <v>37.241379310344826</v>
      </c>
      <c r="E27" s="69">
        <v>27</v>
      </c>
      <c r="F27" s="71">
        <v>15.697674418604651</v>
      </c>
      <c r="G27" s="69">
        <v>39</v>
      </c>
      <c r="H27" s="69">
        <v>13</v>
      </c>
      <c r="I27" s="71">
        <v>50</v>
      </c>
      <c r="J27" s="69">
        <v>0</v>
      </c>
      <c r="K27" s="71">
        <v>0</v>
      </c>
      <c r="L27" s="69">
        <v>160</v>
      </c>
      <c r="M27" s="69">
        <v>41</v>
      </c>
      <c r="N27" s="71">
        <v>34.45378151260504</v>
      </c>
      <c r="O27" s="69">
        <v>27</v>
      </c>
      <c r="P27" s="71">
        <v>20.300751879699249</v>
      </c>
    </row>
    <row r="28" spans="1:16" ht="35.25" customHeight="1">
      <c r="A28" s="80" t="s">
        <v>200</v>
      </c>
      <c r="B28" s="65">
        <v>5203</v>
      </c>
      <c r="C28" s="65">
        <v>2163</v>
      </c>
      <c r="D28" s="67">
        <v>71.151315789473685</v>
      </c>
      <c r="E28" s="65">
        <v>-61</v>
      </c>
      <c r="F28" s="67">
        <v>-1.1588145896656534</v>
      </c>
      <c r="G28" s="65">
        <v>326</v>
      </c>
      <c r="H28" s="65">
        <v>45</v>
      </c>
      <c r="I28" s="67">
        <v>16.014234875444838</v>
      </c>
      <c r="J28" s="65">
        <v>16</v>
      </c>
      <c r="K28" s="67">
        <v>5.161290322580645</v>
      </c>
      <c r="L28" s="65">
        <v>4877</v>
      </c>
      <c r="M28" s="65">
        <v>2118</v>
      </c>
      <c r="N28" s="67">
        <v>76.766944545125043</v>
      </c>
      <c r="O28" s="65">
        <v>-77</v>
      </c>
      <c r="P28" s="67">
        <v>-1.5542995559144126</v>
      </c>
    </row>
    <row r="29" spans="1:16" ht="25.5" customHeight="1">
      <c r="A29" s="68" t="s">
        <v>119</v>
      </c>
      <c r="B29" s="69">
        <v>2985</v>
      </c>
      <c r="C29" s="69">
        <v>143</v>
      </c>
      <c r="D29" s="71">
        <v>5.0316678395496126</v>
      </c>
      <c r="E29" s="69">
        <v>-438</v>
      </c>
      <c r="F29" s="71">
        <v>-12.795793163891323</v>
      </c>
      <c r="G29" s="69">
        <v>274</v>
      </c>
      <c r="H29" s="69">
        <v>-84</v>
      </c>
      <c r="I29" s="71">
        <v>-23.463687150837988</v>
      </c>
      <c r="J29" s="69">
        <v>-71</v>
      </c>
      <c r="K29" s="71">
        <v>-20.579710144927535</v>
      </c>
      <c r="L29" s="69">
        <v>2711</v>
      </c>
      <c r="M29" s="69">
        <v>227</v>
      </c>
      <c r="N29" s="71">
        <v>9.1384863123993565</v>
      </c>
      <c r="O29" s="69">
        <v>-367</v>
      </c>
      <c r="P29" s="71">
        <v>-11.923326835607538</v>
      </c>
    </row>
    <row r="30" spans="1:16">
      <c r="A30" s="98" t="s">
        <v>120</v>
      </c>
      <c r="B30" s="99">
        <v>13675</v>
      </c>
      <c r="C30" s="99">
        <v>-122</v>
      </c>
      <c r="D30" s="101">
        <v>-0.88425019931869242</v>
      </c>
      <c r="E30" s="99">
        <v>233</v>
      </c>
      <c r="F30" s="101">
        <v>1.7333730099687545</v>
      </c>
      <c r="G30" s="99">
        <v>7427</v>
      </c>
      <c r="H30" s="99">
        <v>45</v>
      </c>
      <c r="I30" s="101">
        <v>0.60959089677594147</v>
      </c>
      <c r="J30" s="99">
        <v>63</v>
      </c>
      <c r="K30" s="101">
        <v>0.85551330798479086</v>
      </c>
      <c r="L30" s="99">
        <v>6248</v>
      </c>
      <c r="M30" s="99">
        <v>-167</v>
      </c>
      <c r="N30" s="101">
        <v>-2.6032735775526112</v>
      </c>
      <c r="O30" s="99">
        <v>170</v>
      </c>
      <c r="P30" s="101">
        <v>2.7969726883843369</v>
      </c>
    </row>
    <row r="31" spans="1:16" s="33" customFormat="1" ht="37.5" customHeight="1">
      <c r="A31" s="89" t="s">
        <v>211</v>
      </c>
      <c r="B31" s="113">
        <v>31579</v>
      </c>
      <c r="C31" s="77">
        <v>-2185</v>
      </c>
      <c r="D31" s="79">
        <v>-3.4321887468191385</v>
      </c>
      <c r="E31" s="77">
        <v>-3624</v>
      </c>
      <c r="F31" s="79">
        <v>-5.5667347659790174</v>
      </c>
      <c r="G31" s="77">
        <v>29308</v>
      </c>
      <c r="H31" s="77">
        <v>-3125</v>
      </c>
      <c r="I31" s="79">
        <v>-9.635248049825794</v>
      </c>
      <c r="J31" s="77">
        <v>-2338</v>
      </c>
      <c r="K31" s="79">
        <v>-7.3879795234784806</v>
      </c>
      <c r="L31" s="77">
        <v>32169</v>
      </c>
      <c r="M31" s="77">
        <v>940</v>
      </c>
      <c r="N31" s="79">
        <v>3.010022735278107</v>
      </c>
      <c r="O31" s="77">
        <v>-1286</v>
      </c>
      <c r="P31" s="79">
        <v>-3.8439695112838139</v>
      </c>
    </row>
    <row r="32" spans="1:16">
      <c r="A32" s="68" t="s">
        <v>111</v>
      </c>
      <c r="B32" s="49">
        <v>1</v>
      </c>
      <c r="C32" s="69">
        <v>1</v>
      </c>
      <c r="D32" s="71">
        <v>0</v>
      </c>
      <c r="E32" s="69">
        <v>0</v>
      </c>
      <c r="F32" s="71">
        <v>0</v>
      </c>
      <c r="G32" s="69">
        <v>0</v>
      </c>
      <c r="H32" s="69">
        <v>0</v>
      </c>
      <c r="I32" s="71" t="s">
        <v>492</v>
      </c>
      <c r="J32" s="69">
        <v>0</v>
      </c>
      <c r="K32" s="71" t="s">
        <v>492</v>
      </c>
      <c r="L32" s="69">
        <v>1</v>
      </c>
      <c r="M32" s="69">
        <v>1</v>
      </c>
      <c r="N32" s="71">
        <v>0</v>
      </c>
      <c r="O32" s="69">
        <v>0</v>
      </c>
      <c r="P32" s="71">
        <v>0</v>
      </c>
    </row>
    <row r="33" spans="1:16">
      <c r="A33" s="80" t="s">
        <v>112</v>
      </c>
      <c r="B33" s="65">
        <v>190</v>
      </c>
      <c r="C33" s="65">
        <v>67</v>
      </c>
      <c r="D33" s="67">
        <v>54.471544715447152</v>
      </c>
      <c r="E33" s="65">
        <v>-47</v>
      </c>
      <c r="F33" s="67">
        <v>-19.831223628691983</v>
      </c>
      <c r="G33" s="65">
        <v>53</v>
      </c>
      <c r="H33" s="65">
        <v>8</v>
      </c>
      <c r="I33" s="67">
        <v>17.777777777777779</v>
      </c>
      <c r="J33" s="65">
        <v>-47</v>
      </c>
      <c r="K33" s="67">
        <v>-47</v>
      </c>
      <c r="L33" s="65">
        <v>137</v>
      </c>
      <c r="M33" s="65">
        <v>59</v>
      </c>
      <c r="N33" s="67">
        <v>75.641025641025635</v>
      </c>
      <c r="O33" s="65">
        <v>0</v>
      </c>
      <c r="P33" s="67">
        <v>0</v>
      </c>
    </row>
    <row r="34" spans="1:16" ht="24.75" customHeight="1">
      <c r="A34" s="68" t="s">
        <v>113</v>
      </c>
      <c r="B34" s="69">
        <v>4505</v>
      </c>
      <c r="C34" s="69">
        <v>492</v>
      </c>
      <c r="D34" s="71">
        <v>12.260154497881883</v>
      </c>
      <c r="E34" s="69">
        <v>301</v>
      </c>
      <c r="F34" s="71">
        <v>7.1598477640342528</v>
      </c>
      <c r="G34" s="69">
        <v>2132</v>
      </c>
      <c r="H34" s="69">
        <v>190</v>
      </c>
      <c r="I34" s="71">
        <v>9.7837281153450046</v>
      </c>
      <c r="J34" s="69">
        <v>143</v>
      </c>
      <c r="K34" s="71">
        <v>7.1895424836601309</v>
      </c>
      <c r="L34" s="69">
        <v>2373</v>
      </c>
      <c r="M34" s="69">
        <v>302</v>
      </c>
      <c r="N34" s="71">
        <v>14.582327378078222</v>
      </c>
      <c r="O34" s="69">
        <v>158</v>
      </c>
      <c r="P34" s="71">
        <v>7.1331828442437919</v>
      </c>
    </row>
    <row r="35" spans="1:16">
      <c r="A35" s="80" t="s">
        <v>114</v>
      </c>
      <c r="B35" s="65">
        <v>5853</v>
      </c>
      <c r="C35" s="65">
        <v>254</v>
      </c>
      <c r="D35" s="67">
        <v>4.5365243793534562</v>
      </c>
      <c r="E35" s="65">
        <v>-256</v>
      </c>
      <c r="F35" s="67">
        <v>-4.1905385496807988</v>
      </c>
      <c r="G35" s="65">
        <v>2373</v>
      </c>
      <c r="H35" s="65">
        <v>-52</v>
      </c>
      <c r="I35" s="67">
        <v>-2.1443298969072164</v>
      </c>
      <c r="J35" s="65">
        <v>-142</v>
      </c>
      <c r="K35" s="67">
        <v>-5.6461232604373759</v>
      </c>
      <c r="L35" s="65">
        <v>3480</v>
      </c>
      <c r="M35" s="65">
        <v>306</v>
      </c>
      <c r="N35" s="67">
        <v>9.640831758034027</v>
      </c>
      <c r="O35" s="65">
        <v>-114</v>
      </c>
      <c r="P35" s="67">
        <v>-3.1719532554257097</v>
      </c>
    </row>
    <row r="36" spans="1:16" ht="22.5">
      <c r="A36" s="68" t="s">
        <v>115</v>
      </c>
      <c r="B36" s="69">
        <v>6694</v>
      </c>
      <c r="C36" s="69">
        <v>42</v>
      </c>
      <c r="D36" s="71">
        <v>0.63138905592303063</v>
      </c>
      <c r="E36" s="69">
        <v>-551</v>
      </c>
      <c r="F36" s="71">
        <v>-7.6052449965493443</v>
      </c>
      <c r="G36" s="69">
        <v>4264</v>
      </c>
      <c r="H36" s="69">
        <v>167</v>
      </c>
      <c r="I36" s="71">
        <v>4.0761532828899192</v>
      </c>
      <c r="J36" s="69">
        <v>-433</v>
      </c>
      <c r="K36" s="71">
        <v>-9.2186502022567591</v>
      </c>
      <c r="L36" s="69">
        <v>2430</v>
      </c>
      <c r="M36" s="69">
        <v>-125</v>
      </c>
      <c r="N36" s="71">
        <v>-4.8923679060665366</v>
      </c>
      <c r="O36" s="69">
        <v>-118</v>
      </c>
      <c r="P36" s="71">
        <v>-4.6310832025117739</v>
      </c>
    </row>
    <row r="37" spans="1:16" ht="36" customHeight="1">
      <c r="A37" s="80" t="s">
        <v>116</v>
      </c>
      <c r="B37" s="65">
        <v>19174</v>
      </c>
      <c r="C37" s="65">
        <v>-5011</v>
      </c>
      <c r="D37" s="67">
        <v>-20.719454207153195</v>
      </c>
      <c r="E37" s="65">
        <v>-2261</v>
      </c>
      <c r="F37" s="67">
        <v>-10.548168882668532</v>
      </c>
      <c r="G37" s="65">
        <v>11642</v>
      </c>
      <c r="H37" s="65">
        <v>-3502</v>
      </c>
      <c r="I37" s="67">
        <v>-23.124669836238773</v>
      </c>
      <c r="J37" s="65">
        <v>-1628</v>
      </c>
      <c r="K37" s="67">
        <v>-12.268274302938961</v>
      </c>
      <c r="L37" s="65">
        <v>7532</v>
      </c>
      <c r="M37" s="65">
        <v>-1509</v>
      </c>
      <c r="N37" s="67">
        <v>-16.6906315673045</v>
      </c>
      <c r="O37" s="65">
        <v>-633</v>
      </c>
      <c r="P37" s="67">
        <v>-7.7526025719534601</v>
      </c>
    </row>
    <row r="38" spans="1:16" ht="24" customHeight="1">
      <c r="A38" s="68" t="s">
        <v>117</v>
      </c>
      <c r="B38" s="69">
        <v>105</v>
      </c>
      <c r="C38" s="69">
        <v>-27</v>
      </c>
      <c r="D38" s="71">
        <v>-20.454545454545453</v>
      </c>
      <c r="E38" s="69">
        <v>-84</v>
      </c>
      <c r="F38" s="71">
        <v>-44.444444444444443</v>
      </c>
      <c r="G38" s="69">
        <v>17</v>
      </c>
      <c r="H38" s="69">
        <v>-14</v>
      </c>
      <c r="I38" s="71">
        <v>-45.161290322580648</v>
      </c>
      <c r="J38" s="69">
        <v>-49</v>
      </c>
      <c r="K38" s="71">
        <v>-74.242424242424249</v>
      </c>
      <c r="L38" s="69">
        <v>88</v>
      </c>
      <c r="M38" s="69">
        <v>-13</v>
      </c>
      <c r="N38" s="71">
        <v>-12.871287128712872</v>
      </c>
      <c r="O38" s="69">
        <v>-35</v>
      </c>
      <c r="P38" s="71">
        <v>-28.45528455284553</v>
      </c>
    </row>
    <row r="39" spans="1:16" ht="33.75">
      <c r="A39" s="80" t="s">
        <v>200</v>
      </c>
      <c r="B39" s="65">
        <v>4747</v>
      </c>
      <c r="C39" s="65">
        <v>1286</v>
      </c>
      <c r="D39" s="67">
        <v>37.156891071944521</v>
      </c>
      <c r="E39" s="65">
        <v>-36</v>
      </c>
      <c r="F39" s="67">
        <v>-0.75266569098891911</v>
      </c>
      <c r="G39" s="65">
        <v>515</v>
      </c>
      <c r="H39" s="65">
        <v>-23</v>
      </c>
      <c r="I39" s="67">
        <v>-4.2750929368029738</v>
      </c>
      <c r="J39" s="65">
        <v>25</v>
      </c>
      <c r="K39" s="67">
        <v>5.1020408163265305</v>
      </c>
      <c r="L39" s="65">
        <v>4232</v>
      </c>
      <c r="M39" s="65">
        <v>1309</v>
      </c>
      <c r="N39" s="67">
        <v>44.782757440985286</v>
      </c>
      <c r="O39" s="65">
        <v>-61</v>
      </c>
      <c r="P39" s="67">
        <v>-1.420917773119031</v>
      </c>
    </row>
    <row r="40" spans="1:16" ht="22.5">
      <c r="A40" s="68" t="s">
        <v>119</v>
      </c>
      <c r="B40" s="69">
        <v>4653</v>
      </c>
      <c r="C40" s="69">
        <v>918</v>
      </c>
      <c r="D40" s="71">
        <v>24.578313253012048</v>
      </c>
      <c r="E40" s="69">
        <v>5</v>
      </c>
      <c r="F40" s="71">
        <v>0.10757314974182444</v>
      </c>
      <c r="G40" s="69">
        <v>679</v>
      </c>
      <c r="H40" s="69">
        <v>171</v>
      </c>
      <c r="I40" s="71">
        <v>33.661417322834644</v>
      </c>
      <c r="J40" s="69">
        <v>69</v>
      </c>
      <c r="K40" s="71">
        <v>11.311475409836065</v>
      </c>
      <c r="L40" s="69">
        <v>3974</v>
      </c>
      <c r="M40" s="69">
        <v>747</v>
      </c>
      <c r="N40" s="71">
        <v>23.148435079020761</v>
      </c>
      <c r="O40" s="69">
        <v>-64</v>
      </c>
      <c r="P40" s="71">
        <v>-1.58494304110946</v>
      </c>
    </row>
    <row r="41" spans="1:16">
      <c r="A41" s="98" t="s">
        <v>120</v>
      </c>
      <c r="B41" s="99">
        <v>15555</v>
      </c>
      <c r="C41" s="99">
        <v>-207</v>
      </c>
      <c r="D41" s="101">
        <v>-1.3132851161020176</v>
      </c>
      <c r="E41" s="99">
        <v>-695</v>
      </c>
      <c r="F41" s="101">
        <v>-4.2769230769230768</v>
      </c>
      <c r="G41" s="99">
        <v>7633</v>
      </c>
      <c r="H41" s="99">
        <v>-70</v>
      </c>
      <c r="I41" s="101">
        <v>-0.90873685577047902</v>
      </c>
      <c r="J41" s="99">
        <v>-276</v>
      </c>
      <c r="K41" s="101">
        <v>-3.4896952838538375</v>
      </c>
      <c r="L41" s="99">
        <v>7922</v>
      </c>
      <c r="M41" s="99">
        <v>-137</v>
      </c>
      <c r="N41" s="101">
        <v>-1.6999627745377839</v>
      </c>
      <c r="O41" s="99">
        <v>-419</v>
      </c>
      <c r="P41" s="101">
        <v>-5.0233784917875557</v>
      </c>
    </row>
    <row r="42" spans="1:16" s="33" customFormat="1" ht="39" customHeight="1">
      <c r="A42" s="89" t="s">
        <v>212</v>
      </c>
      <c r="B42" s="113">
        <v>0</v>
      </c>
      <c r="C42" s="77">
        <v>9031</v>
      </c>
      <c r="D42" s="79">
        <v>30.661370272288995</v>
      </c>
      <c r="E42" s="77">
        <v>1175</v>
      </c>
      <c r="F42" s="79">
        <v>3.1492897346555884</v>
      </c>
      <c r="G42" s="77">
        <v>20377</v>
      </c>
      <c r="H42" s="77">
        <v>4617</v>
      </c>
      <c r="I42" s="79">
        <v>29.295685279187818</v>
      </c>
      <c r="J42" s="77">
        <v>694</v>
      </c>
      <c r="K42" s="79">
        <v>3.5258852817151856</v>
      </c>
      <c r="L42" s="77">
        <v>18108</v>
      </c>
      <c r="M42" s="77">
        <v>4414</v>
      </c>
      <c r="N42" s="79">
        <v>32.233094786037682</v>
      </c>
      <c r="O42" s="77">
        <v>481</v>
      </c>
      <c r="P42" s="79">
        <v>2.7287683667101605</v>
      </c>
    </row>
    <row r="43" spans="1:16">
      <c r="A43" s="68" t="s">
        <v>111</v>
      </c>
      <c r="B43" s="49">
        <v>0</v>
      </c>
      <c r="C43" s="69">
        <v>0</v>
      </c>
      <c r="D43" s="71" t="s">
        <v>492</v>
      </c>
      <c r="E43" s="69">
        <v>-1</v>
      </c>
      <c r="F43" s="71">
        <v>-100</v>
      </c>
      <c r="G43" s="69">
        <v>0</v>
      </c>
      <c r="H43" s="69">
        <v>0</v>
      </c>
      <c r="I43" s="71" t="s">
        <v>492</v>
      </c>
      <c r="J43" s="69">
        <v>0</v>
      </c>
      <c r="K43" s="71" t="s">
        <v>492</v>
      </c>
      <c r="L43" s="69">
        <v>0</v>
      </c>
      <c r="M43" s="69">
        <v>0</v>
      </c>
      <c r="N43" s="71" t="s">
        <v>492</v>
      </c>
      <c r="O43" s="69">
        <v>-1</v>
      </c>
      <c r="P43" s="71">
        <v>-100</v>
      </c>
    </row>
    <row r="44" spans="1:16">
      <c r="A44" s="80" t="s">
        <v>112</v>
      </c>
      <c r="B44" s="65">
        <v>1140</v>
      </c>
      <c r="C44" s="65">
        <v>503</v>
      </c>
      <c r="D44" s="67">
        <v>78.963893249607537</v>
      </c>
      <c r="E44" s="65">
        <v>-22</v>
      </c>
      <c r="F44" s="67">
        <v>-1.8932874354561102</v>
      </c>
      <c r="G44" s="65">
        <v>415</v>
      </c>
      <c r="H44" s="65">
        <v>188</v>
      </c>
      <c r="I44" s="67">
        <v>82.819383259911888</v>
      </c>
      <c r="J44" s="65">
        <v>-19</v>
      </c>
      <c r="K44" s="67">
        <v>-4.3778801843317972</v>
      </c>
      <c r="L44" s="65">
        <v>725</v>
      </c>
      <c r="M44" s="65">
        <v>315</v>
      </c>
      <c r="N44" s="67">
        <v>76.829268292682926</v>
      </c>
      <c r="O44" s="65">
        <v>-3</v>
      </c>
      <c r="P44" s="67">
        <v>-0.41208791208791207</v>
      </c>
    </row>
    <row r="45" spans="1:16" ht="24.75" customHeight="1">
      <c r="A45" s="68" t="s">
        <v>113</v>
      </c>
      <c r="B45" s="69">
        <v>15860</v>
      </c>
      <c r="C45" s="69">
        <v>5095</v>
      </c>
      <c r="D45" s="71">
        <v>47.329307942405947</v>
      </c>
      <c r="E45" s="69">
        <v>355</v>
      </c>
      <c r="F45" s="71">
        <v>2.2895840051596261</v>
      </c>
      <c r="G45" s="69">
        <v>8795</v>
      </c>
      <c r="H45" s="69">
        <v>2881</v>
      </c>
      <c r="I45" s="71">
        <v>48.714913763949951</v>
      </c>
      <c r="J45" s="69">
        <v>425</v>
      </c>
      <c r="K45" s="71">
        <v>5.0776583034647551</v>
      </c>
      <c r="L45" s="69">
        <v>7065</v>
      </c>
      <c r="M45" s="69">
        <v>2214</v>
      </c>
      <c r="N45" s="71">
        <v>45.640074211502785</v>
      </c>
      <c r="O45" s="69">
        <v>-70</v>
      </c>
      <c r="P45" s="71">
        <v>-0.98107918710581643</v>
      </c>
    </row>
    <row r="46" spans="1:16">
      <c r="A46" s="80" t="s">
        <v>114</v>
      </c>
      <c r="B46" s="65">
        <v>8304</v>
      </c>
      <c r="C46" s="65">
        <v>2187</v>
      </c>
      <c r="D46" s="67">
        <v>35.75282000980873</v>
      </c>
      <c r="E46" s="65">
        <v>-22</v>
      </c>
      <c r="F46" s="67">
        <v>-0.26423252462166708</v>
      </c>
      <c r="G46" s="65">
        <v>3866</v>
      </c>
      <c r="H46" s="65">
        <v>1006</v>
      </c>
      <c r="I46" s="67">
        <v>35.174825174825173</v>
      </c>
      <c r="J46" s="65">
        <v>-75</v>
      </c>
      <c r="K46" s="67">
        <v>-1.9030702867292566</v>
      </c>
      <c r="L46" s="65">
        <v>4438</v>
      </c>
      <c r="M46" s="65">
        <v>1181</v>
      </c>
      <c r="N46" s="67">
        <v>36.260362296591957</v>
      </c>
      <c r="O46" s="65">
        <v>53</v>
      </c>
      <c r="P46" s="67">
        <v>1.2086659064994298</v>
      </c>
    </row>
    <row r="47" spans="1:16" ht="22.5">
      <c r="A47" s="68" t="s">
        <v>115</v>
      </c>
      <c r="B47" s="69">
        <v>6369</v>
      </c>
      <c r="C47" s="69">
        <v>1452</v>
      </c>
      <c r="D47" s="71">
        <v>29.530201342281877</v>
      </c>
      <c r="E47" s="69">
        <v>322</v>
      </c>
      <c r="F47" s="71">
        <v>5.3249545229039192</v>
      </c>
      <c r="G47" s="69">
        <v>3798</v>
      </c>
      <c r="H47" s="69">
        <v>803</v>
      </c>
      <c r="I47" s="71">
        <v>26.811352253756262</v>
      </c>
      <c r="J47" s="69">
        <v>72</v>
      </c>
      <c r="K47" s="71">
        <v>1.932367149758454</v>
      </c>
      <c r="L47" s="69">
        <v>2571</v>
      </c>
      <c r="M47" s="69">
        <v>649</v>
      </c>
      <c r="N47" s="71">
        <v>33.76690946930281</v>
      </c>
      <c r="O47" s="69">
        <v>250</v>
      </c>
      <c r="P47" s="71">
        <v>10.771219302024988</v>
      </c>
    </row>
    <row r="48" spans="1:16" ht="34.5" customHeight="1">
      <c r="A48" s="80" t="s">
        <v>116</v>
      </c>
      <c r="B48" s="65">
        <v>3831</v>
      </c>
      <c r="C48" s="65">
        <v>-301</v>
      </c>
      <c r="D48" s="67">
        <v>-7.2846079380445303</v>
      </c>
      <c r="E48" s="65">
        <v>394</v>
      </c>
      <c r="F48" s="67">
        <v>11.46348559790515</v>
      </c>
      <c r="G48" s="65">
        <v>2513</v>
      </c>
      <c r="H48" s="65">
        <v>-210</v>
      </c>
      <c r="I48" s="67">
        <v>-7.7120822622107967</v>
      </c>
      <c r="J48" s="65">
        <v>206</v>
      </c>
      <c r="K48" s="67">
        <v>8.9293454703077586</v>
      </c>
      <c r="L48" s="65">
        <v>1318</v>
      </c>
      <c r="M48" s="65">
        <v>-91</v>
      </c>
      <c r="N48" s="67">
        <v>-6.4584811923349896</v>
      </c>
      <c r="O48" s="65">
        <v>188</v>
      </c>
      <c r="P48" s="67">
        <v>16.63716814159292</v>
      </c>
    </row>
    <row r="49" spans="1:16" ht="27.75" customHeight="1">
      <c r="A49" s="68" t="s">
        <v>117</v>
      </c>
      <c r="B49" s="69">
        <v>18</v>
      </c>
      <c r="C49" s="69">
        <v>2</v>
      </c>
      <c r="D49" s="71">
        <v>12.5</v>
      </c>
      <c r="E49" s="69">
        <v>-17</v>
      </c>
      <c r="F49" s="71">
        <v>-48.571428571428569</v>
      </c>
      <c r="G49" s="69">
        <v>7</v>
      </c>
      <c r="H49" s="69">
        <v>4</v>
      </c>
      <c r="I49" s="71">
        <v>133.33333333333334</v>
      </c>
      <c r="J49" s="69">
        <v>-10</v>
      </c>
      <c r="K49" s="71">
        <v>-58.823529411764703</v>
      </c>
      <c r="L49" s="69">
        <v>11</v>
      </c>
      <c r="M49" s="69">
        <v>-2</v>
      </c>
      <c r="N49" s="71">
        <v>-15.384615384615385</v>
      </c>
      <c r="O49" s="69">
        <v>-7</v>
      </c>
      <c r="P49" s="71">
        <v>-38.888888888888886</v>
      </c>
    </row>
    <row r="50" spans="1:16" ht="33.75">
      <c r="A50" s="80" t="s">
        <v>200</v>
      </c>
      <c r="B50" s="65">
        <v>823</v>
      </c>
      <c r="C50" s="65">
        <v>195</v>
      </c>
      <c r="D50" s="67">
        <v>31.050955414012741</v>
      </c>
      <c r="E50" s="65">
        <v>59</v>
      </c>
      <c r="F50" s="67">
        <v>7.7225130890052354</v>
      </c>
      <c r="G50" s="65">
        <v>150</v>
      </c>
      <c r="H50" s="65">
        <v>31</v>
      </c>
      <c r="I50" s="67">
        <v>26.050420168067227</v>
      </c>
      <c r="J50" s="65">
        <v>43</v>
      </c>
      <c r="K50" s="67">
        <v>40.186915887850468</v>
      </c>
      <c r="L50" s="65">
        <v>673</v>
      </c>
      <c r="M50" s="65">
        <v>164</v>
      </c>
      <c r="N50" s="67">
        <v>32.220039292730846</v>
      </c>
      <c r="O50" s="65">
        <v>16</v>
      </c>
      <c r="P50" s="67">
        <v>2.4353120243531201</v>
      </c>
    </row>
    <row r="51" spans="1:16" ht="22.5">
      <c r="A51" s="68" t="s">
        <v>119</v>
      </c>
      <c r="B51" s="69">
        <v>630</v>
      </c>
      <c r="C51" s="69">
        <v>115</v>
      </c>
      <c r="D51" s="71">
        <v>22.33009708737864</v>
      </c>
      <c r="E51" s="69">
        <v>95</v>
      </c>
      <c r="F51" s="71">
        <v>17.757009345794394</v>
      </c>
      <c r="G51" s="69">
        <v>135</v>
      </c>
      <c r="H51" s="69">
        <v>41</v>
      </c>
      <c r="I51" s="71">
        <v>43.617021276595743</v>
      </c>
      <c r="J51" s="69">
        <v>38</v>
      </c>
      <c r="K51" s="71">
        <v>39.175257731958766</v>
      </c>
      <c r="L51" s="69">
        <v>495</v>
      </c>
      <c r="M51" s="69">
        <v>74</v>
      </c>
      <c r="N51" s="71">
        <v>17.577197149643705</v>
      </c>
      <c r="O51" s="69">
        <v>57</v>
      </c>
      <c r="P51" s="71">
        <v>13.013698630136986</v>
      </c>
    </row>
    <row r="52" spans="1:16">
      <c r="A52" s="98" t="s">
        <v>120</v>
      </c>
      <c r="B52" s="99">
        <v>1510</v>
      </c>
      <c r="C52" s="99">
        <v>-217</v>
      </c>
      <c r="D52" s="101">
        <v>-12.565141864504922</v>
      </c>
      <c r="E52" s="99">
        <v>12</v>
      </c>
      <c r="F52" s="101">
        <v>0.8010680907877169</v>
      </c>
      <c r="G52" s="99">
        <v>698</v>
      </c>
      <c r="H52" s="99">
        <v>-127</v>
      </c>
      <c r="I52" s="101">
        <v>-15.393939393939394</v>
      </c>
      <c r="J52" s="99">
        <v>14</v>
      </c>
      <c r="K52" s="101">
        <v>2.0467836257309941</v>
      </c>
      <c r="L52" s="99">
        <v>812</v>
      </c>
      <c r="M52" s="99">
        <v>-90</v>
      </c>
      <c r="N52" s="101">
        <v>-9.9778270509977833</v>
      </c>
      <c r="O52" s="99">
        <v>-2</v>
      </c>
      <c r="P52" s="101">
        <v>-0.24570024570024571</v>
      </c>
    </row>
    <row r="53" spans="1:16" s="33" customFormat="1" ht="24" customHeight="1">
      <c r="A53" s="170" t="s">
        <v>213</v>
      </c>
      <c r="B53" s="171">
        <v>409</v>
      </c>
      <c r="C53" s="171">
        <v>-4</v>
      </c>
      <c r="D53" s="172">
        <v>-0.96852300242130751</v>
      </c>
      <c r="E53" s="171">
        <v>-742</v>
      </c>
      <c r="F53" s="172">
        <v>-64.465682015638578</v>
      </c>
      <c r="G53" s="171">
        <v>376</v>
      </c>
      <c r="H53" s="171">
        <v>-5</v>
      </c>
      <c r="I53" s="172">
        <v>-1.3123359580052494</v>
      </c>
      <c r="J53" s="171">
        <v>-684</v>
      </c>
      <c r="K53" s="172">
        <v>-64.528301886792448</v>
      </c>
      <c r="L53" s="171">
        <v>33</v>
      </c>
      <c r="M53" s="171">
        <v>1</v>
      </c>
      <c r="N53" s="172">
        <v>3.125</v>
      </c>
      <c r="O53" s="171">
        <v>-58</v>
      </c>
      <c r="P53" s="172">
        <v>-63.736263736263737</v>
      </c>
    </row>
    <row r="55" spans="1:16" s="133" customFormat="1" ht="12.75">
      <c r="A55" s="119" t="s">
        <v>136</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20" customFormat="1">
      <c r="C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140291</v>
      </c>
      <c r="C10" s="174">
        <v>9048</v>
      </c>
      <c r="D10" s="175">
        <v>6.8940819700860239</v>
      </c>
      <c r="E10" s="174">
        <v>-3626</v>
      </c>
      <c r="F10" s="175">
        <v>-2.5195077718407139</v>
      </c>
      <c r="G10" s="174">
        <v>67722</v>
      </c>
      <c r="H10" s="174">
        <v>1493</v>
      </c>
      <c r="I10" s="175">
        <v>2.2542994760603361</v>
      </c>
      <c r="J10" s="174">
        <v>-2278</v>
      </c>
      <c r="K10" s="175">
        <v>-3.2542857142857144</v>
      </c>
      <c r="L10" s="174">
        <v>72569</v>
      </c>
      <c r="M10" s="174">
        <v>7555</v>
      </c>
      <c r="N10" s="175">
        <v>11.620574030208878</v>
      </c>
      <c r="O10" s="174">
        <v>-1348</v>
      </c>
      <c r="P10" s="175">
        <v>-1.8236670860559816</v>
      </c>
    </row>
    <row r="11" spans="1:16" s="33" customFormat="1" ht="14.25" customHeight="1">
      <c r="A11" s="173" t="s">
        <v>189</v>
      </c>
      <c r="B11" s="174">
        <v>811</v>
      </c>
      <c r="C11" s="174">
        <v>146</v>
      </c>
      <c r="D11" s="175">
        <v>21.954887218045112</v>
      </c>
      <c r="E11" s="174">
        <v>243</v>
      </c>
      <c r="F11" s="175">
        <v>42.781690140845072</v>
      </c>
      <c r="G11" s="174">
        <v>139</v>
      </c>
      <c r="H11" s="174">
        <v>24</v>
      </c>
      <c r="I11" s="175">
        <v>20.869565217391305</v>
      </c>
      <c r="J11" s="174">
        <v>23</v>
      </c>
      <c r="K11" s="175">
        <v>19.827586206896552</v>
      </c>
      <c r="L11" s="174">
        <v>672</v>
      </c>
      <c r="M11" s="174">
        <v>122</v>
      </c>
      <c r="N11" s="175">
        <v>22.181818181818183</v>
      </c>
      <c r="O11" s="174">
        <v>220</v>
      </c>
      <c r="P11" s="175">
        <v>48.672566371681413</v>
      </c>
    </row>
    <row r="12" spans="1:16" s="33" customFormat="1" ht="24" customHeight="1">
      <c r="A12" s="176" t="s">
        <v>214</v>
      </c>
      <c r="B12" s="177">
        <v>794</v>
      </c>
      <c r="C12" s="177">
        <v>174</v>
      </c>
      <c r="D12" s="178">
        <v>28.06451612903226</v>
      </c>
      <c r="E12" s="177">
        <v>257</v>
      </c>
      <c r="F12" s="178">
        <v>47.858472998137806</v>
      </c>
      <c r="G12" s="177">
        <v>136</v>
      </c>
      <c r="H12" s="179">
        <v>30</v>
      </c>
      <c r="I12" s="178">
        <v>28.30188679245283</v>
      </c>
      <c r="J12" s="177">
        <v>30</v>
      </c>
      <c r="K12" s="178">
        <v>28.30188679245283</v>
      </c>
      <c r="L12" s="177">
        <v>658</v>
      </c>
      <c r="M12" s="177">
        <v>144</v>
      </c>
      <c r="N12" s="178">
        <v>28.01556420233463</v>
      </c>
      <c r="O12" s="177">
        <v>227</v>
      </c>
      <c r="P12" s="178">
        <v>52.668213457076568</v>
      </c>
    </row>
    <row r="13" spans="1:16" s="33" customFormat="1" ht="15.75" customHeight="1">
      <c r="A13" s="176" t="s">
        <v>215</v>
      </c>
      <c r="B13" s="177">
        <v>17</v>
      </c>
      <c r="C13" s="177">
        <v>-15</v>
      </c>
      <c r="D13" s="178">
        <v>-46.875</v>
      </c>
      <c r="E13" s="177">
        <v>-9</v>
      </c>
      <c r="F13" s="178">
        <v>-34.615384615384613</v>
      </c>
      <c r="G13" s="177">
        <v>3</v>
      </c>
      <c r="H13" s="179">
        <v>-2</v>
      </c>
      <c r="I13" s="178">
        <v>-40</v>
      </c>
      <c r="J13" s="177">
        <v>-3</v>
      </c>
      <c r="K13" s="178">
        <v>-50</v>
      </c>
      <c r="L13" s="177">
        <v>14</v>
      </c>
      <c r="M13" s="177">
        <v>-13</v>
      </c>
      <c r="N13" s="178">
        <v>-48.148148148148145</v>
      </c>
      <c r="O13" s="177">
        <v>-6</v>
      </c>
      <c r="P13" s="178">
        <v>-30</v>
      </c>
    </row>
    <row r="14" spans="1:16" s="33" customFormat="1" ht="15.75" customHeight="1">
      <c r="A14" s="176" t="s">
        <v>216</v>
      </c>
      <c r="B14" s="177">
        <v>0</v>
      </c>
      <c r="C14" s="177">
        <v>-13</v>
      </c>
      <c r="D14" s="178">
        <v>-100</v>
      </c>
      <c r="E14" s="177">
        <v>-5</v>
      </c>
      <c r="F14" s="178">
        <v>-100</v>
      </c>
      <c r="G14" s="177">
        <v>0</v>
      </c>
      <c r="H14" s="179">
        <v>-4</v>
      </c>
      <c r="I14" s="178">
        <v>-100</v>
      </c>
      <c r="J14" s="177">
        <v>-4</v>
      </c>
      <c r="K14" s="178">
        <v>-100</v>
      </c>
      <c r="L14" s="177">
        <v>0</v>
      </c>
      <c r="M14" s="177">
        <v>-9</v>
      </c>
      <c r="N14" s="178">
        <v>-100</v>
      </c>
      <c r="O14" s="177">
        <v>-1</v>
      </c>
      <c r="P14" s="178">
        <v>-100</v>
      </c>
    </row>
    <row r="15" spans="1:16" s="33" customFormat="1" ht="12.75" customHeight="1">
      <c r="A15" s="173" t="s">
        <v>141</v>
      </c>
      <c r="B15" s="174">
        <v>8207</v>
      </c>
      <c r="C15" s="174">
        <v>1789</v>
      </c>
      <c r="D15" s="175">
        <v>27.874727329386101</v>
      </c>
      <c r="E15" s="174">
        <v>-471</v>
      </c>
      <c r="F15" s="175">
        <v>-5.4275178612583543</v>
      </c>
      <c r="G15" s="174">
        <v>2715</v>
      </c>
      <c r="H15" s="174">
        <v>386</v>
      </c>
      <c r="I15" s="175">
        <v>16.573636753971662</v>
      </c>
      <c r="J15" s="174">
        <v>-172</v>
      </c>
      <c r="K15" s="175">
        <v>-5.957741600277104</v>
      </c>
      <c r="L15" s="174">
        <v>5492</v>
      </c>
      <c r="M15" s="174">
        <v>1403</v>
      </c>
      <c r="N15" s="175">
        <v>34.311567620445096</v>
      </c>
      <c r="O15" s="174">
        <v>-299</v>
      </c>
      <c r="P15" s="175">
        <v>-5.1631842514246244</v>
      </c>
    </row>
    <row r="16" spans="1:16" s="33" customFormat="1" ht="17.2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4.75" customHeight="1">
      <c r="A17" s="176" t="s">
        <v>218</v>
      </c>
      <c r="B17" s="177">
        <v>2</v>
      </c>
      <c r="C17" s="177">
        <v>2</v>
      </c>
      <c r="D17" s="178">
        <v>0</v>
      </c>
      <c r="E17" s="177">
        <v>1</v>
      </c>
      <c r="F17" s="178">
        <v>100</v>
      </c>
      <c r="G17" s="177">
        <v>0</v>
      </c>
      <c r="H17" s="179">
        <v>0</v>
      </c>
      <c r="I17" s="178" t="s">
        <v>492</v>
      </c>
      <c r="J17" s="177">
        <v>-1</v>
      </c>
      <c r="K17" s="178">
        <v>-100</v>
      </c>
      <c r="L17" s="177">
        <v>2</v>
      </c>
      <c r="M17" s="177">
        <v>2</v>
      </c>
      <c r="N17" s="178">
        <v>0</v>
      </c>
      <c r="O17" s="177">
        <v>2</v>
      </c>
      <c r="P17" s="178">
        <v>0</v>
      </c>
    </row>
    <row r="18" spans="1:16" s="33" customFormat="1" ht="17.2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17.25" customHeight="1">
      <c r="A19" s="176" t="s">
        <v>220</v>
      </c>
      <c r="B19" s="177">
        <v>9</v>
      </c>
      <c r="C19" s="177">
        <v>7</v>
      </c>
      <c r="D19" s="178">
        <v>350</v>
      </c>
      <c r="E19" s="177">
        <v>-1</v>
      </c>
      <c r="F19" s="178">
        <v>-10</v>
      </c>
      <c r="G19" s="177">
        <v>2</v>
      </c>
      <c r="H19" s="179">
        <v>2</v>
      </c>
      <c r="I19" s="178">
        <v>0</v>
      </c>
      <c r="J19" s="177">
        <v>2</v>
      </c>
      <c r="K19" s="178">
        <v>0</v>
      </c>
      <c r="L19" s="177">
        <v>7</v>
      </c>
      <c r="M19" s="177">
        <v>5</v>
      </c>
      <c r="N19" s="178">
        <v>250</v>
      </c>
      <c r="O19" s="177">
        <v>-3</v>
      </c>
      <c r="P19" s="178">
        <v>-30</v>
      </c>
    </row>
    <row r="20" spans="1:16" s="33" customFormat="1" ht="22.5" customHeight="1">
      <c r="A20" s="176" t="s">
        <v>221</v>
      </c>
      <c r="B20" s="177">
        <v>3</v>
      </c>
      <c r="C20" s="177">
        <v>-3</v>
      </c>
      <c r="D20" s="178">
        <v>-50</v>
      </c>
      <c r="E20" s="177">
        <v>-2</v>
      </c>
      <c r="F20" s="178">
        <v>-40</v>
      </c>
      <c r="G20" s="177">
        <v>0</v>
      </c>
      <c r="H20" s="179">
        <v>-3</v>
      </c>
      <c r="I20" s="178">
        <v>-100</v>
      </c>
      <c r="J20" s="177">
        <v>-2</v>
      </c>
      <c r="K20" s="178">
        <v>-100</v>
      </c>
      <c r="L20" s="177">
        <v>3</v>
      </c>
      <c r="M20" s="177">
        <v>0</v>
      </c>
      <c r="N20" s="178">
        <v>0</v>
      </c>
      <c r="O20" s="177">
        <v>0</v>
      </c>
      <c r="P20" s="178">
        <v>0</v>
      </c>
    </row>
    <row r="21" spans="1:16" s="33" customFormat="1" ht="17.25" customHeight="1">
      <c r="A21" s="176" t="s">
        <v>222</v>
      </c>
      <c r="B21" s="177">
        <v>1693</v>
      </c>
      <c r="C21" s="177">
        <v>-143</v>
      </c>
      <c r="D21" s="178">
        <v>-7.7886710239651418</v>
      </c>
      <c r="E21" s="177">
        <v>146</v>
      </c>
      <c r="F21" s="178">
        <v>9.4376212023270849</v>
      </c>
      <c r="G21" s="177">
        <v>771</v>
      </c>
      <c r="H21" s="179">
        <v>-135</v>
      </c>
      <c r="I21" s="178">
        <v>-14.900662251655628</v>
      </c>
      <c r="J21" s="177">
        <v>56</v>
      </c>
      <c r="K21" s="178">
        <v>7.8321678321678325</v>
      </c>
      <c r="L21" s="177">
        <v>922</v>
      </c>
      <c r="M21" s="177">
        <v>-8</v>
      </c>
      <c r="N21" s="178">
        <v>-0.86021505376344087</v>
      </c>
      <c r="O21" s="177">
        <v>90</v>
      </c>
      <c r="P21" s="178">
        <v>10.817307692307692</v>
      </c>
    </row>
    <row r="22" spans="1:16" s="33" customFormat="1" ht="17.25" customHeight="1">
      <c r="A22" s="176" t="s">
        <v>223</v>
      </c>
      <c r="B22" s="177">
        <v>36</v>
      </c>
      <c r="C22" s="177">
        <v>11</v>
      </c>
      <c r="D22" s="178">
        <v>44</v>
      </c>
      <c r="E22" s="177">
        <v>6</v>
      </c>
      <c r="F22" s="178">
        <v>20</v>
      </c>
      <c r="G22" s="177">
        <v>15</v>
      </c>
      <c r="H22" s="179">
        <v>2</v>
      </c>
      <c r="I22" s="178">
        <v>15.384615384615385</v>
      </c>
      <c r="J22" s="177">
        <v>3</v>
      </c>
      <c r="K22" s="178">
        <v>25</v>
      </c>
      <c r="L22" s="177">
        <v>21</v>
      </c>
      <c r="M22" s="177">
        <v>9</v>
      </c>
      <c r="N22" s="178">
        <v>75</v>
      </c>
      <c r="O22" s="177">
        <v>3</v>
      </c>
      <c r="P22" s="178">
        <v>16.666666666666668</v>
      </c>
    </row>
    <row r="23" spans="1:16" s="33" customFormat="1" ht="17.25" customHeight="1">
      <c r="A23" s="176" t="s">
        <v>224</v>
      </c>
      <c r="B23" s="177">
        <v>1</v>
      </c>
      <c r="C23" s="177">
        <v>1</v>
      </c>
      <c r="D23" s="178">
        <v>0</v>
      </c>
      <c r="E23" s="177">
        <v>0</v>
      </c>
      <c r="F23" s="178">
        <v>0</v>
      </c>
      <c r="G23" s="177">
        <v>0</v>
      </c>
      <c r="H23" s="179">
        <v>0</v>
      </c>
      <c r="I23" s="178" t="s">
        <v>492</v>
      </c>
      <c r="J23" s="177">
        <v>0</v>
      </c>
      <c r="K23" s="178" t="s">
        <v>492</v>
      </c>
      <c r="L23" s="177">
        <v>1</v>
      </c>
      <c r="M23" s="177">
        <v>1</v>
      </c>
      <c r="N23" s="178">
        <v>0</v>
      </c>
      <c r="O23" s="177">
        <v>0</v>
      </c>
      <c r="P23" s="178">
        <v>0</v>
      </c>
    </row>
    <row r="24" spans="1:16" s="33" customFormat="1" ht="17.25" customHeight="1">
      <c r="A24" s="176" t="s">
        <v>225</v>
      </c>
      <c r="B24" s="177">
        <v>74</v>
      </c>
      <c r="C24" s="177">
        <v>36</v>
      </c>
      <c r="D24" s="178">
        <v>94.736842105263165</v>
      </c>
      <c r="E24" s="177">
        <v>-7</v>
      </c>
      <c r="F24" s="178">
        <v>-8.6419753086419746</v>
      </c>
      <c r="G24" s="177">
        <v>31</v>
      </c>
      <c r="H24" s="179">
        <v>12</v>
      </c>
      <c r="I24" s="178">
        <v>63.157894736842103</v>
      </c>
      <c r="J24" s="177">
        <v>-6</v>
      </c>
      <c r="K24" s="178">
        <v>-16.216216216216218</v>
      </c>
      <c r="L24" s="177">
        <v>43</v>
      </c>
      <c r="M24" s="177">
        <v>24</v>
      </c>
      <c r="N24" s="178">
        <v>126.31578947368421</v>
      </c>
      <c r="O24" s="177">
        <v>-1</v>
      </c>
      <c r="P24" s="178">
        <v>-2.2727272727272729</v>
      </c>
    </row>
    <row r="25" spans="1:16" s="33" customFormat="1" ht="17.25" customHeight="1">
      <c r="A25" s="176" t="s">
        <v>226</v>
      </c>
      <c r="B25" s="177">
        <v>208</v>
      </c>
      <c r="C25" s="177">
        <v>42</v>
      </c>
      <c r="D25" s="178">
        <v>25.301204819277107</v>
      </c>
      <c r="E25" s="177">
        <v>-27</v>
      </c>
      <c r="F25" s="178">
        <v>-11.48936170212766</v>
      </c>
      <c r="G25" s="177">
        <v>167</v>
      </c>
      <c r="H25" s="179">
        <v>44</v>
      </c>
      <c r="I25" s="178">
        <v>35.772357723577237</v>
      </c>
      <c r="J25" s="177">
        <v>22</v>
      </c>
      <c r="K25" s="178">
        <v>15.172413793103448</v>
      </c>
      <c r="L25" s="177">
        <v>41</v>
      </c>
      <c r="M25" s="177">
        <v>-2</v>
      </c>
      <c r="N25" s="178">
        <v>-4.6511627906976747</v>
      </c>
      <c r="O25" s="177">
        <v>-49</v>
      </c>
      <c r="P25" s="178">
        <v>-54.444444444444443</v>
      </c>
    </row>
    <row r="26" spans="1:16" s="33" customFormat="1" ht="17.25" customHeight="1">
      <c r="A26" s="176" t="s">
        <v>227</v>
      </c>
      <c r="B26" s="177">
        <v>27</v>
      </c>
      <c r="C26" s="177">
        <v>5</v>
      </c>
      <c r="D26" s="178">
        <v>22.727272727272727</v>
      </c>
      <c r="E26" s="177">
        <v>-16</v>
      </c>
      <c r="F26" s="178">
        <v>-37.209302325581397</v>
      </c>
      <c r="G26" s="177">
        <v>15</v>
      </c>
      <c r="H26" s="179">
        <v>1</v>
      </c>
      <c r="I26" s="178">
        <v>7.1428571428571432</v>
      </c>
      <c r="J26" s="177">
        <v>-14</v>
      </c>
      <c r="K26" s="178">
        <v>-48.275862068965516</v>
      </c>
      <c r="L26" s="177">
        <v>12</v>
      </c>
      <c r="M26" s="177">
        <v>4</v>
      </c>
      <c r="N26" s="178">
        <v>50</v>
      </c>
      <c r="O26" s="177">
        <v>-2</v>
      </c>
      <c r="P26" s="178">
        <v>-14.285714285714286</v>
      </c>
    </row>
    <row r="27" spans="1:16" s="33" customFormat="1" ht="23.25" customHeight="1">
      <c r="A27" s="176" t="s">
        <v>228</v>
      </c>
      <c r="B27" s="177">
        <v>131</v>
      </c>
      <c r="C27" s="177">
        <v>76</v>
      </c>
      <c r="D27" s="178">
        <v>138.18181818181819</v>
      </c>
      <c r="E27" s="177">
        <v>-29</v>
      </c>
      <c r="F27" s="178">
        <v>-18.125</v>
      </c>
      <c r="G27" s="177">
        <v>26</v>
      </c>
      <c r="H27" s="179">
        <v>16</v>
      </c>
      <c r="I27" s="178">
        <v>160</v>
      </c>
      <c r="J27" s="177">
        <v>-21</v>
      </c>
      <c r="K27" s="178">
        <v>-44.680851063829785</v>
      </c>
      <c r="L27" s="177">
        <v>105</v>
      </c>
      <c r="M27" s="177">
        <v>60</v>
      </c>
      <c r="N27" s="178">
        <v>133.33333333333334</v>
      </c>
      <c r="O27" s="177">
        <v>-8</v>
      </c>
      <c r="P27" s="178">
        <v>-7.0796460176991154</v>
      </c>
    </row>
    <row r="28" spans="1:16" s="33" customFormat="1" ht="17.25" customHeight="1">
      <c r="A28" s="176" t="s">
        <v>229</v>
      </c>
      <c r="B28" s="177">
        <v>287</v>
      </c>
      <c r="C28" s="177">
        <v>37</v>
      </c>
      <c r="D28" s="178">
        <v>14.8</v>
      </c>
      <c r="E28" s="177">
        <v>-45</v>
      </c>
      <c r="F28" s="178">
        <v>-13.554216867469879</v>
      </c>
      <c r="G28" s="177">
        <v>102</v>
      </c>
      <c r="H28" s="179">
        <v>30</v>
      </c>
      <c r="I28" s="178">
        <v>41.666666666666664</v>
      </c>
      <c r="J28" s="177">
        <v>-2</v>
      </c>
      <c r="K28" s="178">
        <v>-1.9230769230769231</v>
      </c>
      <c r="L28" s="177">
        <v>185</v>
      </c>
      <c r="M28" s="177">
        <v>7</v>
      </c>
      <c r="N28" s="178">
        <v>3.9325842696629212</v>
      </c>
      <c r="O28" s="177">
        <v>-43</v>
      </c>
      <c r="P28" s="178">
        <v>-18.859649122807017</v>
      </c>
    </row>
    <row r="29" spans="1:16" s="33" customFormat="1" ht="17.25" customHeight="1">
      <c r="A29" s="176" t="s">
        <v>230</v>
      </c>
      <c r="B29" s="177">
        <v>353</v>
      </c>
      <c r="C29" s="177">
        <v>32</v>
      </c>
      <c r="D29" s="178">
        <v>9.9688473520249214</v>
      </c>
      <c r="E29" s="177">
        <v>-153</v>
      </c>
      <c r="F29" s="178">
        <v>-30.237154150197629</v>
      </c>
      <c r="G29" s="177">
        <v>139</v>
      </c>
      <c r="H29" s="179">
        <v>9</v>
      </c>
      <c r="I29" s="178">
        <v>6.9230769230769234</v>
      </c>
      <c r="J29" s="177">
        <v>-103</v>
      </c>
      <c r="K29" s="178">
        <v>-42.561983471074377</v>
      </c>
      <c r="L29" s="177">
        <v>214</v>
      </c>
      <c r="M29" s="177">
        <v>23</v>
      </c>
      <c r="N29" s="178">
        <v>12.041884816753926</v>
      </c>
      <c r="O29" s="177">
        <v>-50</v>
      </c>
      <c r="P29" s="178">
        <v>-18.939393939393938</v>
      </c>
    </row>
    <row r="30" spans="1:16" s="33" customFormat="1" ht="17.25" customHeight="1">
      <c r="A30" s="176" t="s">
        <v>231</v>
      </c>
      <c r="B30" s="177">
        <v>14</v>
      </c>
      <c r="C30" s="177">
        <v>-2</v>
      </c>
      <c r="D30" s="178">
        <v>-12.5</v>
      </c>
      <c r="E30" s="177">
        <v>-16</v>
      </c>
      <c r="F30" s="178">
        <v>-53.333333333333336</v>
      </c>
      <c r="G30" s="177">
        <v>11</v>
      </c>
      <c r="H30" s="179">
        <v>4</v>
      </c>
      <c r="I30" s="178">
        <v>57.142857142857146</v>
      </c>
      <c r="J30" s="177">
        <v>-6</v>
      </c>
      <c r="K30" s="178">
        <v>-35.294117647058826</v>
      </c>
      <c r="L30" s="177">
        <v>3</v>
      </c>
      <c r="M30" s="177">
        <v>-6</v>
      </c>
      <c r="N30" s="178">
        <v>-66.666666666666671</v>
      </c>
      <c r="O30" s="177">
        <v>-10</v>
      </c>
      <c r="P30" s="178">
        <v>-76.92307692307692</v>
      </c>
    </row>
    <row r="31" spans="1:16" ht="17.25" customHeight="1">
      <c r="A31" s="176" t="s">
        <v>232</v>
      </c>
      <c r="B31" s="177">
        <v>358</v>
      </c>
      <c r="C31" s="177">
        <v>95</v>
      </c>
      <c r="D31" s="178">
        <v>36.121673003802279</v>
      </c>
      <c r="E31" s="177">
        <v>12</v>
      </c>
      <c r="F31" s="178">
        <v>3.4682080924855492</v>
      </c>
      <c r="G31" s="177">
        <v>151</v>
      </c>
      <c r="H31" s="179">
        <v>-7</v>
      </c>
      <c r="I31" s="178">
        <v>-4.4303797468354427</v>
      </c>
      <c r="J31" s="177">
        <v>-2</v>
      </c>
      <c r="K31" s="178">
        <v>-1.3071895424836601</v>
      </c>
      <c r="L31" s="177">
        <v>207</v>
      </c>
      <c r="M31" s="177">
        <v>102</v>
      </c>
      <c r="N31" s="178">
        <v>97.142857142857139</v>
      </c>
      <c r="O31" s="177">
        <v>14</v>
      </c>
      <c r="P31" s="178">
        <v>7.2538860103626943</v>
      </c>
    </row>
    <row r="32" spans="1:16" s="133" customFormat="1" ht="17.25" customHeight="1">
      <c r="A32" s="176" t="s">
        <v>233</v>
      </c>
      <c r="B32" s="177">
        <v>567</v>
      </c>
      <c r="C32" s="177">
        <v>240</v>
      </c>
      <c r="D32" s="178">
        <v>73.394495412844037</v>
      </c>
      <c r="E32" s="177">
        <v>-131</v>
      </c>
      <c r="F32" s="178">
        <v>-18.767908309455589</v>
      </c>
      <c r="G32" s="177">
        <v>323</v>
      </c>
      <c r="H32" s="179">
        <v>122</v>
      </c>
      <c r="I32" s="178">
        <v>60.696517412935322</v>
      </c>
      <c r="J32" s="177">
        <v>-77</v>
      </c>
      <c r="K32" s="178">
        <v>-19.25</v>
      </c>
      <c r="L32" s="177">
        <v>244</v>
      </c>
      <c r="M32" s="177">
        <v>118</v>
      </c>
      <c r="N32" s="178">
        <v>93.650793650793645</v>
      </c>
      <c r="O32" s="177">
        <v>-54</v>
      </c>
      <c r="P32" s="178">
        <v>-18.120805369127517</v>
      </c>
    </row>
    <row r="33" spans="1:16" s="133" customFormat="1" ht="22.5" customHeight="1">
      <c r="A33" s="176" t="s">
        <v>234</v>
      </c>
      <c r="B33" s="177">
        <v>298</v>
      </c>
      <c r="C33" s="177">
        <v>133</v>
      </c>
      <c r="D33" s="178">
        <v>80.606060606060609</v>
      </c>
      <c r="E33" s="177">
        <v>-58</v>
      </c>
      <c r="F33" s="178">
        <v>-16.292134831460675</v>
      </c>
      <c r="G33" s="177">
        <v>85</v>
      </c>
      <c r="H33" s="179">
        <v>31</v>
      </c>
      <c r="I33" s="178">
        <v>57.407407407407405</v>
      </c>
      <c r="J33" s="177">
        <v>-11</v>
      </c>
      <c r="K33" s="178">
        <v>-11.458333333333334</v>
      </c>
      <c r="L33" s="177">
        <v>213</v>
      </c>
      <c r="M33" s="177">
        <v>102</v>
      </c>
      <c r="N33" s="178">
        <v>91.891891891891888</v>
      </c>
      <c r="O33" s="177">
        <v>-47</v>
      </c>
      <c r="P33" s="178">
        <v>-18.076923076923077</v>
      </c>
    </row>
    <row r="34" spans="1:16" s="133" customFormat="1" ht="21.75" customHeight="1">
      <c r="A34" s="176" t="s">
        <v>235</v>
      </c>
      <c r="B34" s="177">
        <v>182</v>
      </c>
      <c r="C34" s="177">
        <v>101</v>
      </c>
      <c r="D34" s="178">
        <v>124.69135802469135</v>
      </c>
      <c r="E34" s="177">
        <v>32</v>
      </c>
      <c r="F34" s="178">
        <v>21.333333333333332</v>
      </c>
      <c r="G34" s="177">
        <v>37</v>
      </c>
      <c r="H34" s="179">
        <v>25</v>
      </c>
      <c r="I34" s="178">
        <v>208.33333333333334</v>
      </c>
      <c r="J34" s="177">
        <v>6</v>
      </c>
      <c r="K34" s="178">
        <v>19.35483870967742</v>
      </c>
      <c r="L34" s="177">
        <v>145</v>
      </c>
      <c r="M34" s="177">
        <v>76</v>
      </c>
      <c r="N34" s="178">
        <v>110.14492753623189</v>
      </c>
      <c r="O34" s="177">
        <v>26</v>
      </c>
      <c r="P34" s="178">
        <v>21.84873949579832</v>
      </c>
    </row>
    <row r="35" spans="1:16" ht="26.25" customHeight="1">
      <c r="A35" s="176" t="s">
        <v>236</v>
      </c>
      <c r="B35" s="177">
        <v>131</v>
      </c>
      <c r="C35" s="177">
        <v>84</v>
      </c>
      <c r="D35" s="178">
        <v>178.72340425531914</v>
      </c>
      <c r="E35" s="177">
        <v>-52</v>
      </c>
      <c r="F35" s="178">
        <v>-28.415300546448087</v>
      </c>
      <c r="G35" s="177">
        <v>17</v>
      </c>
      <c r="H35" s="179">
        <v>13</v>
      </c>
      <c r="I35" s="178">
        <v>325</v>
      </c>
      <c r="J35" s="177">
        <v>3</v>
      </c>
      <c r="K35" s="178">
        <v>21.428571428571427</v>
      </c>
      <c r="L35" s="177">
        <v>114</v>
      </c>
      <c r="M35" s="177">
        <v>71</v>
      </c>
      <c r="N35" s="178">
        <v>165.11627906976744</v>
      </c>
      <c r="O35" s="177">
        <v>-55</v>
      </c>
      <c r="P35" s="178">
        <v>-32.544378698224854</v>
      </c>
    </row>
    <row r="36" spans="1:16" ht="24.75" customHeight="1">
      <c r="A36" s="176" t="s">
        <v>237</v>
      </c>
      <c r="B36" s="177">
        <v>838</v>
      </c>
      <c r="C36" s="177">
        <v>359</v>
      </c>
      <c r="D36" s="178">
        <v>74.947807933194156</v>
      </c>
      <c r="E36" s="177">
        <v>-53</v>
      </c>
      <c r="F36" s="178">
        <v>-5.9483726150392817</v>
      </c>
      <c r="G36" s="177">
        <v>89</v>
      </c>
      <c r="H36" s="179">
        <v>36</v>
      </c>
      <c r="I36" s="178">
        <v>67.924528301886795</v>
      </c>
      <c r="J36" s="177">
        <v>-9</v>
      </c>
      <c r="K36" s="178">
        <v>-9.183673469387756</v>
      </c>
      <c r="L36" s="177">
        <v>749</v>
      </c>
      <c r="M36" s="177">
        <v>323</v>
      </c>
      <c r="N36" s="178">
        <v>75.821596244131456</v>
      </c>
      <c r="O36" s="177">
        <v>-44</v>
      </c>
      <c r="P36" s="178">
        <v>-5.548549810844893</v>
      </c>
    </row>
    <row r="37" spans="1:16" ht="21" customHeight="1">
      <c r="A37" s="176" t="s">
        <v>238</v>
      </c>
      <c r="B37" s="177">
        <v>268</v>
      </c>
      <c r="C37" s="177">
        <v>103</v>
      </c>
      <c r="D37" s="178">
        <v>62.424242424242422</v>
      </c>
      <c r="E37" s="177">
        <v>36</v>
      </c>
      <c r="F37" s="178">
        <v>15.517241379310345</v>
      </c>
      <c r="G37" s="177">
        <v>71</v>
      </c>
      <c r="H37" s="179">
        <v>35</v>
      </c>
      <c r="I37" s="178">
        <v>97.222222222222229</v>
      </c>
      <c r="J37" s="177">
        <v>21</v>
      </c>
      <c r="K37" s="178">
        <v>42</v>
      </c>
      <c r="L37" s="177">
        <v>197</v>
      </c>
      <c r="M37" s="177">
        <v>68</v>
      </c>
      <c r="N37" s="178">
        <v>52.713178294573645</v>
      </c>
      <c r="O37" s="177">
        <v>15</v>
      </c>
      <c r="P37" s="178">
        <v>8.2417582417582409</v>
      </c>
    </row>
    <row r="38" spans="1:16" ht="17.25" customHeight="1">
      <c r="A38" s="176" t="s">
        <v>239</v>
      </c>
      <c r="B38" s="177">
        <v>140</v>
      </c>
      <c r="C38" s="177">
        <v>73</v>
      </c>
      <c r="D38" s="178">
        <v>108.95522388059702</v>
      </c>
      <c r="E38" s="177">
        <v>-7</v>
      </c>
      <c r="F38" s="178">
        <v>-4.7619047619047619</v>
      </c>
      <c r="G38" s="177">
        <v>40</v>
      </c>
      <c r="H38" s="179">
        <v>22</v>
      </c>
      <c r="I38" s="178">
        <v>122.22222222222223</v>
      </c>
      <c r="J38" s="177">
        <v>8</v>
      </c>
      <c r="K38" s="178">
        <v>25</v>
      </c>
      <c r="L38" s="177">
        <v>100</v>
      </c>
      <c r="M38" s="177">
        <v>51</v>
      </c>
      <c r="N38" s="178">
        <v>104.08163265306122</v>
      </c>
      <c r="O38" s="177">
        <v>-15</v>
      </c>
      <c r="P38" s="178">
        <v>-13.043478260869565</v>
      </c>
    </row>
    <row r="39" spans="1:16" ht="17.25" customHeight="1">
      <c r="A39" s="176" t="s">
        <v>240</v>
      </c>
      <c r="B39" s="177">
        <v>331</v>
      </c>
      <c r="C39" s="177">
        <v>92</v>
      </c>
      <c r="D39" s="178">
        <v>38.493723849372387</v>
      </c>
      <c r="E39" s="177">
        <v>17</v>
      </c>
      <c r="F39" s="178">
        <v>5.4140127388535033</v>
      </c>
      <c r="G39" s="177">
        <v>56</v>
      </c>
      <c r="H39" s="179">
        <v>-5</v>
      </c>
      <c r="I39" s="178">
        <v>-8.1967213114754092</v>
      </c>
      <c r="J39" s="177">
        <v>-4</v>
      </c>
      <c r="K39" s="178">
        <v>-6.666666666666667</v>
      </c>
      <c r="L39" s="177">
        <v>275</v>
      </c>
      <c r="M39" s="177">
        <v>97</v>
      </c>
      <c r="N39" s="178">
        <v>54.49438202247191</v>
      </c>
      <c r="O39" s="177">
        <v>21</v>
      </c>
      <c r="P39" s="178">
        <v>8.2677165354330704</v>
      </c>
    </row>
    <row r="40" spans="1:16" ht="21.75" customHeight="1">
      <c r="A40" s="176" t="s">
        <v>241</v>
      </c>
      <c r="B40" s="177">
        <v>332</v>
      </c>
      <c r="C40" s="177">
        <v>189</v>
      </c>
      <c r="D40" s="178">
        <v>132.16783216783216</v>
      </c>
      <c r="E40" s="177">
        <v>-26</v>
      </c>
      <c r="F40" s="178">
        <v>-7.2625698324022343</v>
      </c>
      <c r="G40" s="177">
        <v>84</v>
      </c>
      <c r="H40" s="179">
        <v>40</v>
      </c>
      <c r="I40" s="178">
        <v>90.909090909090907</v>
      </c>
      <c r="J40" s="177">
        <v>-24</v>
      </c>
      <c r="K40" s="178">
        <v>-22.222222222222221</v>
      </c>
      <c r="L40" s="177">
        <v>248</v>
      </c>
      <c r="M40" s="177">
        <v>149</v>
      </c>
      <c r="N40" s="178">
        <v>150.50505050505049</v>
      </c>
      <c r="O40" s="177">
        <v>-2</v>
      </c>
      <c r="P40" s="178">
        <v>-0.8</v>
      </c>
    </row>
    <row r="41" spans="1:16" ht="17.25" customHeight="1">
      <c r="A41" s="176" t="s">
        <v>242</v>
      </c>
      <c r="B41" s="177">
        <v>265</v>
      </c>
      <c r="C41" s="177">
        <v>161</v>
      </c>
      <c r="D41" s="178">
        <v>154.80769230769232</v>
      </c>
      <c r="E41" s="177">
        <v>-54</v>
      </c>
      <c r="F41" s="178">
        <v>-16.927899686520377</v>
      </c>
      <c r="G41" s="177">
        <v>72</v>
      </c>
      <c r="H41" s="179">
        <v>47</v>
      </c>
      <c r="I41" s="178">
        <v>188</v>
      </c>
      <c r="J41" s="177">
        <v>-4</v>
      </c>
      <c r="K41" s="178">
        <v>-5.2631578947368425</v>
      </c>
      <c r="L41" s="177">
        <v>193</v>
      </c>
      <c r="M41" s="177">
        <v>114</v>
      </c>
      <c r="N41" s="178">
        <v>144.30379746835442</v>
      </c>
      <c r="O41" s="177">
        <v>-50</v>
      </c>
      <c r="P41" s="178">
        <v>-20.5761316872428</v>
      </c>
    </row>
    <row r="42" spans="1:16" ht="17.25" customHeight="1">
      <c r="A42" s="176" t="s">
        <v>243</v>
      </c>
      <c r="B42" s="177">
        <v>169</v>
      </c>
      <c r="C42" s="177">
        <v>60</v>
      </c>
      <c r="D42" s="178">
        <v>55.045871559633028</v>
      </c>
      <c r="E42" s="177">
        <v>-9</v>
      </c>
      <c r="F42" s="178">
        <v>-5.0561797752808992</v>
      </c>
      <c r="G42" s="177">
        <v>24</v>
      </c>
      <c r="H42" s="179">
        <v>13</v>
      </c>
      <c r="I42" s="178">
        <v>118.18181818181819</v>
      </c>
      <c r="J42" s="177">
        <v>-9</v>
      </c>
      <c r="K42" s="178">
        <v>-27.272727272727273</v>
      </c>
      <c r="L42" s="177">
        <v>145</v>
      </c>
      <c r="M42" s="177">
        <v>47</v>
      </c>
      <c r="N42" s="178">
        <v>47.95918367346939</v>
      </c>
      <c r="O42" s="177">
        <v>0</v>
      </c>
      <c r="P42" s="178">
        <v>0</v>
      </c>
    </row>
    <row r="43" spans="1:16" ht="17.25" customHeight="1">
      <c r="A43" s="176" t="s">
        <v>244</v>
      </c>
      <c r="B43" s="177">
        <v>212</v>
      </c>
      <c r="C43" s="177">
        <v>46</v>
      </c>
      <c r="D43" s="178">
        <v>27.710843373493976</v>
      </c>
      <c r="E43" s="177">
        <v>3</v>
      </c>
      <c r="F43" s="178">
        <v>1.4354066985645932</v>
      </c>
      <c r="G43" s="177">
        <v>117</v>
      </c>
      <c r="H43" s="179">
        <v>21</v>
      </c>
      <c r="I43" s="178">
        <v>21.875</v>
      </c>
      <c r="J43" s="177">
        <v>9</v>
      </c>
      <c r="K43" s="178">
        <v>8.3333333333333339</v>
      </c>
      <c r="L43" s="177">
        <v>95</v>
      </c>
      <c r="M43" s="177">
        <v>25</v>
      </c>
      <c r="N43" s="178">
        <v>35.714285714285715</v>
      </c>
      <c r="O43" s="177">
        <v>-6</v>
      </c>
      <c r="P43" s="178">
        <v>-5.9405940594059405</v>
      </c>
    </row>
    <row r="44" spans="1:16" ht="27" customHeight="1">
      <c r="A44" s="176" t="s">
        <v>245</v>
      </c>
      <c r="B44" s="177">
        <v>330</v>
      </c>
      <c r="C44" s="177">
        <v>93</v>
      </c>
      <c r="D44" s="178">
        <v>39.240506329113927</v>
      </c>
      <c r="E44" s="177">
        <v>-43</v>
      </c>
      <c r="F44" s="178">
        <v>-11.528150134048257</v>
      </c>
      <c r="G44" s="177">
        <v>38</v>
      </c>
      <c r="H44" s="179">
        <v>6</v>
      </c>
      <c r="I44" s="178">
        <v>18.75</v>
      </c>
      <c r="J44" s="177">
        <v>2</v>
      </c>
      <c r="K44" s="178">
        <v>5.5555555555555554</v>
      </c>
      <c r="L44" s="177">
        <v>292</v>
      </c>
      <c r="M44" s="177">
        <v>87</v>
      </c>
      <c r="N44" s="178">
        <v>42.439024390243901</v>
      </c>
      <c r="O44" s="177">
        <v>-45</v>
      </c>
      <c r="P44" s="178">
        <v>-13.353115727002967</v>
      </c>
    </row>
    <row r="45" spans="1:16" ht="24.75" customHeight="1">
      <c r="A45" s="176" t="s">
        <v>246</v>
      </c>
      <c r="B45" s="177">
        <v>197</v>
      </c>
      <c r="C45" s="177">
        <v>60</v>
      </c>
      <c r="D45" s="178">
        <v>43.795620437956202</v>
      </c>
      <c r="E45" s="177">
        <v>29</v>
      </c>
      <c r="F45" s="178">
        <v>17.261904761904763</v>
      </c>
      <c r="G45" s="177">
        <v>75</v>
      </c>
      <c r="H45" s="179">
        <v>22</v>
      </c>
      <c r="I45" s="178">
        <v>41.509433962264154</v>
      </c>
      <c r="J45" s="177">
        <v>9</v>
      </c>
      <c r="K45" s="178">
        <v>13.636363636363637</v>
      </c>
      <c r="L45" s="177">
        <v>122</v>
      </c>
      <c r="M45" s="177">
        <v>38</v>
      </c>
      <c r="N45" s="178">
        <v>45.238095238095241</v>
      </c>
      <c r="O45" s="177">
        <v>20</v>
      </c>
      <c r="P45" s="178">
        <v>19.607843137254903</v>
      </c>
    </row>
    <row r="46" spans="1:16" ht="23.25" customHeight="1">
      <c r="A46" s="176" t="s">
        <v>247</v>
      </c>
      <c r="B46" s="177">
        <v>73</v>
      </c>
      <c r="C46" s="177">
        <v>-14</v>
      </c>
      <c r="D46" s="178">
        <v>-16.091954022988507</v>
      </c>
      <c r="E46" s="177">
        <v>-20</v>
      </c>
      <c r="F46" s="178">
        <v>-21.50537634408602</v>
      </c>
      <c r="G46" s="177">
        <v>20</v>
      </c>
      <c r="H46" s="179">
        <v>-3</v>
      </c>
      <c r="I46" s="178">
        <v>-13.043478260869565</v>
      </c>
      <c r="J46" s="177">
        <v>-19</v>
      </c>
      <c r="K46" s="178">
        <v>-48.717948717948715</v>
      </c>
      <c r="L46" s="177">
        <v>53</v>
      </c>
      <c r="M46" s="177">
        <v>-11</v>
      </c>
      <c r="N46" s="178">
        <v>-17.1875</v>
      </c>
      <c r="O46" s="177">
        <v>-1</v>
      </c>
      <c r="P46" s="178">
        <v>-1.8518518518518519</v>
      </c>
    </row>
    <row r="47" spans="1:16" ht="17.25" customHeight="1">
      <c r="A47" s="176" t="s">
        <v>248</v>
      </c>
      <c r="B47" s="177">
        <v>13</v>
      </c>
      <c r="C47" s="177">
        <v>8</v>
      </c>
      <c r="D47" s="178">
        <v>160</v>
      </c>
      <c r="E47" s="177">
        <v>-3</v>
      </c>
      <c r="F47" s="178">
        <v>-18.75</v>
      </c>
      <c r="G47" s="177">
        <v>1</v>
      </c>
      <c r="H47" s="179">
        <v>1</v>
      </c>
      <c r="I47" s="178">
        <v>0</v>
      </c>
      <c r="J47" s="177">
        <v>0</v>
      </c>
      <c r="K47" s="178">
        <v>0</v>
      </c>
      <c r="L47" s="177">
        <v>12</v>
      </c>
      <c r="M47" s="177">
        <v>7</v>
      </c>
      <c r="N47" s="178">
        <v>140</v>
      </c>
      <c r="O47" s="177">
        <v>-3</v>
      </c>
      <c r="P47" s="178">
        <v>-20</v>
      </c>
    </row>
    <row r="48" spans="1:16" ht="24" customHeight="1">
      <c r="A48" s="176" t="s">
        <v>249</v>
      </c>
      <c r="B48" s="177">
        <v>653</v>
      </c>
      <c r="C48" s="177">
        <v>-195</v>
      </c>
      <c r="D48" s="178">
        <v>-22.995283018867923</v>
      </c>
      <c r="E48" s="177">
        <v>-4</v>
      </c>
      <c r="F48" s="178">
        <v>-0.60882800608828003</v>
      </c>
      <c r="G48" s="177">
        <v>135</v>
      </c>
      <c r="H48" s="179">
        <v>-14</v>
      </c>
      <c r="I48" s="178">
        <v>-9.3959731543624159</v>
      </c>
      <c r="J48" s="177">
        <v>1</v>
      </c>
      <c r="K48" s="178">
        <v>0.74626865671641796</v>
      </c>
      <c r="L48" s="177">
        <v>518</v>
      </c>
      <c r="M48" s="177">
        <v>-181</v>
      </c>
      <c r="N48" s="178">
        <v>-25.894134477825464</v>
      </c>
      <c r="O48" s="177">
        <v>-5</v>
      </c>
      <c r="P48" s="178">
        <v>-0.95602294455066916</v>
      </c>
    </row>
    <row r="49" spans="1:16" ht="26.25" customHeight="1">
      <c r="A49" s="176" t="s">
        <v>250</v>
      </c>
      <c r="B49" s="177">
        <v>12</v>
      </c>
      <c r="C49" s="177">
        <v>0</v>
      </c>
      <c r="D49" s="178">
        <v>0</v>
      </c>
      <c r="E49" s="177">
        <v>3</v>
      </c>
      <c r="F49" s="178">
        <v>33.333333333333336</v>
      </c>
      <c r="G49" s="177">
        <v>1</v>
      </c>
      <c r="H49" s="179">
        <v>-1</v>
      </c>
      <c r="I49" s="178">
        <v>-50</v>
      </c>
      <c r="J49" s="177">
        <v>0</v>
      </c>
      <c r="K49" s="178">
        <v>0</v>
      </c>
      <c r="L49" s="177">
        <v>11</v>
      </c>
      <c r="M49" s="177">
        <v>1</v>
      </c>
      <c r="N49" s="178">
        <v>10</v>
      </c>
      <c r="O49" s="177">
        <v>3</v>
      </c>
      <c r="P49" s="178">
        <v>37.5</v>
      </c>
    </row>
    <row r="50" spans="1:16">
      <c r="A50" s="173" t="s">
        <v>143</v>
      </c>
      <c r="B50" s="174">
        <v>9561</v>
      </c>
      <c r="C50" s="174">
        <v>4220</v>
      </c>
      <c r="D50" s="175">
        <v>79.011421082194346</v>
      </c>
      <c r="E50" s="174">
        <v>-656</v>
      </c>
      <c r="F50" s="175">
        <v>-6.4206714299696586</v>
      </c>
      <c r="G50" s="174">
        <v>836</v>
      </c>
      <c r="H50" s="174">
        <v>306</v>
      </c>
      <c r="I50" s="175">
        <v>57.735849056603776</v>
      </c>
      <c r="J50" s="174">
        <v>-62</v>
      </c>
      <c r="K50" s="175">
        <v>-6.9042316258351892</v>
      </c>
      <c r="L50" s="174">
        <v>8725</v>
      </c>
      <c r="M50" s="174">
        <v>3914</v>
      </c>
      <c r="N50" s="175">
        <v>81.355227603408849</v>
      </c>
      <c r="O50" s="174">
        <v>-594</v>
      </c>
      <c r="P50" s="175">
        <v>-6.374074471509819</v>
      </c>
    </row>
    <row r="51" spans="1:16" ht="13.5" customHeight="1">
      <c r="A51" s="176" t="s">
        <v>251</v>
      </c>
      <c r="B51" s="177">
        <v>3850</v>
      </c>
      <c r="C51" s="177">
        <v>1776</v>
      </c>
      <c r="D51" s="178">
        <v>85.631629701060746</v>
      </c>
      <c r="E51" s="177">
        <v>-176</v>
      </c>
      <c r="F51" s="178">
        <v>-4.3715846994535523</v>
      </c>
      <c r="G51" s="177">
        <v>410</v>
      </c>
      <c r="H51" s="179">
        <v>156</v>
      </c>
      <c r="I51" s="178">
        <v>61.417322834645667</v>
      </c>
      <c r="J51" s="177">
        <v>-19</v>
      </c>
      <c r="K51" s="178">
        <v>-4.4289044289044286</v>
      </c>
      <c r="L51" s="177">
        <v>3440</v>
      </c>
      <c r="M51" s="177">
        <v>1620</v>
      </c>
      <c r="N51" s="178">
        <v>89.010989010989007</v>
      </c>
      <c r="O51" s="177">
        <v>-157</v>
      </c>
      <c r="P51" s="178">
        <v>-4.3647484014456488</v>
      </c>
    </row>
    <row r="52" spans="1:16" ht="13.5" customHeight="1">
      <c r="A52" s="176" t="s">
        <v>252</v>
      </c>
      <c r="B52" s="177">
        <v>401</v>
      </c>
      <c r="C52" s="177">
        <v>165</v>
      </c>
      <c r="D52" s="178">
        <v>69.915254237288138</v>
      </c>
      <c r="E52" s="177">
        <v>1</v>
      </c>
      <c r="F52" s="178">
        <v>0.25</v>
      </c>
      <c r="G52" s="177">
        <v>40</v>
      </c>
      <c r="H52" s="179">
        <v>19</v>
      </c>
      <c r="I52" s="178">
        <v>90.476190476190482</v>
      </c>
      <c r="J52" s="177">
        <v>1</v>
      </c>
      <c r="K52" s="178">
        <v>2.5641025641025643</v>
      </c>
      <c r="L52" s="177">
        <v>361</v>
      </c>
      <c r="M52" s="177">
        <v>146</v>
      </c>
      <c r="N52" s="178">
        <v>67.906976744186053</v>
      </c>
      <c r="O52" s="177">
        <v>0</v>
      </c>
      <c r="P52" s="178">
        <v>0</v>
      </c>
    </row>
    <row r="53" spans="1:16" ht="13.5" customHeight="1">
      <c r="A53" s="176" t="s">
        <v>253</v>
      </c>
      <c r="B53" s="177">
        <v>5310</v>
      </c>
      <c r="C53" s="177">
        <v>2279</v>
      </c>
      <c r="D53" s="178">
        <v>75.189706367535464</v>
      </c>
      <c r="E53" s="177">
        <v>-481</v>
      </c>
      <c r="F53" s="178">
        <v>-8.3059920566396137</v>
      </c>
      <c r="G53" s="177">
        <v>386</v>
      </c>
      <c r="H53" s="179">
        <v>131</v>
      </c>
      <c r="I53" s="178">
        <v>51.372549019607845</v>
      </c>
      <c r="J53" s="177">
        <v>-44</v>
      </c>
      <c r="K53" s="178">
        <v>-10.232558139534884</v>
      </c>
      <c r="L53" s="177">
        <v>4924</v>
      </c>
      <c r="M53" s="177">
        <v>2148</v>
      </c>
      <c r="N53" s="178">
        <v>77.377521613832855</v>
      </c>
      <c r="O53" s="177">
        <v>-437</v>
      </c>
      <c r="P53" s="178">
        <v>-8.1514642790524157</v>
      </c>
    </row>
    <row r="54" spans="1:16">
      <c r="A54" s="173" t="s">
        <v>145</v>
      </c>
      <c r="B54" s="174">
        <v>121712</v>
      </c>
      <c r="C54" s="174">
        <v>2893</v>
      </c>
      <c r="D54" s="175">
        <v>2.4347957818194059</v>
      </c>
      <c r="E54" s="174">
        <v>-2742</v>
      </c>
      <c r="F54" s="175">
        <v>-2.2032236810387773</v>
      </c>
      <c r="G54" s="174">
        <v>64032</v>
      </c>
      <c r="H54" s="174">
        <v>777</v>
      </c>
      <c r="I54" s="175">
        <v>1.2283613943561773</v>
      </c>
      <c r="J54" s="174">
        <v>-2067</v>
      </c>
      <c r="K54" s="175">
        <v>-3.1271274905823083</v>
      </c>
      <c r="L54" s="174">
        <v>57680</v>
      </c>
      <c r="M54" s="174">
        <v>2116</v>
      </c>
      <c r="N54" s="175">
        <v>3.8082211503851413</v>
      </c>
      <c r="O54" s="174">
        <v>-675</v>
      </c>
      <c r="P54" s="175">
        <v>-1.1567132208037014</v>
      </c>
    </row>
    <row r="55" spans="1:16" ht="21.75" customHeight="1">
      <c r="A55" s="176" t="s">
        <v>254</v>
      </c>
      <c r="B55" s="177">
        <v>1518</v>
      </c>
      <c r="C55" s="177">
        <v>322</v>
      </c>
      <c r="D55" s="178">
        <v>26.923076923076923</v>
      </c>
      <c r="E55" s="177">
        <v>104</v>
      </c>
      <c r="F55" s="178">
        <v>7.355021216407355</v>
      </c>
      <c r="G55" s="177">
        <v>259</v>
      </c>
      <c r="H55" s="179">
        <v>45</v>
      </c>
      <c r="I55" s="178">
        <v>21.028037383177569</v>
      </c>
      <c r="J55" s="177">
        <v>20</v>
      </c>
      <c r="K55" s="178">
        <v>8.3682008368200833</v>
      </c>
      <c r="L55" s="177">
        <v>1259</v>
      </c>
      <c r="M55" s="177">
        <v>277</v>
      </c>
      <c r="N55" s="178">
        <v>28.207739307535643</v>
      </c>
      <c r="O55" s="177">
        <v>84</v>
      </c>
      <c r="P55" s="178">
        <v>7.1489361702127656</v>
      </c>
    </row>
    <row r="56" spans="1:16" ht="42" customHeight="1">
      <c r="A56" s="176" t="s">
        <v>471</v>
      </c>
      <c r="B56" s="177">
        <v>5683</v>
      </c>
      <c r="C56" s="177">
        <v>118</v>
      </c>
      <c r="D56" s="178">
        <v>2.1203953279424979</v>
      </c>
      <c r="E56" s="177">
        <v>-85</v>
      </c>
      <c r="F56" s="178">
        <v>-1.4736477115117892</v>
      </c>
      <c r="G56" s="177">
        <v>2591</v>
      </c>
      <c r="H56" s="179">
        <v>-189</v>
      </c>
      <c r="I56" s="178">
        <v>-6.7985611510791371</v>
      </c>
      <c r="J56" s="177">
        <v>-121</v>
      </c>
      <c r="K56" s="178">
        <v>-4.4616519174041294</v>
      </c>
      <c r="L56" s="177">
        <v>3092</v>
      </c>
      <c r="M56" s="177">
        <v>307</v>
      </c>
      <c r="N56" s="178">
        <v>11.023339317773788</v>
      </c>
      <c r="O56" s="177">
        <v>36</v>
      </c>
      <c r="P56" s="178">
        <v>1.1780104712041886</v>
      </c>
    </row>
    <row r="57" spans="1:16" ht="24.75" customHeight="1">
      <c r="A57" s="176" t="s">
        <v>256</v>
      </c>
      <c r="B57" s="177">
        <v>10889</v>
      </c>
      <c r="C57" s="177">
        <v>-2313</v>
      </c>
      <c r="D57" s="178">
        <v>-17.520072716255111</v>
      </c>
      <c r="E57" s="177">
        <v>107</v>
      </c>
      <c r="F57" s="178">
        <v>0.99239473196067518</v>
      </c>
      <c r="G57" s="177">
        <v>6650</v>
      </c>
      <c r="H57" s="179">
        <v>-1624</v>
      </c>
      <c r="I57" s="178">
        <v>-19.627749576988155</v>
      </c>
      <c r="J57" s="177">
        <v>-104</v>
      </c>
      <c r="K57" s="178">
        <v>-1.5398282499259699</v>
      </c>
      <c r="L57" s="177">
        <v>4239</v>
      </c>
      <c r="M57" s="177">
        <v>-689</v>
      </c>
      <c r="N57" s="178">
        <v>-13.981331168831169</v>
      </c>
      <c r="O57" s="177">
        <v>211</v>
      </c>
      <c r="P57" s="178">
        <v>5.2383316782522344</v>
      </c>
    </row>
    <row r="58" spans="1:16" ht="18" customHeight="1">
      <c r="A58" s="176" t="s">
        <v>257</v>
      </c>
      <c r="B58" s="177">
        <v>4835</v>
      </c>
      <c r="C58" s="177">
        <v>461</v>
      </c>
      <c r="D58" s="178">
        <v>10.539551897576589</v>
      </c>
      <c r="E58" s="177">
        <v>-249</v>
      </c>
      <c r="F58" s="178">
        <v>-4.8977183320220297</v>
      </c>
      <c r="G58" s="177">
        <v>578</v>
      </c>
      <c r="H58" s="179">
        <v>26</v>
      </c>
      <c r="I58" s="178">
        <v>4.7101449275362315</v>
      </c>
      <c r="J58" s="177">
        <v>37</v>
      </c>
      <c r="K58" s="178">
        <v>6.8391866913123849</v>
      </c>
      <c r="L58" s="177">
        <v>4257</v>
      </c>
      <c r="M58" s="177">
        <v>435</v>
      </c>
      <c r="N58" s="178">
        <v>11.381475667189953</v>
      </c>
      <c r="O58" s="177">
        <v>-286</v>
      </c>
      <c r="P58" s="178">
        <v>-6.2953995157384988</v>
      </c>
    </row>
    <row r="59" spans="1:16" ht="18" customHeight="1">
      <c r="A59" s="176" t="s">
        <v>258</v>
      </c>
      <c r="B59" s="177">
        <v>59</v>
      </c>
      <c r="C59" s="177">
        <v>17</v>
      </c>
      <c r="D59" s="178">
        <v>40.476190476190474</v>
      </c>
      <c r="E59" s="177">
        <v>11</v>
      </c>
      <c r="F59" s="178">
        <v>22.916666666666668</v>
      </c>
      <c r="G59" s="177">
        <v>7</v>
      </c>
      <c r="H59" s="179">
        <v>0</v>
      </c>
      <c r="I59" s="178">
        <v>0</v>
      </c>
      <c r="J59" s="177">
        <v>-3</v>
      </c>
      <c r="K59" s="178">
        <v>-30</v>
      </c>
      <c r="L59" s="177">
        <v>52</v>
      </c>
      <c r="M59" s="177">
        <v>17</v>
      </c>
      <c r="N59" s="178">
        <v>48.571428571428569</v>
      </c>
      <c r="O59" s="177">
        <v>14</v>
      </c>
      <c r="P59" s="178">
        <v>36.842105263157897</v>
      </c>
    </row>
    <row r="60" spans="1:16" ht="18" customHeight="1">
      <c r="A60" s="176" t="s">
        <v>259</v>
      </c>
      <c r="B60" s="177">
        <v>272</v>
      </c>
      <c r="C60" s="177">
        <v>57</v>
      </c>
      <c r="D60" s="178">
        <v>26.511627906976745</v>
      </c>
      <c r="E60" s="177">
        <v>-219</v>
      </c>
      <c r="F60" s="178">
        <v>-44.602851323828922</v>
      </c>
      <c r="G60" s="177">
        <v>104</v>
      </c>
      <c r="H60" s="179">
        <v>-6</v>
      </c>
      <c r="I60" s="178">
        <v>-5.4545454545454541</v>
      </c>
      <c r="J60" s="177">
        <v>-98</v>
      </c>
      <c r="K60" s="178">
        <v>-48.514851485148512</v>
      </c>
      <c r="L60" s="177">
        <v>168</v>
      </c>
      <c r="M60" s="177">
        <v>63</v>
      </c>
      <c r="N60" s="178">
        <v>60</v>
      </c>
      <c r="O60" s="177">
        <v>-121</v>
      </c>
      <c r="P60" s="178">
        <v>-41.868512110726641</v>
      </c>
    </row>
    <row r="61" spans="1:16" ht="21.75" customHeight="1">
      <c r="A61" s="176" t="s">
        <v>260</v>
      </c>
      <c r="B61" s="177">
        <v>5242</v>
      </c>
      <c r="C61" s="177">
        <v>24</v>
      </c>
      <c r="D61" s="178">
        <v>0.45994633959371406</v>
      </c>
      <c r="E61" s="177">
        <v>449</v>
      </c>
      <c r="F61" s="178">
        <v>9.3678280826204876</v>
      </c>
      <c r="G61" s="177">
        <v>2070</v>
      </c>
      <c r="H61" s="179">
        <v>52</v>
      </c>
      <c r="I61" s="178">
        <v>2.5768087215064419</v>
      </c>
      <c r="J61" s="177">
        <v>230</v>
      </c>
      <c r="K61" s="178">
        <v>12.5</v>
      </c>
      <c r="L61" s="177">
        <v>3172</v>
      </c>
      <c r="M61" s="177">
        <v>-28</v>
      </c>
      <c r="N61" s="178">
        <v>-0.875</v>
      </c>
      <c r="O61" s="177">
        <v>219</v>
      </c>
      <c r="P61" s="178">
        <v>7.4161869285472397</v>
      </c>
    </row>
    <row r="62" spans="1:16" ht="18" customHeight="1">
      <c r="A62" s="176" t="s">
        <v>261</v>
      </c>
      <c r="B62" s="177">
        <v>2402</v>
      </c>
      <c r="C62" s="177">
        <v>-764</v>
      </c>
      <c r="D62" s="178">
        <v>-24.131396083385976</v>
      </c>
      <c r="E62" s="177">
        <v>-48</v>
      </c>
      <c r="F62" s="178">
        <v>-1.9591836734693877</v>
      </c>
      <c r="G62" s="177">
        <v>604</v>
      </c>
      <c r="H62" s="179">
        <v>-220</v>
      </c>
      <c r="I62" s="178">
        <v>-26.699029126213592</v>
      </c>
      <c r="J62" s="177">
        <v>-91</v>
      </c>
      <c r="K62" s="178">
        <v>-13.093525179856115</v>
      </c>
      <c r="L62" s="177">
        <v>1798</v>
      </c>
      <c r="M62" s="177">
        <v>-544</v>
      </c>
      <c r="N62" s="178">
        <v>-23.228010247651579</v>
      </c>
      <c r="O62" s="177">
        <v>43</v>
      </c>
      <c r="P62" s="178">
        <v>2.45014245014245</v>
      </c>
    </row>
    <row r="63" spans="1:16" ht="18" customHeight="1">
      <c r="A63" s="176" t="s">
        <v>262</v>
      </c>
      <c r="B63" s="177">
        <v>1578</v>
      </c>
      <c r="C63" s="177">
        <v>-209</v>
      </c>
      <c r="D63" s="178">
        <v>-11.695579182988249</v>
      </c>
      <c r="E63" s="177">
        <v>-127</v>
      </c>
      <c r="F63" s="178">
        <v>-7.448680351906158</v>
      </c>
      <c r="G63" s="177">
        <v>882</v>
      </c>
      <c r="H63" s="179">
        <v>-108</v>
      </c>
      <c r="I63" s="178">
        <v>-10.909090909090908</v>
      </c>
      <c r="J63" s="177">
        <v>-109</v>
      </c>
      <c r="K63" s="178">
        <v>-10.998990918264379</v>
      </c>
      <c r="L63" s="177">
        <v>696</v>
      </c>
      <c r="M63" s="177">
        <v>-101</v>
      </c>
      <c r="N63" s="178">
        <v>-12.672521957340026</v>
      </c>
      <c r="O63" s="177">
        <v>-18</v>
      </c>
      <c r="P63" s="178">
        <v>-2.5210084033613445</v>
      </c>
    </row>
    <row r="64" spans="1:16" ht="18" customHeight="1">
      <c r="A64" s="176" t="s">
        <v>263</v>
      </c>
      <c r="B64" s="177">
        <v>15202</v>
      </c>
      <c r="C64" s="177">
        <v>-856</v>
      </c>
      <c r="D64" s="178">
        <v>-5.3306762984182336</v>
      </c>
      <c r="E64" s="177">
        <v>686</v>
      </c>
      <c r="F64" s="178">
        <v>4.7258197850647559</v>
      </c>
      <c r="G64" s="177">
        <v>7896</v>
      </c>
      <c r="H64" s="179">
        <v>-94</v>
      </c>
      <c r="I64" s="178">
        <v>-1.1764705882352942</v>
      </c>
      <c r="J64" s="177">
        <v>515</v>
      </c>
      <c r="K64" s="178">
        <v>6.9773743395203898</v>
      </c>
      <c r="L64" s="177">
        <v>7306</v>
      </c>
      <c r="M64" s="177">
        <v>-762</v>
      </c>
      <c r="N64" s="178">
        <v>-9.4447198810114035</v>
      </c>
      <c r="O64" s="177">
        <v>171</v>
      </c>
      <c r="P64" s="178">
        <v>2.3966362999299231</v>
      </c>
    </row>
    <row r="65" spans="1:16" ht="18" customHeight="1">
      <c r="A65" s="176" t="s">
        <v>264</v>
      </c>
      <c r="B65" s="177">
        <v>293</v>
      </c>
      <c r="C65" s="177">
        <v>22</v>
      </c>
      <c r="D65" s="178">
        <v>8.1180811808118083</v>
      </c>
      <c r="E65" s="177">
        <v>-37</v>
      </c>
      <c r="F65" s="178">
        <v>-11.212121212121213</v>
      </c>
      <c r="G65" s="177">
        <v>161</v>
      </c>
      <c r="H65" s="179">
        <v>13</v>
      </c>
      <c r="I65" s="178">
        <v>8.7837837837837842</v>
      </c>
      <c r="J65" s="177">
        <v>-19</v>
      </c>
      <c r="K65" s="178">
        <v>-10.555555555555555</v>
      </c>
      <c r="L65" s="177">
        <v>132</v>
      </c>
      <c r="M65" s="177">
        <v>9</v>
      </c>
      <c r="N65" s="178">
        <v>7.3170731707317076</v>
      </c>
      <c r="O65" s="177">
        <v>-18</v>
      </c>
      <c r="P65" s="178">
        <v>-12</v>
      </c>
    </row>
    <row r="66" spans="1:16" ht="34.5" customHeight="1">
      <c r="A66" s="176" t="s">
        <v>472</v>
      </c>
      <c r="B66" s="177">
        <v>6987</v>
      </c>
      <c r="C66" s="177">
        <v>429</v>
      </c>
      <c r="D66" s="178">
        <v>6.5416285452881979</v>
      </c>
      <c r="E66" s="177">
        <v>-114</v>
      </c>
      <c r="F66" s="178">
        <v>-1.6054076890578792</v>
      </c>
      <c r="G66" s="177">
        <v>3165</v>
      </c>
      <c r="H66" s="179">
        <v>289</v>
      </c>
      <c r="I66" s="178">
        <v>10.048678720445062</v>
      </c>
      <c r="J66" s="177">
        <v>-14</v>
      </c>
      <c r="K66" s="178">
        <v>-0.4403900597672224</v>
      </c>
      <c r="L66" s="177">
        <v>3822</v>
      </c>
      <c r="M66" s="177">
        <v>140</v>
      </c>
      <c r="N66" s="178">
        <v>3.8022813688212929</v>
      </c>
      <c r="O66" s="177">
        <v>-100</v>
      </c>
      <c r="P66" s="178">
        <v>-2.5497195308516063</v>
      </c>
    </row>
    <row r="67" spans="1:16" ht="26.25" customHeight="1">
      <c r="A67" s="176" t="s">
        <v>266</v>
      </c>
      <c r="B67" s="177">
        <v>1046</v>
      </c>
      <c r="C67" s="177">
        <v>-147</v>
      </c>
      <c r="D67" s="178">
        <v>-12.321877619446774</v>
      </c>
      <c r="E67" s="177">
        <v>-101</v>
      </c>
      <c r="F67" s="178">
        <v>-8.8055797733217087</v>
      </c>
      <c r="G67" s="177">
        <v>417</v>
      </c>
      <c r="H67" s="179">
        <v>-103</v>
      </c>
      <c r="I67" s="178">
        <v>-19.807692307692307</v>
      </c>
      <c r="J67" s="177">
        <v>-42</v>
      </c>
      <c r="K67" s="178">
        <v>-9.1503267973856204</v>
      </c>
      <c r="L67" s="177">
        <v>629</v>
      </c>
      <c r="M67" s="177">
        <v>-44</v>
      </c>
      <c r="N67" s="178">
        <v>-6.5378900445765229</v>
      </c>
      <c r="O67" s="177">
        <v>-59</v>
      </c>
      <c r="P67" s="178">
        <v>-8.5755813953488378</v>
      </c>
    </row>
    <row r="68" spans="1:16" ht="18" customHeight="1">
      <c r="A68" s="176" t="s">
        <v>267</v>
      </c>
      <c r="B68" s="177">
        <v>644</v>
      </c>
      <c r="C68" s="177">
        <v>72</v>
      </c>
      <c r="D68" s="178">
        <v>12.587412587412587</v>
      </c>
      <c r="E68" s="177">
        <v>-131</v>
      </c>
      <c r="F68" s="178">
        <v>-16.903225806451612</v>
      </c>
      <c r="G68" s="177">
        <v>275</v>
      </c>
      <c r="H68" s="179">
        <v>42</v>
      </c>
      <c r="I68" s="178">
        <v>18.025751072961373</v>
      </c>
      <c r="J68" s="177">
        <v>-75</v>
      </c>
      <c r="K68" s="178">
        <v>-21.428571428571427</v>
      </c>
      <c r="L68" s="177">
        <v>369</v>
      </c>
      <c r="M68" s="177">
        <v>30</v>
      </c>
      <c r="N68" s="178">
        <v>8.8495575221238933</v>
      </c>
      <c r="O68" s="177">
        <v>-56</v>
      </c>
      <c r="P68" s="178">
        <v>-13.176470588235293</v>
      </c>
    </row>
    <row r="69" spans="1:16" ht="22.5" customHeight="1">
      <c r="A69" s="176" t="s">
        <v>268</v>
      </c>
      <c r="B69" s="177">
        <v>3953</v>
      </c>
      <c r="C69" s="177">
        <v>1249</v>
      </c>
      <c r="D69" s="178">
        <v>46.190828402366861</v>
      </c>
      <c r="E69" s="177">
        <v>84</v>
      </c>
      <c r="F69" s="178">
        <v>2.171103644352546</v>
      </c>
      <c r="G69" s="177">
        <v>1322</v>
      </c>
      <c r="H69" s="179">
        <v>513</v>
      </c>
      <c r="I69" s="178">
        <v>63.411619283065512</v>
      </c>
      <c r="J69" s="177">
        <v>48</v>
      </c>
      <c r="K69" s="178">
        <v>3.7676609105180532</v>
      </c>
      <c r="L69" s="177">
        <v>2631</v>
      </c>
      <c r="M69" s="177">
        <v>736</v>
      </c>
      <c r="N69" s="178">
        <v>38.839050131926122</v>
      </c>
      <c r="O69" s="177">
        <v>36</v>
      </c>
      <c r="P69" s="178">
        <v>1.3872832369942196</v>
      </c>
    </row>
    <row r="70" spans="1:16" ht="18" customHeight="1">
      <c r="A70" s="176" t="s">
        <v>269</v>
      </c>
      <c r="B70" s="177">
        <v>647</v>
      </c>
      <c r="C70" s="177">
        <v>221</v>
      </c>
      <c r="D70" s="178">
        <v>51.877934272300472</v>
      </c>
      <c r="E70" s="177">
        <v>-27</v>
      </c>
      <c r="F70" s="178">
        <v>-4.0059347181008906</v>
      </c>
      <c r="G70" s="177">
        <v>319</v>
      </c>
      <c r="H70" s="179">
        <v>113</v>
      </c>
      <c r="I70" s="178">
        <v>54.854368932038838</v>
      </c>
      <c r="J70" s="177">
        <v>-20</v>
      </c>
      <c r="K70" s="178">
        <v>-5.8997050147492622</v>
      </c>
      <c r="L70" s="177">
        <v>328</v>
      </c>
      <c r="M70" s="177">
        <v>108</v>
      </c>
      <c r="N70" s="178">
        <v>49.090909090909093</v>
      </c>
      <c r="O70" s="177">
        <v>-7</v>
      </c>
      <c r="P70" s="178">
        <v>-2.08955223880597</v>
      </c>
    </row>
    <row r="71" spans="1:16" ht="20.25" customHeight="1">
      <c r="A71" s="176" t="s">
        <v>270</v>
      </c>
      <c r="B71" s="177">
        <v>989</v>
      </c>
      <c r="C71" s="177">
        <v>269</v>
      </c>
      <c r="D71" s="178">
        <v>37.361111111111114</v>
      </c>
      <c r="E71" s="177">
        <v>23</v>
      </c>
      <c r="F71" s="178">
        <v>2.3809523809523809</v>
      </c>
      <c r="G71" s="177">
        <v>445</v>
      </c>
      <c r="H71" s="179">
        <v>85</v>
      </c>
      <c r="I71" s="178">
        <v>23.611111111111111</v>
      </c>
      <c r="J71" s="177">
        <v>-13</v>
      </c>
      <c r="K71" s="178">
        <v>-2.8384279475982535</v>
      </c>
      <c r="L71" s="177">
        <v>544</v>
      </c>
      <c r="M71" s="177">
        <v>184</v>
      </c>
      <c r="N71" s="178">
        <v>51.111111111111114</v>
      </c>
      <c r="O71" s="177">
        <v>36</v>
      </c>
      <c r="P71" s="178">
        <v>7.0866141732283463</v>
      </c>
    </row>
    <row r="72" spans="1:16" ht="26.25" customHeight="1">
      <c r="A72" s="176" t="s">
        <v>271</v>
      </c>
      <c r="B72" s="177">
        <v>344</v>
      </c>
      <c r="C72" s="177">
        <v>37</v>
      </c>
      <c r="D72" s="178">
        <v>12.052117263843648</v>
      </c>
      <c r="E72" s="177">
        <v>17</v>
      </c>
      <c r="F72" s="178">
        <v>5.1987767584097861</v>
      </c>
      <c r="G72" s="177">
        <v>182</v>
      </c>
      <c r="H72" s="179">
        <v>23</v>
      </c>
      <c r="I72" s="178">
        <v>14.465408805031446</v>
      </c>
      <c r="J72" s="177">
        <v>11</v>
      </c>
      <c r="K72" s="178">
        <v>6.4327485380116958</v>
      </c>
      <c r="L72" s="177">
        <v>162</v>
      </c>
      <c r="M72" s="177">
        <v>14</v>
      </c>
      <c r="N72" s="178">
        <v>9.4594594594594597</v>
      </c>
      <c r="O72" s="177">
        <v>6</v>
      </c>
      <c r="P72" s="178">
        <v>3.8461538461538463</v>
      </c>
    </row>
    <row r="73" spans="1:16" ht="24" customHeight="1">
      <c r="A73" s="176" t="s">
        <v>272</v>
      </c>
      <c r="B73" s="177">
        <v>737</v>
      </c>
      <c r="C73" s="177">
        <v>338</v>
      </c>
      <c r="D73" s="178">
        <v>84.711779448621556</v>
      </c>
      <c r="E73" s="177">
        <v>-72</v>
      </c>
      <c r="F73" s="178">
        <v>-8.8998763906056855</v>
      </c>
      <c r="G73" s="177">
        <v>408</v>
      </c>
      <c r="H73" s="179">
        <v>198</v>
      </c>
      <c r="I73" s="178">
        <v>94.285714285714292</v>
      </c>
      <c r="J73" s="177">
        <v>-17</v>
      </c>
      <c r="K73" s="178">
        <v>-4</v>
      </c>
      <c r="L73" s="177">
        <v>329</v>
      </c>
      <c r="M73" s="177">
        <v>140</v>
      </c>
      <c r="N73" s="178">
        <v>74.074074074074076</v>
      </c>
      <c r="O73" s="177">
        <v>-55</v>
      </c>
      <c r="P73" s="178">
        <v>-14.322916666666666</v>
      </c>
    </row>
    <row r="74" spans="1:16" ht="18" customHeight="1">
      <c r="A74" s="176" t="s">
        <v>273</v>
      </c>
      <c r="B74" s="177">
        <v>913</v>
      </c>
      <c r="C74" s="177">
        <v>251</v>
      </c>
      <c r="D74" s="178">
        <v>37.915407854984892</v>
      </c>
      <c r="E74" s="177">
        <v>-114</v>
      </c>
      <c r="F74" s="178">
        <v>-11.10029211295034</v>
      </c>
      <c r="G74" s="177">
        <v>468</v>
      </c>
      <c r="H74" s="179">
        <v>111</v>
      </c>
      <c r="I74" s="178">
        <v>31.092436974789916</v>
      </c>
      <c r="J74" s="177">
        <v>-50</v>
      </c>
      <c r="K74" s="178">
        <v>-9.6525096525096519</v>
      </c>
      <c r="L74" s="177">
        <v>445</v>
      </c>
      <c r="M74" s="177">
        <v>140</v>
      </c>
      <c r="N74" s="178">
        <v>45.901639344262293</v>
      </c>
      <c r="O74" s="177">
        <v>-64</v>
      </c>
      <c r="P74" s="178">
        <v>-12.573673870333987</v>
      </c>
    </row>
    <row r="75" spans="1:16" ht="18" customHeight="1">
      <c r="A75" s="176" t="s">
        <v>274</v>
      </c>
      <c r="B75" s="177">
        <v>1726</v>
      </c>
      <c r="C75" s="177">
        <v>630</v>
      </c>
      <c r="D75" s="178">
        <v>57.481751824817515</v>
      </c>
      <c r="E75" s="177">
        <v>17</v>
      </c>
      <c r="F75" s="178">
        <v>0.994733762434172</v>
      </c>
      <c r="G75" s="177">
        <v>969</v>
      </c>
      <c r="H75" s="179">
        <v>303</v>
      </c>
      <c r="I75" s="178">
        <v>45.495495495495497</v>
      </c>
      <c r="J75" s="177">
        <v>-41</v>
      </c>
      <c r="K75" s="178">
        <v>-4.0594059405940595</v>
      </c>
      <c r="L75" s="177">
        <v>757</v>
      </c>
      <c r="M75" s="177">
        <v>327</v>
      </c>
      <c r="N75" s="178">
        <v>76.04651162790698</v>
      </c>
      <c r="O75" s="177">
        <v>58</v>
      </c>
      <c r="P75" s="178">
        <v>8.2975679542203142</v>
      </c>
    </row>
    <row r="76" spans="1:16" ht="35.25" customHeight="1">
      <c r="A76" s="176" t="s">
        <v>275</v>
      </c>
      <c r="B76" s="177">
        <v>1707</v>
      </c>
      <c r="C76" s="177">
        <v>693</v>
      </c>
      <c r="D76" s="178">
        <v>68.34319526627219</v>
      </c>
      <c r="E76" s="177">
        <v>164</v>
      </c>
      <c r="F76" s="178">
        <v>10.628645495787428</v>
      </c>
      <c r="G76" s="177">
        <v>842</v>
      </c>
      <c r="H76" s="179">
        <v>317</v>
      </c>
      <c r="I76" s="178">
        <v>60.38095238095238</v>
      </c>
      <c r="J76" s="177">
        <v>44</v>
      </c>
      <c r="K76" s="178">
        <v>5.5137844611528823</v>
      </c>
      <c r="L76" s="177">
        <v>865</v>
      </c>
      <c r="M76" s="177">
        <v>376</v>
      </c>
      <c r="N76" s="178">
        <v>76.891615541922292</v>
      </c>
      <c r="O76" s="177">
        <v>120</v>
      </c>
      <c r="P76" s="178">
        <v>16.107382550335572</v>
      </c>
    </row>
    <row r="77" spans="1:16" ht="27" customHeight="1">
      <c r="A77" s="176" t="s">
        <v>276</v>
      </c>
      <c r="B77" s="177">
        <v>2434</v>
      </c>
      <c r="C77" s="177">
        <v>294</v>
      </c>
      <c r="D77" s="178">
        <v>13.738317757009346</v>
      </c>
      <c r="E77" s="177">
        <v>-317</v>
      </c>
      <c r="F77" s="178">
        <v>-11.523082515448928</v>
      </c>
      <c r="G77" s="177">
        <v>891</v>
      </c>
      <c r="H77" s="179">
        <v>-35</v>
      </c>
      <c r="I77" s="178">
        <v>-3.7796976241900646</v>
      </c>
      <c r="J77" s="177">
        <v>-196</v>
      </c>
      <c r="K77" s="178">
        <v>-18.031278748850045</v>
      </c>
      <c r="L77" s="177">
        <v>1543</v>
      </c>
      <c r="M77" s="177">
        <v>329</v>
      </c>
      <c r="N77" s="178">
        <v>27.100494233937397</v>
      </c>
      <c r="O77" s="177">
        <v>-121</v>
      </c>
      <c r="P77" s="178">
        <v>-7.271634615384615</v>
      </c>
    </row>
    <row r="78" spans="1:16" ht="18" customHeight="1">
      <c r="A78" s="176" t="s">
        <v>277</v>
      </c>
      <c r="B78" s="177">
        <v>932</v>
      </c>
      <c r="C78" s="177">
        <v>412</v>
      </c>
      <c r="D78" s="178">
        <v>79.230769230769226</v>
      </c>
      <c r="E78" s="177">
        <v>127</v>
      </c>
      <c r="F78" s="178">
        <v>15.77639751552795</v>
      </c>
      <c r="G78" s="177">
        <v>511</v>
      </c>
      <c r="H78" s="179">
        <v>213</v>
      </c>
      <c r="I78" s="178">
        <v>71.476510067114091</v>
      </c>
      <c r="J78" s="177">
        <v>69</v>
      </c>
      <c r="K78" s="178">
        <v>15.610859728506787</v>
      </c>
      <c r="L78" s="177">
        <v>421</v>
      </c>
      <c r="M78" s="177">
        <v>199</v>
      </c>
      <c r="N78" s="178">
        <v>89.63963963963964</v>
      </c>
      <c r="O78" s="177">
        <v>58</v>
      </c>
      <c r="P78" s="178">
        <v>15.977961432506888</v>
      </c>
    </row>
    <row r="79" spans="1:16" ht="18" customHeight="1">
      <c r="A79" s="176" t="s">
        <v>278</v>
      </c>
      <c r="B79" s="177">
        <v>2474</v>
      </c>
      <c r="C79" s="177">
        <v>60</v>
      </c>
      <c r="D79" s="178">
        <v>2.4855012427506216</v>
      </c>
      <c r="E79" s="177">
        <v>47</v>
      </c>
      <c r="F79" s="178">
        <v>1.9365471775854965</v>
      </c>
      <c r="G79" s="177">
        <v>1523</v>
      </c>
      <c r="H79" s="179">
        <v>-39</v>
      </c>
      <c r="I79" s="178">
        <v>-2.4967989756722151</v>
      </c>
      <c r="J79" s="177">
        <v>53</v>
      </c>
      <c r="K79" s="178">
        <v>3.6054421768707483</v>
      </c>
      <c r="L79" s="177">
        <v>951</v>
      </c>
      <c r="M79" s="177">
        <v>99</v>
      </c>
      <c r="N79" s="178">
        <v>11.619718309859154</v>
      </c>
      <c r="O79" s="177">
        <v>-6</v>
      </c>
      <c r="P79" s="178">
        <v>-0.62695924764890287</v>
      </c>
    </row>
    <row r="80" spans="1:16" ht="18" customHeight="1">
      <c r="A80" s="176" t="s">
        <v>279</v>
      </c>
      <c r="B80" s="177">
        <v>958</v>
      </c>
      <c r="C80" s="177">
        <v>160</v>
      </c>
      <c r="D80" s="178">
        <v>20.050125313283207</v>
      </c>
      <c r="E80" s="177">
        <v>-307</v>
      </c>
      <c r="F80" s="178">
        <v>-24.268774703557312</v>
      </c>
      <c r="G80" s="177">
        <v>448</v>
      </c>
      <c r="H80" s="179">
        <v>24</v>
      </c>
      <c r="I80" s="178">
        <v>5.6603773584905657</v>
      </c>
      <c r="J80" s="177">
        <v>-209</v>
      </c>
      <c r="K80" s="178">
        <v>-31.811263318112633</v>
      </c>
      <c r="L80" s="177">
        <v>510</v>
      </c>
      <c r="M80" s="177">
        <v>136</v>
      </c>
      <c r="N80" s="178">
        <v>36.363636363636367</v>
      </c>
      <c r="O80" s="177">
        <v>-98</v>
      </c>
      <c r="P80" s="178">
        <v>-16.118421052631579</v>
      </c>
    </row>
    <row r="81" spans="1:16" ht="18" customHeight="1">
      <c r="A81" s="176" t="s">
        <v>280</v>
      </c>
      <c r="B81" s="177">
        <v>146</v>
      </c>
      <c r="C81" s="177">
        <v>24</v>
      </c>
      <c r="D81" s="178">
        <v>19.672131147540984</v>
      </c>
      <c r="E81" s="177">
        <v>26</v>
      </c>
      <c r="F81" s="178">
        <v>21.666666666666668</v>
      </c>
      <c r="G81" s="177">
        <v>107</v>
      </c>
      <c r="H81" s="179">
        <v>14</v>
      </c>
      <c r="I81" s="178">
        <v>15.053763440860216</v>
      </c>
      <c r="J81" s="177">
        <v>14</v>
      </c>
      <c r="K81" s="178">
        <v>15.053763440860216</v>
      </c>
      <c r="L81" s="177">
        <v>39</v>
      </c>
      <c r="M81" s="177">
        <v>10</v>
      </c>
      <c r="N81" s="178">
        <v>34.482758620689658</v>
      </c>
      <c r="O81" s="177">
        <v>12</v>
      </c>
      <c r="P81" s="178">
        <v>44.444444444444443</v>
      </c>
    </row>
    <row r="82" spans="1:16" ht="18" customHeight="1">
      <c r="A82" s="176" t="s">
        <v>281</v>
      </c>
      <c r="B82" s="177">
        <v>559</v>
      </c>
      <c r="C82" s="177">
        <v>-122</v>
      </c>
      <c r="D82" s="178">
        <v>-17.91483113069016</v>
      </c>
      <c r="E82" s="177">
        <v>-207</v>
      </c>
      <c r="F82" s="178">
        <v>-27.02349869451697</v>
      </c>
      <c r="G82" s="177">
        <v>187</v>
      </c>
      <c r="H82" s="179">
        <v>-76</v>
      </c>
      <c r="I82" s="178">
        <v>-28.897338403041825</v>
      </c>
      <c r="J82" s="177">
        <v>-94</v>
      </c>
      <c r="K82" s="178">
        <v>-33.451957295373667</v>
      </c>
      <c r="L82" s="177">
        <v>372</v>
      </c>
      <c r="M82" s="177">
        <v>-46</v>
      </c>
      <c r="N82" s="178">
        <v>-11.004784688995215</v>
      </c>
      <c r="O82" s="177">
        <v>-113</v>
      </c>
      <c r="P82" s="178">
        <v>-23.298969072164947</v>
      </c>
    </row>
    <row r="83" spans="1:16" ht="18" customHeight="1">
      <c r="A83" s="176" t="s">
        <v>282</v>
      </c>
      <c r="B83" s="177">
        <v>1451</v>
      </c>
      <c r="C83" s="177">
        <v>-1114</v>
      </c>
      <c r="D83" s="178">
        <v>-43.430799220272903</v>
      </c>
      <c r="E83" s="177">
        <v>-507</v>
      </c>
      <c r="F83" s="178">
        <v>-25.893769152196118</v>
      </c>
      <c r="G83" s="177">
        <v>794</v>
      </c>
      <c r="H83" s="179">
        <v>-631</v>
      </c>
      <c r="I83" s="178">
        <v>-44.280701754385966</v>
      </c>
      <c r="J83" s="177">
        <v>-149</v>
      </c>
      <c r="K83" s="178">
        <v>-15.800636267232237</v>
      </c>
      <c r="L83" s="177">
        <v>657</v>
      </c>
      <c r="M83" s="177">
        <v>-483</v>
      </c>
      <c r="N83" s="178">
        <v>-42.368421052631582</v>
      </c>
      <c r="O83" s="177">
        <v>-358</v>
      </c>
      <c r="P83" s="178">
        <v>-35.270935960591132</v>
      </c>
    </row>
    <row r="84" spans="1:16" ht="27" customHeight="1">
      <c r="A84" s="176" t="s">
        <v>473</v>
      </c>
      <c r="B84" s="177">
        <v>342</v>
      </c>
      <c r="C84" s="177">
        <v>24</v>
      </c>
      <c r="D84" s="178">
        <v>7.5471698113207548</v>
      </c>
      <c r="E84" s="177">
        <v>-40</v>
      </c>
      <c r="F84" s="178">
        <v>-10.471204188481675</v>
      </c>
      <c r="G84" s="177">
        <v>208</v>
      </c>
      <c r="H84" s="179">
        <v>11</v>
      </c>
      <c r="I84" s="178">
        <v>5.5837563451776653</v>
      </c>
      <c r="J84" s="177">
        <v>-40</v>
      </c>
      <c r="K84" s="178">
        <v>-16.129032258064516</v>
      </c>
      <c r="L84" s="177">
        <v>134</v>
      </c>
      <c r="M84" s="177">
        <v>13</v>
      </c>
      <c r="N84" s="178">
        <v>10.743801652892563</v>
      </c>
      <c r="O84" s="177">
        <v>0</v>
      </c>
      <c r="P84" s="178">
        <v>0</v>
      </c>
    </row>
    <row r="85" spans="1:16" ht="18" customHeight="1">
      <c r="A85" s="176" t="s">
        <v>284</v>
      </c>
      <c r="B85" s="177">
        <v>1286</v>
      </c>
      <c r="C85" s="177">
        <v>249</v>
      </c>
      <c r="D85" s="178">
        <v>24.011571841851495</v>
      </c>
      <c r="E85" s="177">
        <v>251</v>
      </c>
      <c r="F85" s="178">
        <v>24.2512077294686</v>
      </c>
      <c r="G85" s="177">
        <v>338</v>
      </c>
      <c r="H85" s="179">
        <v>58</v>
      </c>
      <c r="I85" s="178">
        <v>20.714285714285715</v>
      </c>
      <c r="J85" s="177">
        <v>83</v>
      </c>
      <c r="K85" s="178">
        <v>32.549019607843135</v>
      </c>
      <c r="L85" s="177">
        <v>948</v>
      </c>
      <c r="M85" s="177">
        <v>191</v>
      </c>
      <c r="N85" s="178">
        <v>25.231175693527081</v>
      </c>
      <c r="O85" s="177">
        <v>168</v>
      </c>
      <c r="P85" s="178">
        <v>21.53846153846154</v>
      </c>
    </row>
    <row r="86" spans="1:16" ht="18" customHeight="1">
      <c r="A86" s="176" t="s">
        <v>285</v>
      </c>
      <c r="B86" s="177">
        <v>6560</v>
      </c>
      <c r="C86" s="177">
        <v>133</v>
      </c>
      <c r="D86" s="178">
        <v>2.0693947409366733</v>
      </c>
      <c r="E86" s="177">
        <v>74</v>
      </c>
      <c r="F86" s="178">
        <v>1.1409189022510022</v>
      </c>
      <c r="G86" s="177">
        <v>4458</v>
      </c>
      <c r="H86" s="179">
        <v>138</v>
      </c>
      <c r="I86" s="178">
        <v>3.1944444444444446</v>
      </c>
      <c r="J86" s="177">
        <v>64</v>
      </c>
      <c r="K86" s="178">
        <v>1.4565316340464269</v>
      </c>
      <c r="L86" s="177">
        <v>2102</v>
      </c>
      <c r="M86" s="177">
        <v>-5</v>
      </c>
      <c r="N86" s="178">
        <v>-0.23730422401518747</v>
      </c>
      <c r="O86" s="177">
        <v>10</v>
      </c>
      <c r="P86" s="178">
        <v>0.47801147227533458</v>
      </c>
    </row>
    <row r="87" spans="1:16" ht="20.25" customHeight="1">
      <c r="A87" s="176" t="s">
        <v>286</v>
      </c>
      <c r="B87" s="177">
        <v>6835</v>
      </c>
      <c r="C87" s="177">
        <v>-788</v>
      </c>
      <c r="D87" s="178">
        <v>-10.337137609864882</v>
      </c>
      <c r="E87" s="177">
        <v>-1391</v>
      </c>
      <c r="F87" s="178">
        <v>-16.909798200826646</v>
      </c>
      <c r="G87" s="177">
        <v>3660</v>
      </c>
      <c r="H87" s="179">
        <v>-641</v>
      </c>
      <c r="I87" s="178">
        <v>-14.903510811439201</v>
      </c>
      <c r="J87" s="177">
        <v>-1023</v>
      </c>
      <c r="K87" s="178">
        <v>-21.844971172325433</v>
      </c>
      <c r="L87" s="177">
        <v>3175</v>
      </c>
      <c r="M87" s="177">
        <v>-147</v>
      </c>
      <c r="N87" s="178">
        <v>-4.4250451535219746</v>
      </c>
      <c r="O87" s="177">
        <v>-368</v>
      </c>
      <c r="P87" s="178">
        <v>-10.38667795653401</v>
      </c>
    </row>
    <row r="88" spans="1:16" ht="24.75" customHeight="1">
      <c r="A88" s="176" t="s">
        <v>287</v>
      </c>
      <c r="B88" s="177">
        <v>1313</v>
      </c>
      <c r="C88" s="177">
        <v>-175</v>
      </c>
      <c r="D88" s="178">
        <v>-11.760752688172044</v>
      </c>
      <c r="E88" s="177">
        <v>-68</v>
      </c>
      <c r="F88" s="178">
        <v>-4.9239681390296886</v>
      </c>
      <c r="G88" s="177">
        <v>745</v>
      </c>
      <c r="H88" s="179">
        <v>-58</v>
      </c>
      <c r="I88" s="178">
        <v>-7.2229140722291403</v>
      </c>
      <c r="J88" s="177">
        <v>-111</v>
      </c>
      <c r="K88" s="178">
        <v>-12.967289719626168</v>
      </c>
      <c r="L88" s="177">
        <v>568</v>
      </c>
      <c r="M88" s="177">
        <v>-117</v>
      </c>
      <c r="N88" s="178">
        <v>-17.080291970802918</v>
      </c>
      <c r="O88" s="177">
        <v>43</v>
      </c>
      <c r="P88" s="178">
        <v>8.1904761904761898</v>
      </c>
    </row>
    <row r="89" spans="1:16" ht="15" customHeight="1">
      <c r="A89" s="176" t="s">
        <v>288</v>
      </c>
      <c r="B89" s="177">
        <v>7609</v>
      </c>
      <c r="C89" s="177">
        <v>3431</v>
      </c>
      <c r="D89" s="178">
        <v>82.120631881282904</v>
      </c>
      <c r="E89" s="177">
        <v>305</v>
      </c>
      <c r="F89" s="178">
        <v>4.1757940854326394</v>
      </c>
      <c r="G89" s="177">
        <v>5170</v>
      </c>
      <c r="H89" s="179">
        <v>2306</v>
      </c>
      <c r="I89" s="178">
        <v>80.516759776536318</v>
      </c>
      <c r="J89" s="177">
        <v>245</v>
      </c>
      <c r="K89" s="178">
        <v>4.9746192893401018</v>
      </c>
      <c r="L89" s="177">
        <v>2439</v>
      </c>
      <c r="M89" s="177">
        <v>1125</v>
      </c>
      <c r="N89" s="178">
        <v>85.61643835616438</v>
      </c>
      <c r="O89" s="177">
        <v>60</v>
      </c>
      <c r="P89" s="178">
        <v>2.5220680958385877</v>
      </c>
    </row>
    <row r="90" spans="1:16" ht="18" customHeight="1">
      <c r="A90" s="176" t="s">
        <v>289</v>
      </c>
      <c r="B90" s="177">
        <v>3671</v>
      </c>
      <c r="C90" s="177">
        <v>1148</v>
      </c>
      <c r="D90" s="178">
        <v>45.501387237415777</v>
      </c>
      <c r="E90" s="177">
        <v>383</v>
      </c>
      <c r="F90" s="178">
        <v>11.648418491484184</v>
      </c>
      <c r="G90" s="177">
        <v>2850</v>
      </c>
      <c r="H90" s="179">
        <v>942</v>
      </c>
      <c r="I90" s="178">
        <v>49.371069182389938</v>
      </c>
      <c r="J90" s="177">
        <v>337</v>
      </c>
      <c r="K90" s="178">
        <v>13.410266613609233</v>
      </c>
      <c r="L90" s="177">
        <v>821</v>
      </c>
      <c r="M90" s="177">
        <v>206</v>
      </c>
      <c r="N90" s="178">
        <v>33.49593495934959</v>
      </c>
      <c r="O90" s="177">
        <v>46</v>
      </c>
      <c r="P90" s="178">
        <v>5.935483870967742</v>
      </c>
    </row>
    <row r="91" spans="1:16" ht="18" customHeight="1">
      <c r="A91" s="176" t="s">
        <v>290</v>
      </c>
      <c r="B91" s="177">
        <v>3176</v>
      </c>
      <c r="C91" s="177">
        <v>514</v>
      </c>
      <c r="D91" s="178">
        <v>19.30879038317055</v>
      </c>
      <c r="E91" s="177">
        <v>522</v>
      </c>
      <c r="F91" s="178">
        <v>19.668425018839489</v>
      </c>
      <c r="G91" s="177">
        <v>2581</v>
      </c>
      <c r="H91" s="179">
        <v>429</v>
      </c>
      <c r="I91" s="178">
        <v>19.934944237918216</v>
      </c>
      <c r="J91" s="177">
        <v>391</v>
      </c>
      <c r="K91" s="178">
        <v>17.853881278538811</v>
      </c>
      <c r="L91" s="177">
        <v>595</v>
      </c>
      <c r="M91" s="177">
        <v>85</v>
      </c>
      <c r="N91" s="178">
        <v>16.666666666666668</v>
      </c>
      <c r="O91" s="177">
        <v>131</v>
      </c>
      <c r="P91" s="178">
        <v>28.232758620689655</v>
      </c>
    </row>
    <row r="92" spans="1:16" ht="25.5" customHeight="1">
      <c r="A92" s="176" t="s">
        <v>291</v>
      </c>
      <c r="B92" s="177">
        <v>2884</v>
      </c>
      <c r="C92" s="177">
        <v>-665</v>
      </c>
      <c r="D92" s="178">
        <v>-18.737672583826431</v>
      </c>
      <c r="E92" s="177">
        <v>-411</v>
      </c>
      <c r="F92" s="178">
        <v>-12.473444613050075</v>
      </c>
      <c r="G92" s="177">
        <v>2409</v>
      </c>
      <c r="H92" s="179">
        <v>-680</v>
      </c>
      <c r="I92" s="178">
        <v>-22.013596633214632</v>
      </c>
      <c r="J92" s="177">
        <v>-430</v>
      </c>
      <c r="K92" s="178">
        <v>-15.146178231771751</v>
      </c>
      <c r="L92" s="177">
        <v>475</v>
      </c>
      <c r="M92" s="177">
        <v>15</v>
      </c>
      <c r="N92" s="178">
        <v>3.2608695652173911</v>
      </c>
      <c r="O92" s="177">
        <v>19</v>
      </c>
      <c r="P92" s="178">
        <v>4.166666666666667</v>
      </c>
    </row>
    <row r="93" spans="1:16" ht="18" customHeight="1">
      <c r="A93" s="176" t="s">
        <v>292</v>
      </c>
      <c r="B93" s="177">
        <v>3400</v>
      </c>
      <c r="C93" s="177">
        <v>-1119</v>
      </c>
      <c r="D93" s="178">
        <v>-24.762115512281479</v>
      </c>
      <c r="E93" s="177">
        <v>-296</v>
      </c>
      <c r="F93" s="178">
        <v>-8.0086580086580081</v>
      </c>
      <c r="G93" s="177">
        <v>1445</v>
      </c>
      <c r="H93" s="179">
        <v>-572</v>
      </c>
      <c r="I93" s="178">
        <v>-28.358948934060486</v>
      </c>
      <c r="J93" s="177">
        <v>-75</v>
      </c>
      <c r="K93" s="178">
        <v>-4.9342105263157894</v>
      </c>
      <c r="L93" s="177">
        <v>1955</v>
      </c>
      <c r="M93" s="177">
        <v>-547</v>
      </c>
      <c r="N93" s="178">
        <v>-21.862509992006395</v>
      </c>
      <c r="O93" s="177">
        <v>-221</v>
      </c>
      <c r="P93" s="178">
        <v>-10.15625</v>
      </c>
    </row>
    <row r="94" spans="1:16" ht="28.5" customHeight="1">
      <c r="A94" s="176" t="s">
        <v>293</v>
      </c>
      <c r="B94" s="177">
        <v>192</v>
      </c>
      <c r="C94" s="177">
        <v>-99</v>
      </c>
      <c r="D94" s="178">
        <v>-34.020618556701031</v>
      </c>
      <c r="E94" s="177">
        <v>0</v>
      </c>
      <c r="F94" s="178">
        <v>0</v>
      </c>
      <c r="G94" s="177">
        <v>124</v>
      </c>
      <c r="H94" s="179">
        <v>-68</v>
      </c>
      <c r="I94" s="178">
        <v>-35.416666666666664</v>
      </c>
      <c r="J94" s="177">
        <v>1</v>
      </c>
      <c r="K94" s="178">
        <v>0.81300813008130079</v>
      </c>
      <c r="L94" s="177">
        <v>68</v>
      </c>
      <c r="M94" s="177">
        <v>-31</v>
      </c>
      <c r="N94" s="178">
        <v>-31.313131313131311</v>
      </c>
      <c r="O94" s="177">
        <v>-1</v>
      </c>
      <c r="P94" s="178">
        <v>-1.4492753623188406</v>
      </c>
    </row>
    <row r="95" spans="1:16" ht="18" customHeight="1">
      <c r="A95" s="176" t="s">
        <v>294</v>
      </c>
      <c r="B95" s="177">
        <v>227</v>
      </c>
      <c r="C95" s="177">
        <v>-10</v>
      </c>
      <c r="D95" s="178">
        <v>-4.2194092827004219</v>
      </c>
      <c r="E95" s="177">
        <v>10</v>
      </c>
      <c r="F95" s="178">
        <v>4.6082949308755756</v>
      </c>
      <c r="G95" s="177">
        <v>142</v>
      </c>
      <c r="H95" s="179">
        <v>22</v>
      </c>
      <c r="I95" s="178">
        <v>18.333333333333332</v>
      </c>
      <c r="J95" s="177">
        <v>21</v>
      </c>
      <c r="K95" s="178">
        <v>17.355371900826448</v>
      </c>
      <c r="L95" s="177">
        <v>85</v>
      </c>
      <c r="M95" s="177">
        <v>-32</v>
      </c>
      <c r="N95" s="178">
        <v>-27.350427350427349</v>
      </c>
      <c r="O95" s="177">
        <v>-11</v>
      </c>
      <c r="P95" s="178">
        <v>-11.458333333333334</v>
      </c>
    </row>
    <row r="96" spans="1:16" ht="23.25" customHeight="1">
      <c r="A96" s="176" t="s">
        <v>295</v>
      </c>
      <c r="B96" s="177">
        <v>2626</v>
      </c>
      <c r="C96" s="177">
        <v>-471</v>
      </c>
      <c r="D96" s="178">
        <v>-15.208266063932838</v>
      </c>
      <c r="E96" s="177">
        <v>-260</v>
      </c>
      <c r="F96" s="178">
        <v>-9.0090090090090094</v>
      </c>
      <c r="G96" s="177">
        <v>1146</v>
      </c>
      <c r="H96" s="179">
        <v>-324</v>
      </c>
      <c r="I96" s="178">
        <v>-22.040816326530614</v>
      </c>
      <c r="J96" s="177">
        <v>-109</v>
      </c>
      <c r="K96" s="178">
        <v>-8.6852589641434257</v>
      </c>
      <c r="L96" s="177">
        <v>1480</v>
      </c>
      <c r="M96" s="177">
        <v>-147</v>
      </c>
      <c r="N96" s="178">
        <v>-9.0350338045482488</v>
      </c>
      <c r="O96" s="177">
        <v>-151</v>
      </c>
      <c r="P96" s="178">
        <v>-9.2581238503985279</v>
      </c>
    </row>
    <row r="97" spans="1:16" ht="18" customHeight="1">
      <c r="A97" s="176" t="s">
        <v>296</v>
      </c>
      <c r="B97" s="177">
        <v>893</v>
      </c>
      <c r="C97" s="177">
        <v>234</v>
      </c>
      <c r="D97" s="178">
        <v>35.508345978755692</v>
      </c>
      <c r="E97" s="177">
        <v>107</v>
      </c>
      <c r="F97" s="178">
        <v>13.61323155216285</v>
      </c>
      <c r="G97" s="177">
        <v>522</v>
      </c>
      <c r="H97" s="179">
        <v>121</v>
      </c>
      <c r="I97" s="178">
        <v>30.174563591022444</v>
      </c>
      <c r="J97" s="177">
        <v>14</v>
      </c>
      <c r="K97" s="178">
        <v>2.7559055118110236</v>
      </c>
      <c r="L97" s="177">
        <v>371</v>
      </c>
      <c r="M97" s="177">
        <v>113</v>
      </c>
      <c r="N97" s="178">
        <v>43.798449612403104</v>
      </c>
      <c r="O97" s="177">
        <v>93</v>
      </c>
      <c r="P97" s="178">
        <v>33.453237410071942</v>
      </c>
    </row>
    <row r="98" spans="1:16" ht="22.5" customHeight="1">
      <c r="A98" s="176" t="s">
        <v>297</v>
      </c>
      <c r="B98" s="177">
        <v>164</v>
      </c>
      <c r="C98" s="177">
        <v>59</v>
      </c>
      <c r="D98" s="178">
        <v>56.19047619047619</v>
      </c>
      <c r="E98" s="177">
        <v>-36</v>
      </c>
      <c r="F98" s="178">
        <v>-18</v>
      </c>
      <c r="G98" s="177">
        <v>39</v>
      </c>
      <c r="H98" s="179">
        <v>5</v>
      </c>
      <c r="I98" s="178">
        <v>14.705882352941176</v>
      </c>
      <c r="J98" s="177">
        <v>-17</v>
      </c>
      <c r="K98" s="178">
        <v>-30.357142857142858</v>
      </c>
      <c r="L98" s="177">
        <v>125</v>
      </c>
      <c r="M98" s="177">
        <v>54</v>
      </c>
      <c r="N98" s="178">
        <v>76.056338028169009</v>
      </c>
      <c r="O98" s="177">
        <v>-19</v>
      </c>
      <c r="P98" s="178">
        <v>-13.194444444444445</v>
      </c>
    </row>
    <row r="99" spans="1:16" ht="18" customHeight="1">
      <c r="A99" s="176" t="s">
        <v>298</v>
      </c>
      <c r="B99" s="177">
        <v>1375</v>
      </c>
      <c r="C99" s="177">
        <v>-163</v>
      </c>
      <c r="D99" s="178">
        <v>-10.598179453836151</v>
      </c>
      <c r="E99" s="177">
        <v>-68</v>
      </c>
      <c r="F99" s="178">
        <v>-4.7124047124047124</v>
      </c>
      <c r="G99" s="177">
        <v>878</v>
      </c>
      <c r="H99" s="179">
        <v>-154</v>
      </c>
      <c r="I99" s="178">
        <v>-14.922480620155039</v>
      </c>
      <c r="J99" s="177">
        <v>-53</v>
      </c>
      <c r="K99" s="178">
        <v>-5.692803437164339</v>
      </c>
      <c r="L99" s="177">
        <v>497</v>
      </c>
      <c r="M99" s="177">
        <v>-9</v>
      </c>
      <c r="N99" s="178">
        <v>-1.7786561264822134</v>
      </c>
      <c r="O99" s="177">
        <v>-15</v>
      </c>
      <c r="P99" s="178">
        <v>-2.9296875</v>
      </c>
    </row>
    <row r="100" spans="1:16" ht="29.25" customHeight="1">
      <c r="A100" s="176" t="s">
        <v>299</v>
      </c>
      <c r="B100" s="177">
        <v>2493</v>
      </c>
      <c r="C100" s="177">
        <v>-57</v>
      </c>
      <c r="D100" s="178">
        <v>-2.2352941176470589</v>
      </c>
      <c r="E100" s="177">
        <v>-1018</v>
      </c>
      <c r="F100" s="178">
        <v>-28.994588436342923</v>
      </c>
      <c r="G100" s="177">
        <v>2212</v>
      </c>
      <c r="H100" s="179">
        <v>-17</v>
      </c>
      <c r="I100" s="178">
        <v>-0.76267384477344102</v>
      </c>
      <c r="J100" s="177">
        <v>-933</v>
      </c>
      <c r="K100" s="178">
        <v>-29.666136724960253</v>
      </c>
      <c r="L100" s="177">
        <v>281</v>
      </c>
      <c r="M100" s="177">
        <v>-40</v>
      </c>
      <c r="N100" s="178">
        <v>-12.461059190031152</v>
      </c>
      <c r="O100" s="177">
        <v>-85</v>
      </c>
      <c r="P100" s="178">
        <v>-23.224043715846996</v>
      </c>
    </row>
    <row r="101" spans="1:16" ht="33.7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3.25" customHeight="1">
      <c r="A102" s="181" t="s">
        <v>301</v>
      </c>
      <c r="B102" s="182">
        <v>46</v>
      </c>
      <c r="C102" s="182">
        <v>13</v>
      </c>
      <c r="D102" s="183">
        <v>39.393939393939391</v>
      </c>
      <c r="E102" s="182">
        <v>-6</v>
      </c>
      <c r="F102" s="183">
        <v>-11.538461538461538</v>
      </c>
      <c r="G102" s="182">
        <v>30</v>
      </c>
      <c r="H102" s="184">
        <v>3</v>
      </c>
      <c r="I102" s="183">
        <v>11.111111111111111</v>
      </c>
      <c r="J102" s="182">
        <v>-8</v>
      </c>
      <c r="K102" s="183">
        <v>-21.05263157894737</v>
      </c>
      <c r="L102" s="182">
        <v>16</v>
      </c>
      <c r="M102" s="182">
        <v>10</v>
      </c>
      <c r="N102" s="183">
        <v>166.66666666666666</v>
      </c>
      <c r="O102" s="182">
        <v>2</v>
      </c>
      <c r="P102" s="183">
        <v>14.285714285714286</v>
      </c>
    </row>
    <row r="104" spans="1:16">
      <c r="A104" s="119" t="s">
        <v>136</v>
      </c>
    </row>
    <row r="105" spans="1:16">
      <c r="A105" s="121"/>
      <c r="B105" s="122"/>
      <c r="G105" s="122"/>
      <c r="L105" s="122"/>
    </row>
    <row r="106" spans="1:16">
      <c r="B106" s="121" t="s">
        <v>62</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6"/>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140291</v>
      </c>
      <c r="C10" s="174">
        <v>9048</v>
      </c>
      <c r="D10" s="175">
        <v>6.8940819700860239</v>
      </c>
      <c r="E10" s="174">
        <v>-3626</v>
      </c>
      <c r="F10" s="175">
        <v>-2.5195077718407139</v>
      </c>
      <c r="G10" s="174">
        <v>67722</v>
      </c>
      <c r="H10" s="174">
        <v>1493</v>
      </c>
      <c r="I10" s="175">
        <v>2.2542994760603361</v>
      </c>
      <c r="J10" s="174">
        <v>-2278</v>
      </c>
      <c r="K10" s="175">
        <v>-3.2542857142857144</v>
      </c>
      <c r="L10" s="174">
        <v>72569</v>
      </c>
      <c r="M10" s="174">
        <v>7555</v>
      </c>
      <c r="N10" s="175">
        <v>11.620574030208878</v>
      </c>
      <c r="O10" s="174">
        <v>-1348</v>
      </c>
      <c r="P10" s="175">
        <v>-1.8236670860559816</v>
      </c>
    </row>
    <row r="11" spans="1:16" s="33" customFormat="1" ht="15" customHeight="1">
      <c r="A11" s="176" t="s">
        <v>302</v>
      </c>
      <c r="B11" s="177">
        <v>1</v>
      </c>
      <c r="C11" s="177">
        <v>-1</v>
      </c>
      <c r="D11" s="178">
        <v>-50</v>
      </c>
      <c r="E11" s="177">
        <v>-2</v>
      </c>
      <c r="F11" s="178">
        <v>-66.666666666666671</v>
      </c>
      <c r="G11" s="177">
        <v>0</v>
      </c>
      <c r="H11" s="179">
        <v>-1</v>
      </c>
      <c r="I11" s="178">
        <v>-100</v>
      </c>
      <c r="J11" s="177">
        <v>-1</v>
      </c>
      <c r="K11" s="178">
        <v>-100</v>
      </c>
      <c r="L11" s="177">
        <v>1</v>
      </c>
      <c r="M11" s="177">
        <v>0</v>
      </c>
      <c r="N11" s="178">
        <v>0</v>
      </c>
      <c r="O11" s="177">
        <v>-1</v>
      </c>
      <c r="P11" s="178">
        <v>-50</v>
      </c>
    </row>
    <row r="12" spans="1:16" s="33" customFormat="1" ht="24.95" customHeight="1">
      <c r="A12" s="185" t="s">
        <v>474</v>
      </c>
      <c r="B12" s="186">
        <v>105</v>
      </c>
      <c r="C12" s="186">
        <v>50</v>
      </c>
      <c r="D12" s="187">
        <v>90.909090909090907</v>
      </c>
      <c r="E12" s="186">
        <v>-16</v>
      </c>
      <c r="F12" s="187">
        <v>-13.223140495867769</v>
      </c>
      <c r="G12" s="186">
        <v>31</v>
      </c>
      <c r="H12" s="188">
        <v>16</v>
      </c>
      <c r="I12" s="187">
        <v>106.66666666666667</v>
      </c>
      <c r="J12" s="186">
        <v>-13</v>
      </c>
      <c r="K12" s="187">
        <v>-29.545454545454547</v>
      </c>
      <c r="L12" s="186">
        <v>74</v>
      </c>
      <c r="M12" s="186">
        <v>34</v>
      </c>
      <c r="N12" s="187">
        <v>85</v>
      </c>
      <c r="O12" s="186">
        <v>-3</v>
      </c>
      <c r="P12" s="187">
        <v>-3.8961038961038961</v>
      </c>
    </row>
    <row r="13" spans="1:16" s="33" customFormat="1" ht="24.95" customHeight="1">
      <c r="A13" s="176" t="s">
        <v>304</v>
      </c>
      <c r="B13" s="177">
        <v>900</v>
      </c>
      <c r="C13" s="177">
        <v>425</v>
      </c>
      <c r="D13" s="178">
        <v>89.473684210526315</v>
      </c>
      <c r="E13" s="177">
        <v>-29</v>
      </c>
      <c r="F13" s="178">
        <v>-3.1216361679224973</v>
      </c>
      <c r="G13" s="177">
        <v>349</v>
      </c>
      <c r="H13" s="179">
        <v>161</v>
      </c>
      <c r="I13" s="178">
        <v>85.638297872340431</v>
      </c>
      <c r="J13" s="177">
        <v>-29</v>
      </c>
      <c r="K13" s="178">
        <v>-7.6719576719576716</v>
      </c>
      <c r="L13" s="177">
        <v>551</v>
      </c>
      <c r="M13" s="177">
        <v>264</v>
      </c>
      <c r="N13" s="178">
        <v>91.986062717770039</v>
      </c>
      <c r="O13" s="177">
        <v>0</v>
      </c>
      <c r="P13" s="178">
        <v>0</v>
      </c>
    </row>
    <row r="14" spans="1:16" s="33" customFormat="1" ht="17.25" customHeight="1">
      <c r="A14" s="189" t="s">
        <v>305</v>
      </c>
      <c r="B14" s="186">
        <v>254</v>
      </c>
      <c r="C14" s="186">
        <v>93</v>
      </c>
      <c r="D14" s="187">
        <v>57.763975155279503</v>
      </c>
      <c r="E14" s="186">
        <v>-14</v>
      </c>
      <c r="F14" s="187">
        <v>-5.2238805970149258</v>
      </c>
      <c r="G14" s="186">
        <v>82</v>
      </c>
      <c r="H14" s="188">
        <v>39</v>
      </c>
      <c r="I14" s="187">
        <v>90.697674418604649</v>
      </c>
      <c r="J14" s="186">
        <v>-10</v>
      </c>
      <c r="K14" s="187">
        <v>-10.869565217391305</v>
      </c>
      <c r="L14" s="186">
        <v>172</v>
      </c>
      <c r="M14" s="186">
        <v>54</v>
      </c>
      <c r="N14" s="187">
        <v>45.762711864406782</v>
      </c>
      <c r="O14" s="186">
        <v>-4</v>
      </c>
      <c r="P14" s="187">
        <v>-2.2727272727272729</v>
      </c>
    </row>
    <row r="15" spans="1:16" s="33" customFormat="1" ht="24.95" customHeight="1">
      <c r="A15" s="176" t="s">
        <v>306</v>
      </c>
      <c r="B15" s="177">
        <v>110</v>
      </c>
      <c r="C15" s="177">
        <v>32</v>
      </c>
      <c r="D15" s="178">
        <v>41.025641025641029</v>
      </c>
      <c r="E15" s="177">
        <v>-13</v>
      </c>
      <c r="F15" s="178">
        <v>-10.56910569105691</v>
      </c>
      <c r="G15" s="177">
        <v>32</v>
      </c>
      <c r="H15" s="179">
        <v>8</v>
      </c>
      <c r="I15" s="178">
        <v>33.333333333333336</v>
      </c>
      <c r="J15" s="177">
        <v>-12</v>
      </c>
      <c r="K15" s="178">
        <v>-27.272727272727273</v>
      </c>
      <c r="L15" s="177">
        <v>78</v>
      </c>
      <c r="M15" s="177">
        <v>24</v>
      </c>
      <c r="N15" s="178">
        <v>44.444444444444443</v>
      </c>
      <c r="O15" s="177">
        <v>-1</v>
      </c>
      <c r="P15" s="178">
        <v>-1.2658227848101267</v>
      </c>
    </row>
    <row r="16" spans="1:16" s="33" customFormat="1" ht="24.95" customHeight="1">
      <c r="A16" s="189" t="s">
        <v>307</v>
      </c>
      <c r="B16" s="186">
        <v>52</v>
      </c>
      <c r="C16" s="186">
        <v>10</v>
      </c>
      <c r="D16" s="187">
        <v>23.80952380952381</v>
      </c>
      <c r="E16" s="186">
        <v>-7</v>
      </c>
      <c r="F16" s="187">
        <v>-11.864406779661017</v>
      </c>
      <c r="G16" s="186">
        <v>17</v>
      </c>
      <c r="H16" s="188">
        <v>-5</v>
      </c>
      <c r="I16" s="187">
        <v>-22.727272727272727</v>
      </c>
      <c r="J16" s="186">
        <v>0</v>
      </c>
      <c r="K16" s="187">
        <v>0</v>
      </c>
      <c r="L16" s="186">
        <v>35</v>
      </c>
      <c r="M16" s="186">
        <v>15</v>
      </c>
      <c r="N16" s="187">
        <v>75</v>
      </c>
      <c r="O16" s="186">
        <v>-7</v>
      </c>
      <c r="P16" s="187">
        <v>-16.666666666666668</v>
      </c>
    </row>
    <row r="17" spans="1:16" s="33" customFormat="1" ht="15.75" customHeight="1">
      <c r="A17" s="176" t="s">
        <v>308</v>
      </c>
      <c r="B17" s="177">
        <v>2589</v>
      </c>
      <c r="C17" s="177">
        <v>720</v>
      </c>
      <c r="D17" s="178">
        <v>38.523274478330656</v>
      </c>
      <c r="E17" s="177">
        <v>225</v>
      </c>
      <c r="F17" s="178">
        <v>9.5177664974619294</v>
      </c>
      <c r="G17" s="177">
        <v>1963</v>
      </c>
      <c r="H17" s="179">
        <v>567</v>
      </c>
      <c r="I17" s="178">
        <v>40.616045845272204</v>
      </c>
      <c r="J17" s="177">
        <v>225</v>
      </c>
      <c r="K17" s="178">
        <v>12.945914844649021</v>
      </c>
      <c r="L17" s="177">
        <v>626</v>
      </c>
      <c r="M17" s="177">
        <v>153</v>
      </c>
      <c r="N17" s="178">
        <v>32.346723044397464</v>
      </c>
      <c r="O17" s="177">
        <v>0</v>
      </c>
      <c r="P17" s="178">
        <v>0</v>
      </c>
    </row>
    <row r="18" spans="1:16" s="33" customFormat="1" ht="24.95" customHeight="1">
      <c r="A18" s="189" t="s">
        <v>309</v>
      </c>
      <c r="B18" s="186">
        <v>2192</v>
      </c>
      <c r="C18" s="186">
        <v>1169</v>
      </c>
      <c r="D18" s="187">
        <v>114.27174975562072</v>
      </c>
      <c r="E18" s="186">
        <v>-29</v>
      </c>
      <c r="F18" s="187">
        <v>-1.3057181449797388</v>
      </c>
      <c r="G18" s="186">
        <v>1578</v>
      </c>
      <c r="H18" s="188">
        <v>826</v>
      </c>
      <c r="I18" s="187">
        <v>109.84042553191489</v>
      </c>
      <c r="J18" s="186">
        <v>35</v>
      </c>
      <c r="K18" s="187">
        <v>2.268308489954634</v>
      </c>
      <c r="L18" s="186">
        <v>614</v>
      </c>
      <c r="M18" s="186">
        <v>343</v>
      </c>
      <c r="N18" s="187">
        <v>126.56826568265683</v>
      </c>
      <c r="O18" s="186">
        <v>-64</v>
      </c>
      <c r="P18" s="187">
        <v>-9.4395280235988199</v>
      </c>
    </row>
    <row r="19" spans="1:16" s="33" customFormat="1" ht="18" customHeight="1">
      <c r="A19" s="176" t="s">
        <v>310</v>
      </c>
      <c r="B19" s="177">
        <v>2177</v>
      </c>
      <c r="C19" s="177">
        <v>882</v>
      </c>
      <c r="D19" s="178">
        <v>68.108108108108112</v>
      </c>
      <c r="E19" s="177">
        <v>-183</v>
      </c>
      <c r="F19" s="178">
        <v>-7.7542372881355934</v>
      </c>
      <c r="G19" s="177">
        <v>1403</v>
      </c>
      <c r="H19" s="179">
        <v>568</v>
      </c>
      <c r="I19" s="178">
        <v>68.023952095808383</v>
      </c>
      <c r="J19" s="177">
        <v>-81</v>
      </c>
      <c r="K19" s="178">
        <v>-5.4582210242587603</v>
      </c>
      <c r="L19" s="177">
        <v>774</v>
      </c>
      <c r="M19" s="177">
        <v>314</v>
      </c>
      <c r="N19" s="178">
        <v>68.260869565217391</v>
      </c>
      <c r="O19" s="177">
        <v>-102</v>
      </c>
      <c r="P19" s="178">
        <v>-11.643835616438356</v>
      </c>
    </row>
    <row r="20" spans="1:16" s="33" customFormat="1" ht="24.95" customHeight="1">
      <c r="A20" s="189" t="s">
        <v>311</v>
      </c>
      <c r="B20" s="186">
        <v>2915</v>
      </c>
      <c r="C20" s="186">
        <v>856</v>
      </c>
      <c r="D20" s="187">
        <v>41.573579407479357</v>
      </c>
      <c r="E20" s="186">
        <v>-209</v>
      </c>
      <c r="F20" s="187">
        <v>-6.6901408450704229</v>
      </c>
      <c r="G20" s="186">
        <v>1074</v>
      </c>
      <c r="H20" s="188">
        <v>313</v>
      </c>
      <c r="I20" s="187">
        <v>41.130091984231278</v>
      </c>
      <c r="J20" s="186">
        <v>-39</v>
      </c>
      <c r="K20" s="187">
        <v>-3.5040431266846359</v>
      </c>
      <c r="L20" s="186">
        <v>1841</v>
      </c>
      <c r="M20" s="186">
        <v>543</v>
      </c>
      <c r="N20" s="187">
        <v>41.833590138674886</v>
      </c>
      <c r="O20" s="186">
        <v>-170</v>
      </c>
      <c r="P20" s="187">
        <v>-8.4535057185479854</v>
      </c>
    </row>
    <row r="21" spans="1:16" s="33" customFormat="1" ht="18" customHeight="1">
      <c r="A21" s="176" t="s">
        <v>312</v>
      </c>
      <c r="B21" s="177">
        <v>503</v>
      </c>
      <c r="C21" s="177">
        <v>182</v>
      </c>
      <c r="D21" s="178">
        <v>56.697819314641741</v>
      </c>
      <c r="E21" s="177">
        <v>68</v>
      </c>
      <c r="F21" s="178">
        <v>15.632183908045977</v>
      </c>
      <c r="G21" s="177">
        <v>270</v>
      </c>
      <c r="H21" s="179">
        <v>76</v>
      </c>
      <c r="I21" s="178">
        <v>39.175257731958766</v>
      </c>
      <c r="J21" s="177">
        <v>-3</v>
      </c>
      <c r="K21" s="178">
        <v>-1.098901098901099</v>
      </c>
      <c r="L21" s="177">
        <v>233</v>
      </c>
      <c r="M21" s="177">
        <v>106</v>
      </c>
      <c r="N21" s="178">
        <v>83.464566929133852</v>
      </c>
      <c r="O21" s="177">
        <v>71</v>
      </c>
      <c r="P21" s="178">
        <v>43.827160493827158</v>
      </c>
    </row>
    <row r="22" spans="1:16" s="33" customFormat="1" ht="33" customHeight="1">
      <c r="A22" s="189" t="s">
        <v>313</v>
      </c>
      <c r="B22" s="186">
        <v>2914</v>
      </c>
      <c r="C22" s="186">
        <v>1043</v>
      </c>
      <c r="D22" s="187">
        <v>55.745590593265632</v>
      </c>
      <c r="E22" s="186">
        <v>120</v>
      </c>
      <c r="F22" s="187">
        <v>4.2949176807444527</v>
      </c>
      <c r="G22" s="186">
        <v>1519</v>
      </c>
      <c r="H22" s="188">
        <v>524</v>
      </c>
      <c r="I22" s="187">
        <v>52.663316582914575</v>
      </c>
      <c r="J22" s="186">
        <v>83</v>
      </c>
      <c r="K22" s="187">
        <v>5.7799442896935931</v>
      </c>
      <c r="L22" s="186">
        <v>1395</v>
      </c>
      <c r="M22" s="186">
        <v>519</v>
      </c>
      <c r="N22" s="187">
        <v>59.246575342465754</v>
      </c>
      <c r="O22" s="186">
        <v>37</v>
      </c>
      <c r="P22" s="187">
        <v>2.7245949926362298</v>
      </c>
    </row>
    <row r="23" spans="1:16" s="33" customFormat="1" ht="24.95" customHeight="1">
      <c r="A23" s="176" t="s">
        <v>314</v>
      </c>
      <c r="B23" s="177">
        <v>1967</v>
      </c>
      <c r="C23" s="177">
        <v>607</v>
      </c>
      <c r="D23" s="178">
        <v>44.632352941176471</v>
      </c>
      <c r="E23" s="177">
        <v>-85</v>
      </c>
      <c r="F23" s="178">
        <v>-4.1423001949317735</v>
      </c>
      <c r="G23" s="177">
        <v>528</v>
      </c>
      <c r="H23" s="179">
        <v>201</v>
      </c>
      <c r="I23" s="178">
        <v>61.467889908256879</v>
      </c>
      <c r="J23" s="177">
        <v>-29</v>
      </c>
      <c r="K23" s="178">
        <v>-5.2064631956912031</v>
      </c>
      <c r="L23" s="177">
        <v>1439</v>
      </c>
      <c r="M23" s="177">
        <v>406</v>
      </c>
      <c r="N23" s="178">
        <v>39.303000968054214</v>
      </c>
      <c r="O23" s="177">
        <v>-56</v>
      </c>
      <c r="P23" s="178">
        <v>-3.7458193979933112</v>
      </c>
    </row>
    <row r="24" spans="1:16" s="33" customFormat="1" ht="18" customHeight="1">
      <c r="A24" s="189" t="s">
        <v>315</v>
      </c>
      <c r="B24" s="186">
        <v>936</v>
      </c>
      <c r="C24" s="186">
        <v>203</v>
      </c>
      <c r="D24" s="187">
        <v>27.694406548431104</v>
      </c>
      <c r="E24" s="186">
        <v>27</v>
      </c>
      <c r="F24" s="187">
        <v>2.9702970297029703</v>
      </c>
      <c r="G24" s="186">
        <v>756</v>
      </c>
      <c r="H24" s="188">
        <v>175</v>
      </c>
      <c r="I24" s="187">
        <v>30.120481927710845</v>
      </c>
      <c r="J24" s="186">
        <v>65</v>
      </c>
      <c r="K24" s="187">
        <v>9.4066570188133145</v>
      </c>
      <c r="L24" s="186">
        <v>180</v>
      </c>
      <c r="M24" s="186">
        <v>28</v>
      </c>
      <c r="N24" s="187">
        <v>18.421052631578949</v>
      </c>
      <c r="O24" s="186">
        <v>-38</v>
      </c>
      <c r="P24" s="187">
        <v>-17.431192660550458</v>
      </c>
    </row>
    <row r="25" spans="1:16" s="33" customFormat="1" ht="18" customHeight="1">
      <c r="A25" s="176" t="s">
        <v>316</v>
      </c>
      <c r="B25" s="177">
        <v>6512</v>
      </c>
      <c r="C25" s="177">
        <v>-131</v>
      </c>
      <c r="D25" s="178">
        <v>-1.9720006021375884</v>
      </c>
      <c r="E25" s="177">
        <v>-115</v>
      </c>
      <c r="F25" s="178">
        <v>-1.7353251848498565</v>
      </c>
      <c r="G25" s="177">
        <v>2944</v>
      </c>
      <c r="H25" s="179">
        <v>-102</v>
      </c>
      <c r="I25" s="178">
        <v>-3.3486539724228495</v>
      </c>
      <c r="J25" s="177">
        <v>-160</v>
      </c>
      <c r="K25" s="178">
        <v>-5.1546391752577323</v>
      </c>
      <c r="L25" s="177">
        <v>3568</v>
      </c>
      <c r="M25" s="177">
        <v>-29</v>
      </c>
      <c r="N25" s="178">
        <v>-0.80622741173199886</v>
      </c>
      <c r="O25" s="177">
        <v>45</v>
      </c>
      <c r="P25" s="178">
        <v>1.2773204655123473</v>
      </c>
    </row>
    <row r="26" spans="1:16" s="33" customFormat="1" ht="24.95" customHeight="1">
      <c r="A26" s="189" t="s">
        <v>317</v>
      </c>
      <c r="B26" s="186">
        <v>2194</v>
      </c>
      <c r="C26" s="186">
        <v>849</v>
      </c>
      <c r="D26" s="187">
        <v>63.122676579925653</v>
      </c>
      <c r="E26" s="186">
        <v>130</v>
      </c>
      <c r="F26" s="187">
        <v>6.2984496124031004</v>
      </c>
      <c r="G26" s="186">
        <v>583</v>
      </c>
      <c r="H26" s="188">
        <v>238</v>
      </c>
      <c r="I26" s="187">
        <v>68.985507246376812</v>
      </c>
      <c r="J26" s="186">
        <v>-11</v>
      </c>
      <c r="K26" s="187">
        <v>-1.8518518518518519</v>
      </c>
      <c r="L26" s="186">
        <v>1611</v>
      </c>
      <c r="M26" s="186">
        <v>611</v>
      </c>
      <c r="N26" s="187">
        <v>61.1</v>
      </c>
      <c r="O26" s="186">
        <v>141</v>
      </c>
      <c r="P26" s="187">
        <v>9.591836734693878</v>
      </c>
    </row>
    <row r="27" spans="1:16" s="33" customFormat="1" ht="24.95" customHeight="1">
      <c r="A27" s="176" t="s">
        <v>318</v>
      </c>
      <c r="B27" s="177">
        <v>288</v>
      </c>
      <c r="C27" s="177">
        <v>93</v>
      </c>
      <c r="D27" s="178">
        <v>47.692307692307693</v>
      </c>
      <c r="E27" s="177">
        <v>15</v>
      </c>
      <c r="F27" s="178">
        <v>5.4945054945054945</v>
      </c>
      <c r="G27" s="177">
        <v>58</v>
      </c>
      <c r="H27" s="179">
        <v>7</v>
      </c>
      <c r="I27" s="178">
        <v>13.725490196078431</v>
      </c>
      <c r="J27" s="177">
        <v>9</v>
      </c>
      <c r="K27" s="178">
        <v>18.367346938775512</v>
      </c>
      <c r="L27" s="177">
        <v>230</v>
      </c>
      <c r="M27" s="177">
        <v>86</v>
      </c>
      <c r="N27" s="178">
        <v>59.722222222222221</v>
      </c>
      <c r="O27" s="177">
        <v>6</v>
      </c>
      <c r="P27" s="178">
        <v>2.6785714285714284</v>
      </c>
    </row>
    <row r="28" spans="1:16" s="33" customFormat="1" ht="24.95" customHeight="1">
      <c r="A28" s="189" t="s">
        <v>319</v>
      </c>
      <c r="B28" s="186">
        <v>774</v>
      </c>
      <c r="C28" s="186">
        <v>224</v>
      </c>
      <c r="D28" s="187">
        <v>40.727272727272727</v>
      </c>
      <c r="E28" s="186">
        <v>47</v>
      </c>
      <c r="F28" s="187">
        <v>6.4649243466299859</v>
      </c>
      <c r="G28" s="186">
        <v>533</v>
      </c>
      <c r="H28" s="188">
        <v>137</v>
      </c>
      <c r="I28" s="187">
        <v>34.595959595959599</v>
      </c>
      <c r="J28" s="186">
        <v>26</v>
      </c>
      <c r="K28" s="187">
        <v>5.1282051282051286</v>
      </c>
      <c r="L28" s="186">
        <v>241</v>
      </c>
      <c r="M28" s="186">
        <v>87</v>
      </c>
      <c r="N28" s="187">
        <v>56.493506493506494</v>
      </c>
      <c r="O28" s="186">
        <v>21</v>
      </c>
      <c r="P28" s="187">
        <v>9.545454545454545</v>
      </c>
    </row>
    <row r="29" spans="1:16" s="33" customFormat="1" ht="24.95" customHeight="1">
      <c r="A29" s="176" t="s">
        <v>320</v>
      </c>
      <c r="B29" s="177">
        <v>121</v>
      </c>
      <c r="C29" s="177">
        <v>5</v>
      </c>
      <c r="D29" s="178">
        <v>4.3103448275862073</v>
      </c>
      <c r="E29" s="177">
        <v>-8</v>
      </c>
      <c r="F29" s="178">
        <v>-6.2015503875968996</v>
      </c>
      <c r="G29" s="177">
        <v>50</v>
      </c>
      <c r="H29" s="179">
        <v>-18</v>
      </c>
      <c r="I29" s="178">
        <v>-26.470588235294116</v>
      </c>
      <c r="J29" s="177">
        <v>-11</v>
      </c>
      <c r="K29" s="178">
        <v>-18.032786885245901</v>
      </c>
      <c r="L29" s="177">
        <v>71</v>
      </c>
      <c r="M29" s="177">
        <v>23</v>
      </c>
      <c r="N29" s="178">
        <v>47.916666666666664</v>
      </c>
      <c r="O29" s="177">
        <v>3</v>
      </c>
      <c r="P29" s="178">
        <v>4.4117647058823533</v>
      </c>
    </row>
    <row r="30" spans="1:16" s="33" customFormat="1" ht="24.95" customHeight="1">
      <c r="A30" s="189" t="s">
        <v>321</v>
      </c>
      <c r="B30" s="186">
        <v>2117</v>
      </c>
      <c r="C30" s="186">
        <v>779</v>
      </c>
      <c r="D30" s="187">
        <v>58.221225710014949</v>
      </c>
      <c r="E30" s="186">
        <v>-238</v>
      </c>
      <c r="F30" s="187">
        <v>-10.106157112526539</v>
      </c>
      <c r="G30" s="186">
        <v>882</v>
      </c>
      <c r="H30" s="188">
        <v>289</v>
      </c>
      <c r="I30" s="187">
        <v>48.735244519392914</v>
      </c>
      <c r="J30" s="186">
        <v>-114</v>
      </c>
      <c r="K30" s="187">
        <v>-11.445783132530121</v>
      </c>
      <c r="L30" s="186">
        <v>1235</v>
      </c>
      <c r="M30" s="186">
        <v>490</v>
      </c>
      <c r="N30" s="187">
        <v>65.771812080536918</v>
      </c>
      <c r="O30" s="186">
        <v>-124</v>
      </c>
      <c r="P30" s="187">
        <v>-9.1243561442236931</v>
      </c>
    </row>
    <row r="31" spans="1:16" s="33" customFormat="1" ht="35.25" customHeight="1">
      <c r="A31" s="176" t="s">
        <v>322</v>
      </c>
      <c r="B31" s="177">
        <v>999</v>
      </c>
      <c r="C31" s="177">
        <v>143</v>
      </c>
      <c r="D31" s="178">
        <v>16.705607476635514</v>
      </c>
      <c r="E31" s="177">
        <v>-322</v>
      </c>
      <c r="F31" s="178">
        <v>-24.375473126419379</v>
      </c>
      <c r="G31" s="177">
        <v>668</v>
      </c>
      <c r="H31" s="179">
        <v>68</v>
      </c>
      <c r="I31" s="178">
        <v>11.333333333333334</v>
      </c>
      <c r="J31" s="177">
        <v>-257</v>
      </c>
      <c r="K31" s="178">
        <v>-27.783783783783782</v>
      </c>
      <c r="L31" s="177">
        <v>331</v>
      </c>
      <c r="M31" s="177">
        <v>75</v>
      </c>
      <c r="N31" s="178">
        <v>29.296875</v>
      </c>
      <c r="O31" s="177">
        <v>-65</v>
      </c>
      <c r="P31" s="178">
        <v>-16.414141414141415</v>
      </c>
    </row>
    <row r="32" spans="1:16" s="33" customFormat="1" ht="24.95" customHeight="1">
      <c r="A32" s="189" t="s">
        <v>323</v>
      </c>
      <c r="B32" s="186">
        <v>5816</v>
      </c>
      <c r="C32" s="186">
        <v>426</v>
      </c>
      <c r="D32" s="187">
        <v>7.9035250463821889</v>
      </c>
      <c r="E32" s="186">
        <v>521</v>
      </c>
      <c r="F32" s="187">
        <v>9.8394711992445707</v>
      </c>
      <c r="G32" s="186">
        <v>3137</v>
      </c>
      <c r="H32" s="188">
        <v>282</v>
      </c>
      <c r="I32" s="187">
        <v>9.8774080560420323</v>
      </c>
      <c r="J32" s="186">
        <v>304</v>
      </c>
      <c r="K32" s="187">
        <v>10.730674196964349</v>
      </c>
      <c r="L32" s="186">
        <v>2679</v>
      </c>
      <c r="M32" s="186">
        <v>144</v>
      </c>
      <c r="N32" s="187">
        <v>5.6804733727810648</v>
      </c>
      <c r="O32" s="186">
        <v>217</v>
      </c>
      <c r="P32" s="187">
        <v>8.8139723801787166</v>
      </c>
    </row>
    <row r="33" spans="1:16" s="33" customFormat="1" ht="24.95" customHeight="1">
      <c r="A33" s="176" t="s">
        <v>324</v>
      </c>
      <c r="B33" s="177">
        <v>4226</v>
      </c>
      <c r="C33" s="177">
        <v>650</v>
      </c>
      <c r="D33" s="178">
        <v>18.176733780760625</v>
      </c>
      <c r="E33" s="177">
        <v>-78</v>
      </c>
      <c r="F33" s="178">
        <v>-1.812267657992565</v>
      </c>
      <c r="G33" s="177">
        <v>1324</v>
      </c>
      <c r="H33" s="179">
        <v>234</v>
      </c>
      <c r="I33" s="178">
        <v>21.467889908256879</v>
      </c>
      <c r="J33" s="177">
        <v>42</v>
      </c>
      <c r="K33" s="178">
        <v>3.2761310452418098</v>
      </c>
      <c r="L33" s="177">
        <v>2902</v>
      </c>
      <c r="M33" s="177">
        <v>416</v>
      </c>
      <c r="N33" s="178">
        <v>16.733708769107</v>
      </c>
      <c r="O33" s="177">
        <v>-120</v>
      </c>
      <c r="P33" s="178">
        <v>-3.9708802117802779</v>
      </c>
    </row>
    <row r="34" spans="1:16" s="33" customFormat="1" ht="35.25" customHeight="1">
      <c r="A34" s="189" t="s">
        <v>325</v>
      </c>
      <c r="B34" s="186">
        <v>3353</v>
      </c>
      <c r="C34" s="186">
        <v>903</v>
      </c>
      <c r="D34" s="187">
        <v>36.857142857142854</v>
      </c>
      <c r="E34" s="186">
        <v>729</v>
      </c>
      <c r="F34" s="187">
        <v>27.782012195121951</v>
      </c>
      <c r="G34" s="186">
        <v>1457</v>
      </c>
      <c r="H34" s="188">
        <v>386</v>
      </c>
      <c r="I34" s="187">
        <v>36.041083099906629</v>
      </c>
      <c r="J34" s="186">
        <v>175</v>
      </c>
      <c r="K34" s="187">
        <v>13.650546021840874</v>
      </c>
      <c r="L34" s="186">
        <v>1896</v>
      </c>
      <c r="M34" s="186">
        <v>517</v>
      </c>
      <c r="N34" s="187">
        <v>37.49093546047861</v>
      </c>
      <c r="O34" s="186">
        <v>554</v>
      </c>
      <c r="P34" s="187">
        <v>41.281669150521608</v>
      </c>
    </row>
    <row r="35" spans="1:16" s="33" customFormat="1" ht="24.95" customHeight="1">
      <c r="A35" s="176" t="s">
        <v>326</v>
      </c>
      <c r="B35" s="177">
        <v>260</v>
      </c>
      <c r="C35" s="177">
        <v>-348</v>
      </c>
      <c r="D35" s="178">
        <v>-57.236842105263158</v>
      </c>
      <c r="E35" s="177">
        <v>-252</v>
      </c>
      <c r="F35" s="178">
        <v>-49.21875</v>
      </c>
      <c r="G35" s="177">
        <v>149</v>
      </c>
      <c r="H35" s="179">
        <v>-151</v>
      </c>
      <c r="I35" s="178">
        <v>-50.333333333333336</v>
      </c>
      <c r="J35" s="177">
        <v>-110</v>
      </c>
      <c r="K35" s="178">
        <v>-42.471042471042473</v>
      </c>
      <c r="L35" s="177">
        <v>111</v>
      </c>
      <c r="M35" s="177">
        <v>-197</v>
      </c>
      <c r="N35" s="178">
        <v>-63.961038961038959</v>
      </c>
      <c r="O35" s="177">
        <v>-142</v>
      </c>
      <c r="P35" s="178">
        <v>-56.126482213438734</v>
      </c>
    </row>
    <row r="36" spans="1:16" s="33" customFormat="1" ht="24.95" customHeight="1">
      <c r="A36" s="189" t="s">
        <v>327</v>
      </c>
      <c r="B36" s="186">
        <v>3771</v>
      </c>
      <c r="C36" s="186">
        <v>860</v>
      </c>
      <c r="D36" s="187">
        <v>29.543112332531777</v>
      </c>
      <c r="E36" s="186">
        <v>-39</v>
      </c>
      <c r="F36" s="187">
        <v>-1.0236220472440944</v>
      </c>
      <c r="G36" s="186">
        <v>2474</v>
      </c>
      <c r="H36" s="188">
        <v>621</v>
      </c>
      <c r="I36" s="187">
        <v>33.513221802482462</v>
      </c>
      <c r="J36" s="186">
        <v>15</v>
      </c>
      <c r="K36" s="187">
        <v>0.61000406669377794</v>
      </c>
      <c r="L36" s="186">
        <v>1297</v>
      </c>
      <c r="M36" s="186">
        <v>239</v>
      </c>
      <c r="N36" s="187">
        <v>22.589792060491494</v>
      </c>
      <c r="O36" s="186">
        <v>-54</v>
      </c>
      <c r="P36" s="187">
        <v>-3.9970392301998521</v>
      </c>
    </row>
    <row r="37" spans="1:16" s="33" customFormat="1" ht="39" customHeight="1">
      <c r="A37" s="176" t="s">
        <v>328</v>
      </c>
      <c r="B37" s="177">
        <v>4349</v>
      </c>
      <c r="C37" s="177">
        <v>-242</v>
      </c>
      <c r="D37" s="178">
        <v>-5.2711827488564582</v>
      </c>
      <c r="E37" s="177">
        <v>-274</v>
      </c>
      <c r="F37" s="178">
        <v>-5.9268873026173479</v>
      </c>
      <c r="G37" s="177">
        <v>2885</v>
      </c>
      <c r="H37" s="179">
        <v>-108</v>
      </c>
      <c r="I37" s="178">
        <v>-3.6084196458402942</v>
      </c>
      <c r="J37" s="177">
        <v>-215</v>
      </c>
      <c r="K37" s="178">
        <v>-6.935483870967742</v>
      </c>
      <c r="L37" s="177">
        <v>1464</v>
      </c>
      <c r="M37" s="177">
        <v>-134</v>
      </c>
      <c r="N37" s="178">
        <v>-8.3854818523153938</v>
      </c>
      <c r="O37" s="177">
        <v>-59</v>
      </c>
      <c r="P37" s="178">
        <v>-3.8739330269205516</v>
      </c>
    </row>
    <row r="38" spans="1:16" s="33" customFormat="1" ht="36.75" customHeight="1">
      <c r="A38" s="189" t="s">
        <v>329</v>
      </c>
      <c r="B38" s="186">
        <v>3920</v>
      </c>
      <c r="C38" s="186">
        <v>738</v>
      </c>
      <c r="D38" s="187">
        <v>23.192960402262727</v>
      </c>
      <c r="E38" s="186">
        <v>-145</v>
      </c>
      <c r="F38" s="187">
        <v>-3.5670356703567037</v>
      </c>
      <c r="G38" s="186">
        <v>2729</v>
      </c>
      <c r="H38" s="188">
        <v>488</v>
      </c>
      <c r="I38" s="187">
        <v>21.775992860330209</v>
      </c>
      <c r="J38" s="186">
        <v>-104</v>
      </c>
      <c r="K38" s="187">
        <v>-3.6710201200141195</v>
      </c>
      <c r="L38" s="186">
        <v>1191</v>
      </c>
      <c r="M38" s="186">
        <v>250</v>
      </c>
      <c r="N38" s="187">
        <v>26.567481402763018</v>
      </c>
      <c r="O38" s="186">
        <v>-41</v>
      </c>
      <c r="P38" s="187">
        <v>-3.3279220779220777</v>
      </c>
    </row>
    <row r="39" spans="1:16" s="33" customFormat="1" ht="24.95" customHeight="1">
      <c r="A39" s="176" t="s">
        <v>330</v>
      </c>
      <c r="B39" s="177">
        <v>18</v>
      </c>
      <c r="C39" s="177">
        <v>-9</v>
      </c>
      <c r="D39" s="178">
        <v>-33.333333333333336</v>
      </c>
      <c r="E39" s="177">
        <v>-5</v>
      </c>
      <c r="F39" s="178">
        <v>-21.739130434782609</v>
      </c>
      <c r="G39" s="177">
        <v>11</v>
      </c>
      <c r="H39" s="179">
        <v>0</v>
      </c>
      <c r="I39" s="178">
        <v>0</v>
      </c>
      <c r="J39" s="177">
        <v>3</v>
      </c>
      <c r="K39" s="178">
        <v>37.5</v>
      </c>
      <c r="L39" s="177">
        <v>7</v>
      </c>
      <c r="M39" s="177">
        <v>-9</v>
      </c>
      <c r="N39" s="178">
        <v>-56.25</v>
      </c>
      <c r="O39" s="177">
        <v>-8</v>
      </c>
      <c r="P39" s="178">
        <v>-53.333333333333336</v>
      </c>
    </row>
    <row r="40" spans="1:16" s="33" customFormat="1" ht="24.95" customHeight="1">
      <c r="A40" s="189" t="s">
        <v>331</v>
      </c>
      <c r="B40" s="186">
        <v>11593</v>
      </c>
      <c r="C40" s="186">
        <v>-2355</v>
      </c>
      <c r="D40" s="187">
        <v>-16.884141095497561</v>
      </c>
      <c r="E40" s="186">
        <v>-82</v>
      </c>
      <c r="F40" s="187">
        <v>-0.70235546038543895</v>
      </c>
      <c r="G40" s="186">
        <v>5471</v>
      </c>
      <c r="H40" s="188">
        <v>-1107</v>
      </c>
      <c r="I40" s="187">
        <v>-16.82882335056248</v>
      </c>
      <c r="J40" s="186">
        <v>-66</v>
      </c>
      <c r="K40" s="187">
        <v>-1.1919812172656674</v>
      </c>
      <c r="L40" s="186">
        <v>6122</v>
      </c>
      <c r="M40" s="186">
        <v>-1248</v>
      </c>
      <c r="N40" s="187">
        <v>-16.933514246947084</v>
      </c>
      <c r="O40" s="186">
        <v>-16</v>
      </c>
      <c r="P40" s="187">
        <v>-0.26067122841316392</v>
      </c>
    </row>
    <row r="41" spans="1:16" s="33" customFormat="1" ht="24.95" customHeight="1">
      <c r="A41" s="176" t="s">
        <v>332</v>
      </c>
      <c r="B41" s="177">
        <v>7553</v>
      </c>
      <c r="C41" s="177">
        <v>-2033</v>
      </c>
      <c r="D41" s="178">
        <v>-21.208011683705404</v>
      </c>
      <c r="E41" s="177">
        <v>-939</v>
      </c>
      <c r="F41" s="178">
        <v>-11.057465850211964</v>
      </c>
      <c r="G41" s="177">
        <v>4988</v>
      </c>
      <c r="H41" s="179">
        <v>-1526</v>
      </c>
      <c r="I41" s="178">
        <v>-23.426466073073382</v>
      </c>
      <c r="J41" s="177">
        <v>-406</v>
      </c>
      <c r="K41" s="178">
        <v>-7.5268817204301079</v>
      </c>
      <c r="L41" s="177">
        <v>2565</v>
      </c>
      <c r="M41" s="177">
        <v>-507</v>
      </c>
      <c r="N41" s="178">
        <v>-16.50390625</v>
      </c>
      <c r="O41" s="177">
        <v>-533</v>
      </c>
      <c r="P41" s="178">
        <v>-17.204648160103293</v>
      </c>
    </row>
    <row r="42" spans="1:16" s="33" customFormat="1" ht="24.95" customHeight="1">
      <c r="A42" s="189" t="s">
        <v>333</v>
      </c>
      <c r="B42" s="186">
        <v>2</v>
      </c>
      <c r="C42" s="186">
        <v>2</v>
      </c>
      <c r="D42" s="187">
        <v>0</v>
      </c>
      <c r="E42" s="186">
        <v>0</v>
      </c>
      <c r="F42" s="187">
        <v>0</v>
      </c>
      <c r="G42" s="186">
        <v>1</v>
      </c>
      <c r="H42" s="188">
        <v>1</v>
      </c>
      <c r="I42" s="187">
        <v>0</v>
      </c>
      <c r="J42" s="186">
        <v>1</v>
      </c>
      <c r="K42" s="187">
        <v>0</v>
      </c>
      <c r="L42" s="186">
        <v>1</v>
      </c>
      <c r="M42" s="186">
        <v>1</v>
      </c>
      <c r="N42" s="187">
        <v>0</v>
      </c>
      <c r="O42" s="186">
        <v>-1</v>
      </c>
      <c r="P42" s="187">
        <v>-50</v>
      </c>
    </row>
    <row r="43" spans="1:16" s="33" customFormat="1" ht="24.95" customHeight="1">
      <c r="A43" s="176" t="s">
        <v>334</v>
      </c>
      <c r="B43" s="177">
        <v>2478</v>
      </c>
      <c r="C43" s="177">
        <v>-1280</v>
      </c>
      <c r="D43" s="178">
        <v>-34.060670569451837</v>
      </c>
      <c r="E43" s="177">
        <v>-870</v>
      </c>
      <c r="F43" s="178">
        <v>-25.985663082437277</v>
      </c>
      <c r="G43" s="177">
        <v>1560</v>
      </c>
      <c r="H43" s="179">
        <v>-1070</v>
      </c>
      <c r="I43" s="178">
        <v>-40.684410646387832</v>
      </c>
      <c r="J43" s="177">
        <v>-641</v>
      </c>
      <c r="K43" s="178">
        <v>-29.123125851885508</v>
      </c>
      <c r="L43" s="177">
        <v>918</v>
      </c>
      <c r="M43" s="177">
        <v>-210</v>
      </c>
      <c r="N43" s="178">
        <v>-18.617021276595743</v>
      </c>
      <c r="O43" s="177">
        <v>-229</v>
      </c>
      <c r="P43" s="178">
        <v>-19.96512641673932</v>
      </c>
    </row>
    <row r="44" spans="1:16" s="33" customFormat="1" ht="17.25" customHeight="1">
      <c r="A44" s="189" t="s">
        <v>335</v>
      </c>
      <c r="B44" s="186">
        <v>873</v>
      </c>
      <c r="C44" s="186">
        <v>-480</v>
      </c>
      <c r="D44" s="187">
        <v>-35.476718403547672</v>
      </c>
      <c r="E44" s="186">
        <v>-60</v>
      </c>
      <c r="F44" s="187">
        <v>-6.430868167202572</v>
      </c>
      <c r="G44" s="186">
        <v>563</v>
      </c>
      <c r="H44" s="188">
        <v>-394</v>
      </c>
      <c r="I44" s="187">
        <v>-41.170323928944619</v>
      </c>
      <c r="J44" s="186">
        <v>-40</v>
      </c>
      <c r="K44" s="187">
        <v>-6.6334991708126037</v>
      </c>
      <c r="L44" s="186">
        <v>310</v>
      </c>
      <c r="M44" s="186">
        <v>-86</v>
      </c>
      <c r="N44" s="187">
        <v>-21.717171717171716</v>
      </c>
      <c r="O44" s="186">
        <v>-20</v>
      </c>
      <c r="P44" s="187">
        <v>-6.0606060606060606</v>
      </c>
    </row>
    <row r="45" spans="1:16" ht="24.95" customHeight="1">
      <c r="A45" s="176" t="s">
        <v>336</v>
      </c>
      <c r="B45" s="177">
        <v>3229</v>
      </c>
      <c r="C45" s="177">
        <v>586</v>
      </c>
      <c r="D45" s="178">
        <v>22.171774498675749</v>
      </c>
      <c r="E45" s="177">
        <v>311</v>
      </c>
      <c r="F45" s="178">
        <v>10.65798492117889</v>
      </c>
      <c r="G45" s="177">
        <v>2686</v>
      </c>
      <c r="H45" s="179">
        <v>500</v>
      </c>
      <c r="I45" s="178">
        <v>22.872827081427264</v>
      </c>
      <c r="J45" s="177">
        <v>247</v>
      </c>
      <c r="K45" s="178">
        <v>10.127101271012711</v>
      </c>
      <c r="L45" s="177">
        <v>543</v>
      </c>
      <c r="M45" s="177">
        <v>86</v>
      </c>
      <c r="N45" s="178">
        <v>18.818380743982495</v>
      </c>
      <c r="O45" s="177">
        <v>64</v>
      </c>
      <c r="P45" s="178">
        <v>13.361169102296451</v>
      </c>
    </row>
    <row r="46" spans="1:16" s="133" customFormat="1" ht="24.95" customHeight="1">
      <c r="A46" s="189" t="s">
        <v>337</v>
      </c>
      <c r="B46" s="186">
        <v>2448</v>
      </c>
      <c r="C46" s="186">
        <v>-323</v>
      </c>
      <c r="D46" s="187">
        <v>-11.656441717791411</v>
      </c>
      <c r="E46" s="186">
        <v>-406</v>
      </c>
      <c r="F46" s="187">
        <v>-14.225648213034338</v>
      </c>
      <c r="G46" s="186">
        <v>2237</v>
      </c>
      <c r="H46" s="188">
        <v>-359</v>
      </c>
      <c r="I46" s="187">
        <v>-13.828967642526965</v>
      </c>
      <c r="J46" s="186">
        <v>-407</v>
      </c>
      <c r="K46" s="187">
        <v>-15.393343419062028</v>
      </c>
      <c r="L46" s="186">
        <v>211</v>
      </c>
      <c r="M46" s="186">
        <v>36</v>
      </c>
      <c r="N46" s="187">
        <v>20.571428571428573</v>
      </c>
      <c r="O46" s="186">
        <v>1</v>
      </c>
      <c r="P46" s="187">
        <v>0.47619047619047616</v>
      </c>
    </row>
    <row r="47" spans="1:16" s="133" customFormat="1" ht="18" customHeight="1">
      <c r="A47" s="176" t="s">
        <v>338</v>
      </c>
      <c r="B47" s="177">
        <v>3754</v>
      </c>
      <c r="C47" s="177">
        <v>-658</v>
      </c>
      <c r="D47" s="178">
        <v>-14.913871260199455</v>
      </c>
      <c r="E47" s="177">
        <v>32</v>
      </c>
      <c r="F47" s="178">
        <v>0.85975282106394413</v>
      </c>
      <c r="G47" s="177">
        <v>2066</v>
      </c>
      <c r="H47" s="179">
        <v>-403</v>
      </c>
      <c r="I47" s="178">
        <v>-16.322397731875252</v>
      </c>
      <c r="J47" s="177">
        <v>-1</v>
      </c>
      <c r="K47" s="178">
        <v>-4.8379293662312528E-2</v>
      </c>
      <c r="L47" s="177">
        <v>1688</v>
      </c>
      <c r="M47" s="177">
        <v>-255</v>
      </c>
      <c r="N47" s="178">
        <v>-13.12403499742666</v>
      </c>
      <c r="O47" s="177">
        <v>33</v>
      </c>
      <c r="P47" s="178">
        <v>1.9939577039274925</v>
      </c>
    </row>
    <row r="48" spans="1:16" s="133" customFormat="1" ht="24.95" customHeight="1">
      <c r="A48" s="189" t="s">
        <v>339</v>
      </c>
      <c r="B48" s="186">
        <v>1516</v>
      </c>
      <c r="C48" s="186">
        <v>79</v>
      </c>
      <c r="D48" s="187">
        <v>5.4975643702157271</v>
      </c>
      <c r="E48" s="186">
        <v>211</v>
      </c>
      <c r="F48" s="187">
        <v>16.168582375478927</v>
      </c>
      <c r="G48" s="186">
        <v>388</v>
      </c>
      <c r="H48" s="188">
        <v>-15</v>
      </c>
      <c r="I48" s="187">
        <v>-3.7220843672456576</v>
      </c>
      <c r="J48" s="186">
        <v>74</v>
      </c>
      <c r="K48" s="187">
        <v>23.566878980891719</v>
      </c>
      <c r="L48" s="186">
        <v>1128</v>
      </c>
      <c r="M48" s="186">
        <v>94</v>
      </c>
      <c r="N48" s="187">
        <v>9.0909090909090917</v>
      </c>
      <c r="O48" s="186">
        <v>137</v>
      </c>
      <c r="P48" s="187">
        <v>13.824419778002019</v>
      </c>
    </row>
    <row r="49" spans="1:16" ht="24.95" customHeight="1">
      <c r="A49" s="176" t="s">
        <v>340</v>
      </c>
      <c r="B49" s="177">
        <v>275</v>
      </c>
      <c r="C49" s="177">
        <v>56</v>
      </c>
      <c r="D49" s="178">
        <v>25.570776255707763</v>
      </c>
      <c r="E49" s="177">
        <v>-72</v>
      </c>
      <c r="F49" s="178">
        <v>-20.749279538904901</v>
      </c>
      <c r="G49" s="177">
        <v>55</v>
      </c>
      <c r="H49" s="179">
        <v>9</v>
      </c>
      <c r="I49" s="178">
        <v>19.565217391304348</v>
      </c>
      <c r="J49" s="177">
        <v>-51</v>
      </c>
      <c r="K49" s="178">
        <v>-48.113207547169814</v>
      </c>
      <c r="L49" s="177">
        <v>220</v>
      </c>
      <c r="M49" s="177">
        <v>47</v>
      </c>
      <c r="N49" s="178">
        <v>27.167630057803468</v>
      </c>
      <c r="O49" s="177">
        <v>-21</v>
      </c>
      <c r="P49" s="178">
        <v>-8.7136929460580905</v>
      </c>
    </row>
    <row r="50" spans="1:16" ht="35.25" customHeight="1">
      <c r="A50" s="189" t="s">
        <v>341</v>
      </c>
      <c r="B50" s="186">
        <v>11</v>
      </c>
      <c r="C50" s="186">
        <v>-14</v>
      </c>
      <c r="D50" s="187">
        <v>-56</v>
      </c>
      <c r="E50" s="186">
        <v>3</v>
      </c>
      <c r="F50" s="187">
        <v>37.5</v>
      </c>
      <c r="G50" s="186">
        <v>0</v>
      </c>
      <c r="H50" s="188">
        <v>-5</v>
      </c>
      <c r="I50" s="187">
        <v>-100</v>
      </c>
      <c r="J50" s="186">
        <v>-1</v>
      </c>
      <c r="K50" s="187">
        <v>-100</v>
      </c>
      <c r="L50" s="186">
        <v>11</v>
      </c>
      <c r="M50" s="186">
        <v>-9</v>
      </c>
      <c r="N50" s="187">
        <v>-45</v>
      </c>
      <c r="O50" s="186">
        <v>4</v>
      </c>
      <c r="P50" s="187">
        <v>57.142857142857146</v>
      </c>
    </row>
    <row r="51" spans="1:16" ht="24.95" customHeight="1">
      <c r="A51" s="176" t="s">
        <v>342</v>
      </c>
      <c r="B51" s="177">
        <v>12</v>
      </c>
      <c r="C51" s="177">
        <v>2</v>
      </c>
      <c r="D51" s="178">
        <v>20</v>
      </c>
      <c r="E51" s="177">
        <v>7</v>
      </c>
      <c r="F51" s="178">
        <v>140</v>
      </c>
      <c r="G51" s="177">
        <v>0</v>
      </c>
      <c r="H51" s="179">
        <v>-3</v>
      </c>
      <c r="I51" s="178">
        <v>-100</v>
      </c>
      <c r="J51" s="177">
        <v>-1</v>
      </c>
      <c r="K51" s="178">
        <v>-100</v>
      </c>
      <c r="L51" s="177">
        <v>12</v>
      </c>
      <c r="M51" s="177">
        <v>5</v>
      </c>
      <c r="N51" s="178">
        <v>71.428571428571431</v>
      </c>
      <c r="O51" s="177">
        <v>8</v>
      </c>
      <c r="P51" s="178">
        <v>200</v>
      </c>
    </row>
    <row r="52" spans="1:16" ht="24.95" customHeight="1">
      <c r="A52" s="189" t="s">
        <v>343</v>
      </c>
      <c r="B52" s="186">
        <v>24</v>
      </c>
      <c r="C52" s="186">
        <v>-15</v>
      </c>
      <c r="D52" s="187">
        <v>-38.46153846153846</v>
      </c>
      <c r="E52" s="186">
        <v>-12</v>
      </c>
      <c r="F52" s="187">
        <v>-33.333333333333336</v>
      </c>
      <c r="G52" s="186">
        <v>8</v>
      </c>
      <c r="H52" s="188">
        <v>2</v>
      </c>
      <c r="I52" s="187">
        <v>33.333333333333336</v>
      </c>
      <c r="J52" s="186">
        <v>-6</v>
      </c>
      <c r="K52" s="187">
        <v>-42.857142857142854</v>
      </c>
      <c r="L52" s="186">
        <v>16</v>
      </c>
      <c r="M52" s="186">
        <v>-17</v>
      </c>
      <c r="N52" s="187">
        <v>-51.515151515151516</v>
      </c>
      <c r="O52" s="186">
        <v>-6</v>
      </c>
      <c r="P52" s="187">
        <v>-27.272727272727273</v>
      </c>
    </row>
    <row r="53" spans="1:16" ht="24.95" customHeight="1">
      <c r="A53" s="176" t="s">
        <v>344</v>
      </c>
      <c r="B53" s="177">
        <v>4765</v>
      </c>
      <c r="C53" s="177">
        <v>2312</v>
      </c>
      <c r="D53" s="178">
        <v>94.25193640440277</v>
      </c>
      <c r="E53" s="177">
        <v>-178</v>
      </c>
      <c r="F53" s="178">
        <v>-3.6010519927169735</v>
      </c>
      <c r="G53" s="177">
        <v>103</v>
      </c>
      <c r="H53" s="179">
        <v>28</v>
      </c>
      <c r="I53" s="178">
        <v>37.333333333333336</v>
      </c>
      <c r="J53" s="177">
        <v>-56</v>
      </c>
      <c r="K53" s="178">
        <v>-35.220125786163521</v>
      </c>
      <c r="L53" s="177">
        <v>4662</v>
      </c>
      <c r="M53" s="177">
        <v>2284</v>
      </c>
      <c r="N53" s="178">
        <v>96.047098402018506</v>
      </c>
      <c r="O53" s="177">
        <v>-122</v>
      </c>
      <c r="P53" s="178">
        <v>-2.5501672240802677</v>
      </c>
    </row>
    <row r="54" spans="1:16" ht="28.5" customHeight="1">
      <c r="A54" s="189" t="s">
        <v>475</v>
      </c>
      <c r="B54" s="186">
        <v>994</v>
      </c>
      <c r="C54" s="186">
        <v>470</v>
      </c>
      <c r="D54" s="187">
        <v>89.694656488549612</v>
      </c>
      <c r="E54" s="186">
        <v>-193</v>
      </c>
      <c r="F54" s="187">
        <v>-16.259477674810448</v>
      </c>
      <c r="G54" s="186">
        <v>37</v>
      </c>
      <c r="H54" s="188">
        <v>10</v>
      </c>
      <c r="I54" s="187">
        <v>37.037037037037038</v>
      </c>
      <c r="J54" s="186">
        <v>-14</v>
      </c>
      <c r="K54" s="187">
        <v>-27.450980392156861</v>
      </c>
      <c r="L54" s="186">
        <v>957</v>
      </c>
      <c r="M54" s="186">
        <v>460</v>
      </c>
      <c r="N54" s="187">
        <v>92.555331991951704</v>
      </c>
      <c r="O54" s="186">
        <v>-179</v>
      </c>
      <c r="P54" s="187">
        <v>-15.757042253521126</v>
      </c>
    </row>
    <row r="55" spans="1:16" ht="37.5" customHeight="1">
      <c r="A55" s="176" t="s">
        <v>346</v>
      </c>
      <c r="B55" s="177">
        <v>782</v>
      </c>
      <c r="C55" s="177">
        <v>289</v>
      </c>
      <c r="D55" s="178">
        <v>58.620689655172413</v>
      </c>
      <c r="E55" s="177">
        <v>27</v>
      </c>
      <c r="F55" s="178">
        <v>3.576158940397351</v>
      </c>
      <c r="G55" s="177">
        <v>55</v>
      </c>
      <c r="H55" s="179">
        <v>19</v>
      </c>
      <c r="I55" s="178">
        <v>52.777777777777779</v>
      </c>
      <c r="J55" s="177">
        <v>13</v>
      </c>
      <c r="K55" s="178">
        <v>30.952380952380953</v>
      </c>
      <c r="L55" s="177">
        <v>727</v>
      </c>
      <c r="M55" s="177">
        <v>270</v>
      </c>
      <c r="N55" s="178">
        <v>59.080962800875277</v>
      </c>
      <c r="O55" s="177">
        <v>14</v>
      </c>
      <c r="P55" s="178">
        <v>1.9635343618513323</v>
      </c>
    </row>
    <row r="56" spans="1:16" ht="18.75" customHeight="1">
      <c r="A56" s="189" t="s">
        <v>347</v>
      </c>
      <c r="B56" s="186">
        <v>620</v>
      </c>
      <c r="C56" s="186">
        <v>92</v>
      </c>
      <c r="D56" s="187">
        <v>17.424242424242426</v>
      </c>
      <c r="E56" s="186">
        <v>-84</v>
      </c>
      <c r="F56" s="187">
        <v>-11.931818181818182</v>
      </c>
      <c r="G56" s="186">
        <v>21</v>
      </c>
      <c r="H56" s="188">
        <v>7</v>
      </c>
      <c r="I56" s="187">
        <v>50</v>
      </c>
      <c r="J56" s="186">
        <v>6</v>
      </c>
      <c r="K56" s="187">
        <v>40</v>
      </c>
      <c r="L56" s="186">
        <v>599</v>
      </c>
      <c r="M56" s="186">
        <v>85</v>
      </c>
      <c r="N56" s="187">
        <v>16.536964980544749</v>
      </c>
      <c r="O56" s="186">
        <v>-90</v>
      </c>
      <c r="P56" s="187">
        <v>-13.062409288824384</v>
      </c>
    </row>
    <row r="57" spans="1:16" ht="24.95" customHeight="1">
      <c r="A57" s="176" t="s">
        <v>348</v>
      </c>
      <c r="B57" s="177">
        <v>924</v>
      </c>
      <c r="C57" s="177">
        <v>282</v>
      </c>
      <c r="D57" s="178">
        <v>43.925233644859816</v>
      </c>
      <c r="E57" s="177">
        <v>-62</v>
      </c>
      <c r="F57" s="178">
        <v>-6.2880324543610548</v>
      </c>
      <c r="G57" s="177">
        <v>23</v>
      </c>
      <c r="H57" s="179">
        <v>-2</v>
      </c>
      <c r="I57" s="178">
        <v>-8</v>
      </c>
      <c r="J57" s="177">
        <v>1</v>
      </c>
      <c r="K57" s="178">
        <v>4.5454545454545459</v>
      </c>
      <c r="L57" s="177">
        <v>901</v>
      </c>
      <c r="M57" s="177">
        <v>284</v>
      </c>
      <c r="N57" s="178">
        <v>46.029173419773095</v>
      </c>
      <c r="O57" s="177">
        <v>-63</v>
      </c>
      <c r="P57" s="178">
        <v>-6.5352697095435683</v>
      </c>
    </row>
    <row r="58" spans="1:16" ht="40.5" customHeight="1">
      <c r="A58" s="189" t="s">
        <v>476</v>
      </c>
      <c r="B58" s="186">
        <v>114</v>
      </c>
      <c r="C58" s="186">
        <v>45</v>
      </c>
      <c r="D58" s="187">
        <v>65.217391304347828</v>
      </c>
      <c r="E58" s="186">
        <v>-17</v>
      </c>
      <c r="F58" s="187">
        <v>-12.977099236641221</v>
      </c>
      <c r="G58" s="186">
        <v>31</v>
      </c>
      <c r="H58" s="188">
        <v>6</v>
      </c>
      <c r="I58" s="187">
        <v>24</v>
      </c>
      <c r="J58" s="186">
        <v>-19</v>
      </c>
      <c r="K58" s="187">
        <v>-38</v>
      </c>
      <c r="L58" s="186">
        <v>83</v>
      </c>
      <c r="M58" s="186">
        <v>39</v>
      </c>
      <c r="N58" s="187">
        <v>88.63636363636364</v>
      </c>
      <c r="O58" s="186">
        <v>2</v>
      </c>
      <c r="P58" s="187">
        <v>2.4691358024691357</v>
      </c>
    </row>
    <row r="59" spans="1:16" ht="24.95" customHeight="1">
      <c r="A59" s="176" t="s">
        <v>350</v>
      </c>
      <c r="B59" s="177">
        <v>555</v>
      </c>
      <c r="C59" s="177">
        <v>-1</v>
      </c>
      <c r="D59" s="178">
        <v>-0.17985611510791366</v>
      </c>
      <c r="E59" s="177">
        <v>97</v>
      </c>
      <c r="F59" s="178">
        <v>21.179039301310045</v>
      </c>
      <c r="G59" s="177">
        <v>217</v>
      </c>
      <c r="H59" s="179">
        <v>-8</v>
      </c>
      <c r="I59" s="178">
        <v>-3.5555555555555554</v>
      </c>
      <c r="J59" s="177">
        <v>42</v>
      </c>
      <c r="K59" s="178">
        <v>24</v>
      </c>
      <c r="L59" s="177">
        <v>338</v>
      </c>
      <c r="M59" s="177">
        <v>7</v>
      </c>
      <c r="N59" s="178">
        <v>2.1148036253776437</v>
      </c>
      <c r="O59" s="177">
        <v>55</v>
      </c>
      <c r="P59" s="178">
        <v>19.434628975265017</v>
      </c>
    </row>
    <row r="60" spans="1:16" ht="24.95" customHeight="1">
      <c r="A60" s="189" t="s">
        <v>351</v>
      </c>
      <c r="B60" s="186">
        <v>2019</v>
      </c>
      <c r="C60" s="186">
        <v>155</v>
      </c>
      <c r="D60" s="187">
        <v>8.3154506437768241</v>
      </c>
      <c r="E60" s="186">
        <v>372</v>
      </c>
      <c r="F60" s="187">
        <v>22.586520947176684</v>
      </c>
      <c r="G60" s="186">
        <v>504</v>
      </c>
      <c r="H60" s="188">
        <v>-7</v>
      </c>
      <c r="I60" s="187">
        <v>-1.3698630136986301</v>
      </c>
      <c r="J60" s="186">
        <v>111</v>
      </c>
      <c r="K60" s="187">
        <v>28.244274809160306</v>
      </c>
      <c r="L60" s="186">
        <v>1515</v>
      </c>
      <c r="M60" s="186">
        <v>162</v>
      </c>
      <c r="N60" s="187">
        <v>11.973392461197339</v>
      </c>
      <c r="O60" s="186">
        <v>261</v>
      </c>
      <c r="P60" s="187">
        <v>20.813397129186601</v>
      </c>
    </row>
    <row r="61" spans="1:16" ht="24.95" customHeight="1">
      <c r="A61" s="176" t="s">
        <v>352</v>
      </c>
      <c r="B61" s="177">
        <v>1238</v>
      </c>
      <c r="C61" s="177">
        <v>270</v>
      </c>
      <c r="D61" s="178">
        <v>27.892561983471076</v>
      </c>
      <c r="E61" s="177">
        <v>48</v>
      </c>
      <c r="F61" s="178">
        <v>4.0336134453781511</v>
      </c>
      <c r="G61" s="177">
        <v>418</v>
      </c>
      <c r="H61" s="179">
        <v>39</v>
      </c>
      <c r="I61" s="178">
        <v>10.29023746701847</v>
      </c>
      <c r="J61" s="177">
        <v>6</v>
      </c>
      <c r="K61" s="178">
        <v>1.4563106796116505</v>
      </c>
      <c r="L61" s="177">
        <v>820</v>
      </c>
      <c r="M61" s="177">
        <v>231</v>
      </c>
      <c r="N61" s="178">
        <v>39.219015280135821</v>
      </c>
      <c r="O61" s="177">
        <v>42</v>
      </c>
      <c r="P61" s="178">
        <v>5.3984575835475574</v>
      </c>
    </row>
    <row r="62" spans="1:16" ht="24.95" customHeight="1">
      <c r="A62" s="189" t="s">
        <v>353</v>
      </c>
      <c r="B62" s="186">
        <v>619</v>
      </c>
      <c r="C62" s="186">
        <v>196</v>
      </c>
      <c r="D62" s="187">
        <v>46.335697399527184</v>
      </c>
      <c r="E62" s="186">
        <v>18</v>
      </c>
      <c r="F62" s="187">
        <v>2.9950083194675541</v>
      </c>
      <c r="G62" s="186">
        <v>111</v>
      </c>
      <c r="H62" s="188">
        <v>37</v>
      </c>
      <c r="I62" s="187">
        <v>50</v>
      </c>
      <c r="J62" s="186">
        <v>39</v>
      </c>
      <c r="K62" s="187">
        <v>54.166666666666664</v>
      </c>
      <c r="L62" s="186">
        <v>508</v>
      </c>
      <c r="M62" s="186">
        <v>159</v>
      </c>
      <c r="N62" s="187">
        <v>45.558739255014324</v>
      </c>
      <c r="O62" s="186">
        <v>-21</v>
      </c>
      <c r="P62" s="187">
        <v>-3.9697542533081287</v>
      </c>
    </row>
    <row r="63" spans="1:16" ht="33.75" customHeight="1">
      <c r="A63" s="176" t="s">
        <v>477</v>
      </c>
      <c r="B63" s="177">
        <v>751</v>
      </c>
      <c r="C63" s="177">
        <v>4</v>
      </c>
      <c r="D63" s="178">
        <v>0.53547523427041499</v>
      </c>
      <c r="E63" s="177">
        <v>17</v>
      </c>
      <c r="F63" s="178">
        <v>2.3160762942779289</v>
      </c>
      <c r="G63" s="177">
        <v>75</v>
      </c>
      <c r="H63" s="179">
        <v>-8</v>
      </c>
      <c r="I63" s="178">
        <v>-9.6385542168674707</v>
      </c>
      <c r="J63" s="177">
        <v>1</v>
      </c>
      <c r="K63" s="178">
        <v>1.3513513513513513</v>
      </c>
      <c r="L63" s="177">
        <v>676</v>
      </c>
      <c r="M63" s="177">
        <v>12</v>
      </c>
      <c r="N63" s="178">
        <v>1.8072289156626506</v>
      </c>
      <c r="O63" s="177">
        <v>16</v>
      </c>
      <c r="P63" s="178">
        <v>2.4242424242424243</v>
      </c>
    </row>
    <row r="64" spans="1:16" ht="24.95" customHeight="1">
      <c r="A64" s="189" t="s">
        <v>355</v>
      </c>
      <c r="B64" s="186">
        <v>5660</v>
      </c>
      <c r="C64" s="186">
        <v>706</v>
      </c>
      <c r="D64" s="187">
        <v>14.251110213968511</v>
      </c>
      <c r="E64" s="186">
        <v>-421</v>
      </c>
      <c r="F64" s="187">
        <v>-6.9232034204900508</v>
      </c>
      <c r="G64" s="186">
        <v>484</v>
      </c>
      <c r="H64" s="188">
        <v>60</v>
      </c>
      <c r="I64" s="187">
        <v>14.150943396226415</v>
      </c>
      <c r="J64" s="186">
        <v>-10</v>
      </c>
      <c r="K64" s="187">
        <v>-2.0242914979757085</v>
      </c>
      <c r="L64" s="186">
        <v>5176</v>
      </c>
      <c r="M64" s="186">
        <v>646</v>
      </c>
      <c r="N64" s="187">
        <v>14.260485651214129</v>
      </c>
      <c r="O64" s="186">
        <v>-411</v>
      </c>
      <c r="P64" s="187">
        <v>-7.3563629855020585</v>
      </c>
    </row>
    <row r="65" spans="1:16" s="133" customFormat="1" ht="16.5" customHeight="1">
      <c r="A65" s="176" t="s">
        <v>356</v>
      </c>
      <c r="B65" s="177">
        <v>2332</v>
      </c>
      <c r="C65" s="177">
        <v>23</v>
      </c>
      <c r="D65" s="178">
        <v>0.99610220874837596</v>
      </c>
      <c r="E65" s="177">
        <v>-1004</v>
      </c>
      <c r="F65" s="178">
        <v>-30.095923261390887</v>
      </c>
      <c r="G65" s="177">
        <v>2171</v>
      </c>
      <c r="H65" s="179">
        <v>10</v>
      </c>
      <c r="I65" s="178">
        <v>0.46274872744099954</v>
      </c>
      <c r="J65" s="177">
        <v>-934</v>
      </c>
      <c r="K65" s="178">
        <v>-30.080515297906601</v>
      </c>
      <c r="L65" s="177">
        <v>161</v>
      </c>
      <c r="M65" s="177">
        <v>13</v>
      </c>
      <c r="N65" s="178">
        <v>8.7837837837837842</v>
      </c>
      <c r="O65" s="177">
        <v>-70</v>
      </c>
      <c r="P65" s="178">
        <v>-30.303030303030305</v>
      </c>
    </row>
    <row r="66" spans="1:16" s="133" customFormat="1" ht="16.5" customHeight="1">
      <c r="A66" s="189" t="s">
        <v>357</v>
      </c>
      <c r="B66" s="186">
        <v>8769</v>
      </c>
      <c r="C66" s="186">
        <v>408</v>
      </c>
      <c r="D66" s="187">
        <v>4.8797990670972373</v>
      </c>
      <c r="E66" s="186">
        <v>340</v>
      </c>
      <c r="F66" s="187">
        <v>4.033693202040574</v>
      </c>
      <c r="G66" s="186">
        <v>6962</v>
      </c>
      <c r="H66" s="188">
        <v>391</v>
      </c>
      <c r="I66" s="187">
        <v>5.9503880687870945</v>
      </c>
      <c r="J66" s="186">
        <v>331</v>
      </c>
      <c r="K66" s="187">
        <v>4.9917056250942542</v>
      </c>
      <c r="L66" s="186">
        <v>1807</v>
      </c>
      <c r="M66" s="186">
        <v>17</v>
      </c>
      <c r="N66" s="187">
        <v>0.94972067039106145</v>
      </c>
      <c r="O66" s="186">
        <v>9</v>
      </c>
      <c r="P66" s="187">
        <v>0.50055617352614012</v>
      </c>
    </row>
    <row r="67" spans="1:16" s="133" customFormat="1" ht="15.75" customHeight="1">
      <c r="A67" s="176" t="s">
        <v>358</v>
      </c>
      <c r="B67" s="177">
        <v>2487</v>
      </c>
      <c r="C67" s="177">
        <v>194</v>
      </c>
      <c r="D67" s="178">
        <v>8.4605320540776283</v>
      </c>
      <c r="E67" s="177">
        <v>145</v>
      </c>
      <c r="F67" s="178">
        <v>6.1912894961571308</v>
      </c>
      <c r="G67" s="177">
        <v>1387</v>
      </c>
      <c r="H67" s="179">
        <v>161</v>
      </c>
      <c r="I67" s="178">
        <v>13.132137030995105</v>
      </c>
      <c r="J67" s="177">
        <v>110</v>
      </c>
      <c r="K67" s="178">
        <v>8.6139389193422087</v>
      </c>
      <c r="L67" s="177">
        <v>1100</v>
      </c>
      <c r="M67" s="177">
        <v>33</v>
      </c>
      <c r="N67" s="178">
        <v>3.0927835051546393</v>
      </c>
      <c r="O67" s="177">
        <v>35</v>
      </c>
      <c r="P67" s="178">
        <v>3.2863849765258215</v>
      </c>
    </row>
    <row r="68" spans="1:16" ht="36.75" customHeight="1">
      <c r="A68" s="189" t="s">
        <v>478</v>
      </c>
      <c r="B68" s="186">
        <v>4581</v>
      </c>
      <c r="C68" s="186">
        <v>-409</v>
      </c>
      <c r="D68" s="187">
        <v>-8.1963927855711418</v>
      </c>
      <c r="E68" s="186">
        <v>-494</v>
      </c>
      <c r="F68" s="187">
        <v>-9.7339901477832509</v>
      </c>
      <c r="G68" s="186">
        <v>1432</v>
      </c>
      <c r="H68" s="188">
        <v>-92</v>
      </c>
      <c r="I68" s="187">
        <v>-6.0367454068241466</v>
      </c>
      <c r="J68" s="186">
        <v>-346</v>
      </c>
      <c r="K68" s="187">
        <v>-19.460067491563553</v>
      </c>
      <c r="L68" s="186">
        <v>3149</v>
      </c>
      <c r="M68" s="186">
        <v>-317</v>
      </c>
      <c r="N68" s="187">
        <v>-9.1459896133871901</v>
      </c>
      <c r="O68" s="186">
        <v>-148</v>
      </c>
      <c r="P68" s="187">
        <v>-4.4889293296936605</v>
      </c>
    </row>
    <row r="69" spans="1:16" ht="18.75" customHeight="1">
      <c r="A69" s="176" t="s">
        <v>360</v>
      </c>
      <c r="B69" s="177">
        <v>972</v>
      </c>
      <c r="C69" s="177">
        <v>137</v>
      </c>
      <c r="D69" s="178">
        <v>16.407185628742514</v>
      </c>
      <c r="E69" s="177">
        <v>279</v>
      </c>
      <c r="F69" s="178">
        <v>40.259740259740262</v>
      </c>
      <c r="G69" s="177">
        <v>174</v>
      </c>
      <c r="H69" s="179">
        <v>32</v>
      </c>
      <c r="I69" s="178">
        <v>22.535211267605632</v>
      </c>
      <c r="J69" s="177">
        <v>30</v>
      </c>
      <c r="K69" s="178">
        <v>20.833333333333332</v>
      </c>
      <c r="L69" s="177">
        <v>798</v>
      </c>
      <c r="M69" s="177">
        <v>105</v>
      </c>
      <c r="N69" s="178">
        <v>15.151515151515152</v>
      </c>
      <c r="O69" s="177">
        <v>249</v>
      </c>
      <c r="P69" s="178">
        <v>45.355191256830601</v>
      </c>
    </row>
    <row r="70" spans="1:16" ht="18.75" customHeight="1">
      <c r="A70" s="189" t="s">
        <v>361</v>
      </c>
      <c r="B70" s="186">
        <v>1330</v>
      </c>
      <c r="C70" s="186">
        <v>493</v>
      </c>
      <c r="D70" s="187">
        <v>58.900836320191161</v>
      </c>
      <c r="E70" s="186">
        <v>-152</v>
      </c>
      <c r="F70" s="187">
        <v>-10.256410256410257</v>
      </c>
      <c r="G70" s="186">
        <v>32</v>
      </c>
      <c r="H70" s="188">
        <v>13</v>
      </c>
      <c r="I70" s="187">
        <v>68.421052631578945</v>
      </c>
      <c r="J70" s="186">
        <v>13</v>
      </c>
      <c r="K70" s="187">
        <v>68.421052631578945</v>
      </c>
      <c r="L70" s="186">
        <v>1298</v>
      </c>
      <c r="M70" s="186">
        <v>480</v>
      </c>
      <c r="N70" s="187">
        <v>58.679706601466989</v>
      </c>
      <c r="O70" s="186">
        <v>-165</v>
      </c>
      <c r="P70" s="187">
        <v>-11.278195488721805</v>
      </c>
    </row>
    <row r="71" spans="1:16" ht="18.75" customHeight="1">
      <c r="A71" s="176" t="s">
        <v>362</v>
      </c>
      <c r="B71" s="177">
        <v>4558</v>
      </c>
      <c r="C71" s="177">
        <v>-310</v>
      </c>
      <c r="D71" s="178">
        <v>-6.368118323746919</v>
      </c>
      <c r="E71" s="177">
        <v>-16</v>
      </c>
      <c r="F71" s="178">
        <v>-0.34980323567993005</v>
      </c>
      <c r="G71" s="177">
        <v>1692</v>
      </c>
      <c r="H71" s="179">
        <v>-233</v>
      </c>
      <c r="I71" s="178">
        <v>-12.103896103896103</v>
      </c>
      <c r="J71" s="177">
        <v>-8</v>
      </c>
      <c r="K71" s="178">
        <v>-0.47058823529411764</v>
      </c>
      <c r="L71" s="177">
        <v>2866</v>
      </c>
      <c r="M71" s="177">
        <v>-77</v>
      </c>
      <c r="N71" s="178">
        <v>-2.6163778457356437</v>
      </c>
      <c r="O71" s="177">
        <v>-8</v>
      </c>
      <c r="P71" s="178">
        <v>-0.27835768963117608</v>
      </c>
    </row>
    <row r="72" spans="1:16" ht="24.95" customHeight="1">
      <c r="A72" s="190" t="s">
        <v>363</v>
      </c>
      <c r="B72" s="191">
        <v>6120</v>
      </c>
      <c r="C72" s="191">
        <v>-1086</v>
      </c>
      <c r="D72" s="192">
        <v>-15.070774354704414</v>
      </c>
      <c r="E72" s="191">
        <v>-290</v>
      </c>
      <c r="F72" s="192">
        <v>-4.5241809672386895</v>
      </c>
      <c r="G72" s="191">
        <v>2284</v>
      </c>
      <c r="H72" s="193">
        <v>-439</v>
      </c>
      <c r="I72" s="192">
        <v>-16.121924348145427</v>
      </c>
      <c r="J72" s="191">
        <v>-79</v>
      </c>
      <c r="K72" s="192">
        <v>-3.3432077867118069</v>
      </c>
      <c r="L72" s="191">
        <v>3836</v>
      </c>
      <c r="M72" s="191">
        <v>-647</v>
      </c>
      <c r="N72" s="192">
        <v>-14.43229979924158</v>
      </c>
      <c r="O72" s="191">
        <v>-211</v>
      </c>
      <c r="P72" s="192">
        <v>-5.2137385717815663</v>
      </c>
    </row>
    <row r="74" spans="1:16">
      <c r="A74" s="119" t="s">
        <v>136</v>
      </c>
    </row>
    <row r="75" spans="1:16">
      <c r="A75" s="121"/>
      <c r="B75" s="122"/>
    </row>
    <row r="76" spans="1:16">
      <c r="B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140291</v>
      </c>
      <c r="C10" s="174">
        <v>9048</v>
      </c>
      <c r="D10" s="175">
        <v>6.8940819700860239</v>
      </c>
      <c r="E10" s="174">
        <v>-3626</v>
      </c>
      <c r="F10" s="175">
        <v>-2.5195077718407139</v>
      </c>
      <c r="G10" s="174">
        <v>67722</v>
      </c>
      <c r="H10" s="174">
        <v>1493</v>
      </c>
      <c r="I10" s="175">
        <v>2.2542994760603361</v>
      </c>
      <c r="J10" s="174">
        <v>-2278</v>
      </c>
      <c r="K10" s="175">
        <v>-3.2542857142857144</v>
      </c>
      <c r="L10" s="174">
        <v>72569</v>
      </c>
      <c r="M10" s="174">
        <v>7555</v>
      </c>
      <c r="N10" s="175">
        <v>11.620574030208878</v>
      </c>
      <c r="O10" s="174">
        <v>-1348</v>
      </c>
      <c r="P10" s="194">
        <v>-1.8236670860559816</v>
      </c>
    </row>
    <row r="11" spans="1:16" s="33" customFormat="1" ht="11.25" customHeight="1">
      <c r="A11" s="173" t="s">
        <v>364</v>
      </c>
      <c r="B11" s="174">
        <v>99943</v>
      </c>
      <c r="C11" s="174">
        <v>5610</v>
      </c>
      <c r="D11" s="175">
        <v>5.9470174806271396</v>
      </c>
      <c r="E11" s="174">
        <v>-2780</v>
      </c>
      <c r="F11" s="175">
        <v>-2.7063072534875343</v>
      </c>
      <c r="G11" s="174">
        <v>49125</v>
      </c>
      <c r="H11" s="174">
        <v>1334</v>
      </c>
      <c r="I11" s="175">
        <v>2.7913205415245548</v>
      </c>
      <c r="J11" s="174">
        <v>-1434</v>
      </c>
      <c r="K11" s="175">
        <v>-2.836290274728535</v>
      </c>
      <c r="L11" s="174">
        <v>50818</v>
      </c>
      <c r="M11" s="174">
        <v>4276</v>
      </c>
      <c r="N11" s="175">
        <v>9.1874006273903142</v>
      </c>
      <c r="O11" s="174">
        <v>-1346</v>
      </c>
      <c r="P11" s="194">
        <v>-2.5803235948163485</v>
      </c>
    </row>
    <row r="12" spans="1:16" s="33" customFormat="1" ht="12" customHeight="1">
      <c r="A12" s="195" t="s">
        <v>189</v>
      </c>
      <c r="B12" s="177">
        <v>494</v>
      </c>
      <c r="C12" s="177">
        <v>55</v>
      </c>
      <c r="D12" s="178">
        <v>12.528473804100228</v>
      </c>
      <c r="E12" s="177">
        <v>117</v>
      </c>
      <c r="F12" s="178">
        <v>31.03448275862069</v>
      </c>
      <c r="G12" s="177">
        <v>113</v>
      </c>
      <c r="H12" s="179">
        <v>12</v>
      </c>
      <c r="I12" s="178">
        <v>11.881188118811881</v>
      </c>
      <c r="J12" s="177">
        <v>17</v>
      </c>
      <c r="K12" s="178">
        <v>17.708333333333332</v>
      </c>
      <c r="L12" s="177">
        <v>381</v>
      </c>
      <c r="M12" s="177">
        <v>43</v>
      </c>
      <c r="N12" s="178">
        <v>12.721893491124261</v>
      </c>
      <c r="O12" s="177">
        <v>100</v>
      </c>
      <c r="P12" s="196">
        <v>35.587188612099645</v>
      </c>
    </row>
    <row r="13" spans="1:16" s="33" customFormat="1" ht="12" customHeight="1">
      <c r="A13" s="195" t="s">
        <v>141</v>
      </c>
      <c r="B13" s="177">
        <v>5932</v>
      </c>
      <c r="C13" s="177">
        <v>1234</v>
      </c>
      <c r="D13" s="178">
        <v>26.266496381438909</v>
      </c>
      <c r="E13" s="177">
        <v>-531</v>
      </c>
      <c r="F13" s="178">
        <v>-8.2159987621847446</v>
      </c>
      <c r="G13" s="177">
        <v>1946</v>
      </c>
      <c r="H13" s="179">
        <v>305</v>
      </c>
      <c r="I13" s="178">
        <v>18.58622790981109</v>
      </c>
      <c r="J13" s="177">
        <v>-163</v>
      </c>
      <c r="K13" s="178">
        <v>-7.728781412991939</v>
      </c>
      <c r="L13" s="177">
        <v>3986</v>
      </c>
      <c r="M13" s="177">
        <v>929</v>
      </c>
      <c r="N13" s="178">
        <v>30.389270526660123</v>
      </c>
      <c r="O13" s="177">
        <v>-368</v>
      </c>
      <c r="P13" s="196">
        <v>-8.4519981626090956</v>
      </c>
    </row>
    <row r="14" spans="1:16" s="33" customFormat="1" ht="12" customHeight="1">
      <c r="A14" s="195" t="s">
        <v>143</v>
      </c>
      <c r="B14" s="177">
        <v>4760</v>
      </c>
      <c r="C14" s="177">
        <v>2168</v>
      </c>
      <c r="D14" s="178">
        <v>83.641975308641975</v>
      </c>
      <c r="E14" s="177">
        <v>-352</v>
      </c>
      <c r="F14" s="178">
        <v>-6.8857589984350547</v>
      </c>
      <c r="G14" s="177">
        <v>602</v>
      </c>
      <c r="H14" s="179">
        <v>220</v>
      </c>
      <c r="I14" s="178">
        <v>57.591623036649217</v>
      </c>
      <c r="J14" s="177">
        <v>-18</v>
      </c>
      <c r="K14" s="178">
        <v>-2.903225806451613</v>
      </c>
      <c r="L14" s="177">
        <v>4158</v>
      </c>
      <c r="M14" s="177">
        <v>1948</v>
      </c>
      <c r="N14" s="178">
        <v>88.144796380090497</v>
      </c>
      <c r="O14" s="177">
        <v>-334</v>
      </c>
      <c r="P14" s="196">
        <v>-7.4354407836153165</v>
      </c>
    </row>
    <row r="15" spans="1:16" s="33" customFormat="1" ht="12" customHeight="1">
      <c r="A15" s="195" t="s">
        <v>145</v>
      </c>
      <c r="B15" s="177">
        <v>88757</v>
      </c>
      <c r="C15" s="177">
        <v>2153</v>
      </c>
      <c r="D15" s="178">
        <v>2.4860283589672534</v>
      </c>
      <c r="E15" s="177">
        <v>-2014</v>
      </c>
      <c r="F15" s="178">
        <v>-2.2187703121040863</v>
      </c>
      <c r="G15" s="177">
        <v>46464</v>
      </c>
      <c r="H15" s="179">
        <v>797</v>
      </c>
      <c r="I15" s="178">
        <v>1.7452427354544857</v>
      </c>
      <c r="J15" s="177">
        <v>-1270</v>
      </c>
      <c r="K15" s="178">
        <v>-2.6605773662379018</v>
      </c>
      <c r="L15" s="177">
        <v>42293</v>
      </c>
      <c r="M15" s="177">
        <v>1356</v>
      </c>
      <c r="N15" s="178">
        <v>3.3124068690915309</v>
      </c>
      <c r="O15" s="177">
        <v>-744</v>
      </c>
      <c r="P15" s="196">
        <v>-1.7287450333434022</v>
      </c>
    </row>
    <row r="16" spans="1:16" s="33" customFormat="1" ht="12" customHeight="1">
      <c r="A16" s="173" t="s">
        <v>365</v>
      </c>
      <c r="B16" s="174">
        <v>40348</v>
      </c>
      <c r="C16" s="174">
        <v>3438</v>
      </c>
      <c r="D16" s="175">
        <v>9.3145489027363855</v>
      </c>
      <c r="E16" s="174">
        <v>-846</v>
      </c>
      <c r="F16" s="175">
        <v>-2.0536971403602466</v>
      </c>
      <c r="G16" s="174">
        <v>18597</v>
      </c>
      <c r="H16" s="174">
        <v>159</v>
      </c>
      <c r="I16" s="175">
        <v>0.86234949560689877</v>
      </c>
      <c r="J16" s="174">
        <v>-844</v>
      </c>
      <c r="K16" s="175">
        <v>-4.34134046602541</v>
      </c>
      <c r="L16" s="174">
        <v>21751</v>
      </c>
      <c r="M16" s="174">
        <v>3279</v>
      </c>
      <c r="N16" s="175">
        <v>17.751190991771331</v>
      </c>
      <c r="O16" s="174">
        <v>-2</v>
      </c>
      <c r="P16" s="194">
        <v>-9.1941341424171385E-3</v>
      </c>
    </row>
    <row r="17" spans="1:16" s="33" customFormat="1" ht="12" customHeight="1">
      <c r="A17" s="195" t="s">
        <v>189</v>
      </c>
      <c r="B17" s="177">
        <v>317</v>
      </c>
      <c r="C17" s="177">
        <v>91</v>
      </c>
      <c r="D17" s="178">
        <v>40.26548672566372</v>
      </c>
      <c r="E17" s="177">
        <v>126</v>
      </c>
      <c r="F17" s="178">
        <v>65.968586387434556</v>
      </c>
      <c r="G17" s="177">
        <v>26</v>
      </c>
      <c r="H17" s="179">
        <v>12</v>
      </c>
      <c r="I17" s="178">
        <v>85.714285714285708</v>
      </c>
      <c r="J17" s="177">
        <v>6</v>
      </c>
      <c r="K17" s="178">
        <v>30</v>
      </c>
      <c r="L17" s="177">
        <v>291</v>
      </c>
      <c r="M17" s="177">
        <v>79</v>
      </c>
      <c r="N17" s="178">
        <v>37.264150943396224</v>
      </c>
      <c r="O17" s="177">
        <v>120</v>
      </c>
      <c r="P17" s="196">
        <v>70.175438596491233</v>
      </c>
    </row>
    <row r="18" spans="1:16" s="33" customFormat="1" ht="12" customHeight="1">
      <c r="A18" s="195" t="s">
        <v>141</v>
      </c>
      <c r="B18" s="177">
        <v>2275</v>
      </c>
      <c r="C18" s="177">
        <v>555</v>
      </c>
      <c r="D18" s="178">
        <v>32.267441860465119</v>
      </c>
      <c r="E18" s="177">
        <v>60</v>
      </c>
      <c r="F18" s="178">
        <v>2.7088036117381491</v>
      </c>
      <c r="G18" s="177">
        <v>769</v>
      </c>
      <c r="H18" s="179">
        <v>81</v>
      </c>
      <c r="I18" s="178">
        <v>11.773255813953488</v>
      </c>
      <c r="J18" s="177">
        <v>-9</v>
      </c>
      <c r="K18" s="178">
        <v>-1.1568123393316196</v>
      </c>
      <c r="L18" s="177">
        <v>1506</v>
      </c>
      <c r="M18" s="177">
        <v>474</v>
      </c>
      <c r="N18" s="178">
        <v>45.930232558139537</v>
      </c>
      <c r="O18" s="177">
        <v>69</v>
      </c>
      <c r="P18" s="196">
        <v>4.8016701461377869</v>
      </c>
    </row>
    <row r="19" spans="1:16" s="33" customFormat="1" ht="12" customHeight="1">
      <c r="A19" s="195" t="s">
        <v>143</v>
      </c>
      <c r="B19" s="177">
        <v>4801</v>
      </c>
      <c r="C19" s="177">
        <v>2052</v>
      </c>
      <c r="D19" s="178">
        <v>74.645325572935619</v>
      </c>
      <c r="E19" s="177">
        <v>-304</v>
      </c>
      <c r="F19" s="178">
        <v>-5.9549461312438785</v>
      </c>
      <c r="G19" s="177">
        <v>234</v>
      </c>
      <c r="H19" s="179">
        <v>86</v>
      </c>
      <c r="I19" s="178">
        <v>58.108108108108105</v>
      </c>
      <c r="J19" s="177">
        <v>-44</v>
      </c>
      <c r="K19" s="178">
        <v>-15.827338129496402</v>
      </c>
      <c r="L19" s="177">
        <v>4567</v>
      </c>
      <c r="M19" s="177">
        <v>1966</v>
      </c>
      <c r="N19" s="178">
        <v>75.586312956555176</v>
      </c>
      <c r="O19" s="177">
        <v>-260</v>
      </c>
      <c r="P19" s="196">
        <v>-5.3863683447275736</v>
      </c>
    </row>
    <row r="20" spans="1:16" s="33" customFormat="1" ht="12" customHeight="1">
      <c r="A20" s="197" t="s">
        <v>145</v>
      </c>
      <c r="B20" s="198">
        <v>32955</v>
      </c>
      <c r="C20" s="198">
        <v>740</v>
      </c>
      <c r="D20" s="199">
        <v>2.2970665838894924</v>
      </c>
      <c r="E20" s="198">
        <v>-728</v>
      </c>
      <c r="F20" s="199">
        <v>-2.161327672713238</v>
      </c>
      <c r="G20" s="198">
        <v>17568</v>
      </c>
      <c r="H20" s="200">
        <v>-20</v>
      </c>
      <c r="I20" s="199">
        <v>-0.11371389583807141</v>
      </c>
      <c r="J20" s="198">
        <v>-797</v>
      </c>
      <c r="K20" s="199">
        <v>-4.3397767492512935</v>
      </c>
      <c r="L20" s="198">
        <v>15387</v>
      </c>
      <c r="M20" s="198">
        <v>760</v>
      </c>
      <c r="N20" s="199">
        <v>5.1958706501674987</v>
      </c>
      <c r="O20" s="198">
        <v>69</v>
      </c>
      <c r="P20" s="201">
        <v>0.45045045045045046</v>
      </c>
    </row>
    <row r="22" spans="1:16">
      <c r="A22" s="119" t="s">
        <v>136</v>
      </c>
    </row>
    <row r="23" spans="1:16">
      <c r="A23" s="121"/>
      <c r="B23" s="122"/>
    </row>
    <row r="24" spans="1:16">
      <c r="B24" s="121" t="s">
        <v>62</v>
      </c>
    </row>
    <row r="57" spans="5:5">
      <c r="E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34"/>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140291</v>
      </c>
      <c r="C10" s="174">
        <v>9048</v>
      </c>
      <c r="D10" s="175">
        <v>6.8940819700860239</v>
      </c>
      <c r="E10" s="174">
        <v>-3626</v>
      </c>
      <c r="F10" s="175">
        <v>-2.5195077718407139</v>
      </c>
      <c r="G10" s="174">
        <v>67722</v>
      </c>
      <c r="H10" s="174">
        <v>1493</v>
      </c>
      <c r="I10" s="175">
        <v>2.2542994760603361</v>
      </c>
      <c r="J10" s="174">
        <v>-2278</v>
      </c>
      <c r="K10" s="175">
        <v>-3.2542857142857144</v>
      </c>
      <c r="L10" s="174">
        <v>72569</v>
      </c>
      <c r="M10" s="174">
        <v>7555</v>
      </c>
      <c r="N10" s="175">
        <v>11.620574030208878</v>
      </c>
      <c r="O10" s="174">
        <v>-1348</v>
      </c>
      <c r="P10" s="194">
        <v>-1.8236670860559816</v>
      </c>
    </row>
    <row r="11" spans="1:16" s="33" customFormat="1" ht="21.75" customHeight="1">
      <c r="A11" s="173" t="s">
        <v>366</v>
      </c>
      <c r="B11" s="174">
        <v>1061</v>
      </c>
      <c r="C11" s="174">
        <v>179</v>
      </c>
      <c r="D11" s="175">
        <v>20.294784580498867</v>
      </c>
      <c r="E11" s="174">
        <v>-139</v>
      </c>
      <c r="F11" s="175">
        <v>-11.583333333333334</v>
      </c>
      <c r="G11" s="174">
        <v>486</v>
      </c>
      <c r="H11" s="174">
        <v>64</v>
      </c>
      <c r="I11" s="175">
        <v>15.165876777251185</v>
      </c>
      <c r="J11" s="174">
        <v>-115</v>
      </c>
      <c r="K11" s="175">
        <v>-19.134775374376041</v>
      </c>
      <c r="L11" s="174">
        <v>575</v>
      </c>
      <c r="M11" s="174">
        <v>115</v>
      </c>
      <c r="N11" s="175">
        <v>25</v>
      </c>
      <c r="O11" s="174">
        <v>-24</v>
      </c>
      <c r="P11" s="194">
        <v>-4.006677796327212</v>
      </c>
    </row>
    <row r="12" spans="1:16" s="33" customFormat="1" ht="12" customHeight="1">
      <c r="A12" s="195" t="s">
        <v>189</v>
      </c>
      <c r="B12" s="177">
        <v>0</v>
      </c>
      <c r="C12" s="177">
        <v>-2</v>
      </c>
      <c r="D12" s="178">
        <v>-100</v>
      </c>
      <c r="E12" s="177">
        <v>-2</v>
      </c>
      <c r="F12" s="178">
        <v>-100</v>
      </c>
      <c r="G12" s="177">
        <v>0</v>
      </c>
      <c r="H12" s="179">
        <v>0</v>
      </c>
      <c r="I12" s="178" t="s">
        <v>492</v>
      </c>
      <c r="J12" s="177">
        <v>0</v>
      </c>
      <c r="K12" s="178" t="s">
        <v>492</v>
      </c>
      <c r="L12" s="177">
        <v>0</v>
      </c>
      <c r="M12" s="177">
        <v>-2</v>
      </c>
      <c r="N12" s="178">
        <v>-100</v>
      </c>
      <c r="O12" s="177">
        <v>-2</v>
      </c>
      <c r="P12" s="196">
        <v>-100</v>
      </c>
    </row>
    <row r="13" spans="1:16" s="33" customFormat="1" ht="12" customHeight="1">
      <c r="A13" s="195" t="s">
        <v>141</v>
      </c>
      <c r="B13" s="177">
        <v>41</v>
      </c>
      <c r="C13" s="177">
        <v>23</v>
      </c>
      <c r="D13" s="178">
        <v>127.77777777777777</v>
      </c>
      <c r="E13" s="177">
        <v>-30</v>
      </c>
      <c r="F13" s="178">
        <v>-42.25352112676056</v>
      </c>
      <c r="G13" s="177">
        <v>14</v>
      </c>
      <c r="H13" s="179">
        <v>10</v>
      </c>
      <c r="I13" s="178">
        <v>250</v>
      </c>
      <c r="J13" s="177">
        <v>-16</v>
      </c>
      <c r="K13" s="178">
        <v>-53.333333333333336</v>
      </c>
      <c r="L13" s="177">
        <v>27</v>
      </c>
      <c r="M13" s="177">
        <v>13</v>
      </c>
      <c r="N13" s="178">
        <v>92.857142857142861</v>
      </c>
      <c r="O13" s="177">
        <v>-14</v>
      </c>
      <c r="P13" s="196">
        <v>-34.146341463414636</v>
      </c>
    </row>
    <row r="14" spans="1:16" s="33" customFormat="1" ht="12" customHeight="1">
      <c r="A14" s="195" t="s">
        <v>143</v>
      </c>
      <c r="B14" s="177">
        <v>22</v>
      </c>
      <c r="C14" s="177">
        <v>17</v>
      </c>
      <c r="D14" s="178">
        <v>340</v>
      </c>
      <c r="E14" s="177">
        <v>4</v>
      </c>
      <c r="F14" s="178">
        <v>22.222222222222221</v>
      </c>
      <c r="G14" s="177">
        <v>6</v>
      </c>
      <c r="H14" s="179">
        <v>3</v>
      </c>
      <c r="I14" s="178">
        <v>100</v>
      </c>
      <c r="J14" s="177">
        <v>-1</v>
      </c>
      <c r="K14" s="178">
        <v>-14.285714285714286</v>
      </c>
      <c r="L14" s="177">
        <v>16</v>
      </c>
      <c r="M14" s="177">
        <v>14</v>
      </c>
      <c r="N14" s="178">
        <v>700</v>
      </c>
      <c r="O14" s="177">
        <v>5</v>
      </c>
      <c r="P14" s="196">
        <v>45.454545454545453</v>
      </c>
    </row>
    <row r="15" spans="1:16" s="33" customFormat="1" ht="12" customHeight="1">
      <c r="A15" s="195" t="s">
        <v>145</v>
      </c>
      <c r="B15" s="177">
        <v>998</v>
      </c>
      <c r="C15" s="177">
        <v>141</v>
      </c>
      <c r="D15" s="178">
        <v>16.45274212368728</v>
      </c>
      <c r="E15" s="177">
        <v>-111</v>
      </c>
      <c r="F15" s="178">
        <v>-10.009017132551849</v>
      </c>
      <c r="G15" s="177">
        <v>466</v>
      </c>
      <c r="H15" s="179">
        <v>51</v>
      </c>
      <c r="I15" s="178">
        <v>12.289156626506024</v>
      </c>
      <c r="J15" s="177">
        <v>-98</v>
      </c>
      <c r="K15" s="178">
        <v>-17.375886524822697</v>
      </c>
      <c r="L15" s="177">
        <v>532</v>
      </c>
      <c r="M15" s="177">
        <v>90</v>
      </c>
      <c r="N15" s="178">
        <v>20.361990950226243</v>
      </c>
      <c r="O15" s="177">
        <v>-13</v>
      </c>
      <c r="P15" s="196">
        <v>-2.3853211009174311</v>
      </c>
    </row>
    <row r="16" spans="1:16" s="33" customFormat="1" ht="12" customHeight="1">
      <c r="A16" s="202" t="s">
        <v>133</v>
      </c>
      <c r="B16" s="174">
        <v>794</v>
      </c>
      <c r="C16" s="174">
        <v>126</v>
      </c>
      <c r="D16" s="175">
        <v>18.862275449101798</v>
      </c>
      <c r="E16" s="174">
        <v>-123</v>
      </c>
      <c r="F16" s="175">
        <v>-13.413304252998909</v>
      </c>
      <c r="G16" s="174">
        <v>372</v>
      </c>
      <c r="H16" s="174">
        <v>41</v>
      </c>
      <c r="I16" s="175">
        <v>12.386706948640484</v>
      </c>
      <c r="J16" s="174">
        <v>-93</v>
      </c>
      <c r="K16" s="175">
        <v>-20</v>
      </c>
      <c r="L16" s="174">
        <v>422</v>
      </c>
      <c r="M16" s="174">
        <v>85</v>
      </c>
      <c r="N16" s="175">
        <v>25.222551928783382</v>
      </c>
      <c r="O16" s="174">
        <v>-30</v>
      </c>
      <c r="P16" s="194">
        <v>-6.6371681415929205</v>
      </c>
    </row>
    <row r="17" spans="1:16" s="33" customFormat="1" ht="12" customHeight="1">
      <c r="A17" s="203" t="s">
        <v>189</v>
      </c>
      <c r="B17" s="177">
        <v>0</v>
      </c>
      <c r="C17" s="177">
        <v>0</v>
      </c>
      <c r="D17" s="178" t="s">
        <v>492</v>
      </c>
      <c r="E17" s="177">
        <v>0</v>
      </c>
      <c r="F17" s="178" t="s">
        <v>492</v>
      </c>
      <c r="G17" s="177">
        <v>0</v>
      </c>
      <c r="H17" s="179">
        <v>0</v>
      </c>
      <c r="I17" s="178" t="s">
        <v>492</v>
      </c>
      <c r="J17" s="177">
        <v>0</v>
      </c>
      <c r="K17" s="178" t="s">
        <v>492</v>
      </c>
      <c r="L17" s="177">
        <v>0</v>
      </c>
      <c r="M17" s="177">
        <v>0</v>
      </c>
      <c r="N17" s="178" t="s">
        <v>492</v>
      </c>
      <c r="O17" s="177">
        <v>0</v>
      </c>
      <c r="P17" s="196" t="s">
        <v>492</v>
      </c>
    </row>
    <row r="18" spans="1:16" s="33" customFormat="1" ht="12" customHeight="1">
      <c r="A18" s="203" t="s">
        <v>141</v>
      </c>
      <c r="B18" s="177">
        <v>31</v>
      </c>
      <c r="C18" s="177">
        <v>20</v>
      </c>
      <c r="D18" s="178">
        <v>181.81818181818181</v>
      </c>
      <c r="E18" s="177">
        <v>-19</v>
      </c>
      <c r="F18" s="178">
        <v>-38</v>
      </c>
      <c r="G18" s="177">
        <v>9</v>
      </c>
      <c r="H18" s="179">
        <v>8</v>
      </c>
      <c r="I18" s="178">
        <v>800</v>
      </c>
      <c r="J18" s="177">
        <v>-13</v>
      </c>
      <c r="K18" s="178">
        <v>-59.090909090909093</v>
      </c>
      <c r="L18" s="177">
        <v>22</v>
      </c>
      <c r="M18" s="177">
        <v>12</v>
      </c>
      <c r="N18" s="178">
        <v>120</v>
      </c>
      <c r="O18" s="177">
        <v>-6</v>
      </c>
      <c r="P18" s="196">
        <v>-21.428571428571427</v>
      </c>
    </row>
    <row r="19" spans="1:16" s="33" customFormat="1" ht="12" customHeight="1">
      <c r="A19" s="203" t="s">
        <v>143</v>
      </c>
      <c r="B19" s="177">
        <v>12</v>
      </c>
      <c r="C19" s="177">
        <v>12</v>
      </c>
      <c r="D19" s="178">
        <v>0</v>
      </c>
      <c r="E19" s="177">
        <v>8</v>
      </c>
      <c r="F19" s="178">
        <v>200</v>
      </c>
      <c r="G19" s="177">
        <v>4</v>
      </c>
      <c r="H19" s="179">
        <v>4</v>
      </c>
      <c r="I19" s="178">
        <v>0</v>
      </c>
      <c r="J19" s="177">
        <v>2</v>
      </c>
      <c r="K19" s="178">
        <v>100</v>
      </c>
      <c r="L19" s="177">
        <v>8</v>
      </c>
      <c r="M19" s="177">
        <v>8</v>
      </c>
      <c r="N19" s="178">
        <v>0</v>
      </c>
      <c r="O19" s="177">
        <v>6</v>
      </c>
      <c r="P19" s="196">
        <v>300</v>
      </c>
    </row>
    <row r="20" spans="1:16" s="33" customFormat="1" ht="12" customHeight="1">
      <c r="A20" s="203" t="s">
        <v>145</v>
      </c>
      <c r="B20" s="177">
        <v>751</v>
      </c>
      <c r="C20" s="177">
        <v>94</v>
      </c>
      <c r="D20" s="178">
        <v>14.307458143074582</v>
      </c>
      <c r="E20" s="177">
        <v>-112</v>
      </c>
      <c r="F20" s="178">
        <v>-12.977983777520278</v>
      </c>
      <c r="G20" s="177">
        <v>359</v>
      </c>
      <c r="H20" s="179">
        <v>29</v>
      </c>
      <c r="I20" s="178">
        <v>8.7878787878787872</v>
      </c>
      <c r="J20" s="177">
        <v>-82</v>
      </c>
      <c r="K20" s="178">
        <v>-18.594104308390023</v>
      </c>
      <c r="L20" s="177">
        <v>392</v>
      </c>
      <c r="M20" s="177">
        <v>65</v>
      </c>
      <c r="N20" s="178">
        <v>19.877675840978593</v>
      </c>
      <c r="O20" s="177">
        <v>-30</v>
      </c>
      <c r="P20" s="196">
        <v>-7.109004739336493</v>
      </c>
    </row>
    <row r="21" spans="1:16" s="33" customFormat="1" ht="22.5" customHeight="1">
      <c r="A21" s="202" t="s">
        <v>367</v>
      </c>
      <c r="B21" s="174">
        <v>267</v>
      </c>
      <c r="C21" s="174">
        <v>53</v>
      </c>
      <c r="D21" s="175">
        <v>24.766355140186917</v>
      </c>
      <c r="E21" s="174">
        <v>-16</v>
      </c>
      <c r="F21" s="175">
        <v>-5.6537102473498235</v>
      </c>
      <c r="G21" s="174">
        <v>114</v>
      </c>
      <c r="H21" s="174">
        <v>23</v>
      </c>
      <c r="I21" s="175">
        <v>25.274725274725274</v>
      </c>
      <c r="J21" s="174">
        <v>-22</v>
      </c>
      <c r="K21" s="175">
        <v>-16.176470588235293</v>
      </c>
      <c r="L21" s="174">
        <v>153</v>
      </c>
      <c r="M21" s="174">
        <v>30</v>
      </c>
      <c r="N21" s="175">
        <v>24.390243902439025</v>
      </c>
      <c r="O21" s="174">
        <v>6</v>
      </c>
      <c r="P21" s="194">
        <v>4.0816326530612246</v>
      </c>
    </row>
    <row r="22" spans="1:16" s="33" customFormat="1" ht="12" customHeight="1">
      <c r="A22" s="203" t="s">
        <v>189</v>
      </c>
      <c r="B22" s="177">
        <v>0</v>
      </c>
      <c r="C22" s="177">
        <v>-2</v>
      </c>
      <c r="D22" s="178">
        <v>-100</v>
      </c>
      <c r="E22" s="177">
        <v>-2</v>
      </c>
      <c r="F22" s="178">
        <v>-100</v>
      </c>
      <c r="G22" s="177">
        <v>0</v>
      </c>
      <c r="H22" s="179">
        <v>0</v>
      </c>
      <c r="I22" s="178" t="s">
        <v>492</v>
      </c>
      <c r="J22" s="177">
        <v>0</v>
      </c>
      <c r="K22" s="178" t="s">
        <v>492</v>
      </c>
      <c r="L22" s="177">
        <v>0</v>
      </c>
      <c r="M22" s="177">
        <v>-2</v>
      </c>
      <c r="N22" s="178">
        <v>-100</v>
      </c>
      <c r="O22" s="177">
        <v>-2</v>
      </c>
      <c r="P22" s="196">
        <v>-100</v>
      </c>
    </row>
    <row r="23" spans="1:16" s="33" customFormat="1" ht="12" customHeight="1">
      <c r="A23" s="203" t="s">
        <v>141</v>
      </c>
      <c r="B23" s="177">
        <v>10</v>
      </c>
      <c r="C23" s="177">
        <v>3</v>
      </c>
      <c r="D23" s="178">
        <v>42.857142857142854</v>
      </c>
      <c r="E23" s="177">
        <v>-11</v>
      </c>
      <c r="F23" s="178">
        <v>-52.38095238095238</v>
      </c>
      <c r="G23" s="177">
        <v>5</v>
      </c>
      <c r="H23" s="179">
        <v>2</v>
      </c>
      <c r="I23" s="178">
        <v>66.666666666666671</v>
      </c>
      <c r="J23" s="177">
        <v>-3</v>
      </c>
      <c r="K23" s="178">
        <v>-37.5</v>
      </c>
      <c r="L23" s="177">
        <v>5</v>
      </c>
      <c r="M23" s="177">
        <v>1</v>
      </c>
      <c r="N23" s="178">
        <v>25</v>
      </c>
      <c r="O23" s="177">
        <v>-8</v>
      </c>
      <c r="P23" s="196">
        <v>-61.53846153846154</v>
      </c>
    </row>
    <row r="24" spans="1:16" s="33" customFormat="1" ht="12" customHeight="1">
      <c r="A24" s="203" t="s">
        <v>143</v>
      </c>
      <c r="B24" s="177">
        <v>10</v>
      </c>
      <c r="C24" s="177">
        <v>5</v>
      </c>
      <c r="D24" s="178">
        <v>100</v>
      </c>
      <c r="E24" s="177">
        <v>-4</v>
      </c>
      <c r="F24" s="178">
        <v>-28.571428571428573</v>
      </c>
      <c r="G24" s="177">
        <v>2</v>
      </c>
      <c r="H24" s="179">
        <v>-1</v>
      </c>
      <c r="I24" s="178">
        <v>-33.333333333333336</v>
      </c>
      <c r="J24" s="177">
        <v>-3</v>
      </c>
      <c r="K24" s="178">
        <v>-60</v>
      </c>
      <c r="L24" s="177">
        <v>8</v>
      </c>
      <c r="M24" s="177">
        <v>6</v>
      </c>
      <c r="N24" s="178">
        <v>300</v>
      </c>
      <c r="O24" s="177">
        <v>-1</v>
      </c>
      <c r="P24" s="196">
        <v>-11.111111111111111</v>
      </c>
    </row>
    <row r="25" spans="1:16" s="33" customFormat="1" ht="12" customHeight="1">
      <c r="A25" s="203" t="s">
        <v>145</v>
      </c>
      <c r="B25" s="177">
        <v>247</v>
      </c>
      <c r="C25" s="177">
        <v>47</v>
      </c>
      <c r="D25" s="178">
        <v>23.5</v>
      </c>
      <c r="E25" s="177">
        <v>1</v>
      </c>
      <c r="F25" s="178">
        <v>0.4065040650406504</v>
      </c>
      <c r="G25" s="177">
        <v>107</v>
      </c>
      <c r="H25" s="179">
        <v>22</v>
      </c>
      <c r="I25" s="178">
        <v>25.882352941176471</v>
      </c>
      <c r="J25" s="177">
        <v>-16</v>
      </c>
      <c r="K25" s="178">
        <v>-13.008130081300813</v>
      </c>
      <c r="L25" s="177">
        <v>140</v>
      </c>
      <c r="M25" s="177">
        <v>25</v>
      </c>
      <c r="N25" s="178">
        <v>21.739130434782609</v>
      </c>
      <c r="O25" s="177">
        <v>17</v>
      </c>
      <c r="P25" s="196">
        <v>13.821138211382113</v>
      </c>
    </row>
    <row r="26" spans="1:16" s="33" customFormat="1" ht="11.25" customHeight="1">
      <c r="A26" s="173" t="s">
        <v>368</v>
      </c>
      <c r="B26" s="174">
        <v>139230</v>
      </c>
      <c r="C26" s="174">
        <v>8869</v>
      </c>
      <c r="D26" s="175">
        <v>6.8034151318262364</v>
      </c>
      <c r="E26" s="174">
        <v>-3487</v>
      </c>
      <c r="F26" s="175">
        <v>-2.4432968742336234</v>
      </c>
      <c r="G26" s="174">
        <v>67236</v>
      </c>
      <c r="H26" s="174">
        <v>1429</v>
      </c>
      <c r="I26" s="175">
        <v>2.1715015119972039</v>
      </c>
      <c r="J26" s="174">
        <v>-2163</v>
      </c>
      <c r="K26" s="175">
        <v>-3.1167596074871398</v>
      </c>
      <c r="L26" s="174">
        <v>71994</v>
      </c>
      <c r="M26" s="174">
        <v>7440</v>
      </c>
      <c r="N26" s="175">
        <v>11.525234687238591</v>
      </c>
      <c r="O26" s="174">
        <v>-1324</v>
      </c>
      <c r="P26" s="194">
        <v>-1.8058321285359666</v>
      </c>
    </row>
    <row r="27" spans="1:16" s="33" customFormat="1" ht="12" customHeight="1">
      <c r="A27" s="195" t="s">
        <v>189</v>
      </c>
      <c r="B27" s="177">
        <v>811</v>
      </c>
      <c r="C27" s="177">
        <v>148</v>
      </c>
      <c r="D27" s="178">
        <v>22.322775263951733</v>
      </c>
      <c r="E27" s="177">
        <v>245</v>
      </c>
      <c r="F27" s="178">
        <v>43.286219081272087</v>
      </c>
      <c r="G27" s="177">
        <v>139</v>
      </c>
      <c r="H27" s="179">
        <v>24</v>
      </c>
      <c r="I27" s="178">
        <v>20.869565217391305</v>
      </c>
      <c r="J27" s="177">
        <v>23</v>
      </c>
      <c r="K27" s="178">
        <v>19.827586206896552</v>
      </c>
      <c r="L27" s="177">
        <v>672</v>
      </c>
      <c r="M27" s="177">
        <v>124</v>
      </c>
      <c r="N27" s="178">
        <v>22.627737226277372</v>
      </c>
      <c r="O27" s="177">
        <v>222</v>
      </c>
      <c r="P27" s="196">
        <v>49.333333333333336</v>
      </c>
    </row>
    <row r="28" spans="1:16" s="33" customFormat="1" ht="12" customHeight="1">
      <c r="A28" s="195" t="s">
        <v>141</v>
      </c>
      <c r="B28" s="177">
        <v>8166</v>
      </c>
      <c r="C28" s="177">
        <v>1766</v>
      </c>
      <c r="D28" s="178">
        <v>27.59375</v>
      </c>
      <c r="E28" s="177">
        <v>-441</v>
      </c>
      <c r="F28" s="178">
        <v>-5.1237364935517604</v>
      </c>
      <c r="G28" s="177">
        <v>2701</v>
      </c>
      <c r="H28" s="179">
        <v>376</v>
      </c>
      <c r="I28" s="178">
        <v>16.172043010752688</v>
      </c>
      <c r="J28" s="177">
        <v>-156</v>
      </c>
      <c r="K28" s="178">
        <v>-5.4602730136506823</v>
      </c>
      <c r="L28" s="177">
        <v>5465</v>
      </c>
      <c r="M28" s="177">
        <v>1390</v>
      </c>
      <c r="N28" s="178">
        <v>34.110429447852759</v>
      </c>
      <c r="O28" s="177">
        <v>-285</v>
      </c>
      <c r="P28" s="196">
        <v>-4.9565217391304346</v>
      </c>
    </row>
    <row r="29" spans="1:16" s="33" customFormat="1" ht="12" customHeight="1">
      <c r="A29" s="195" t="s">
        <v>143</v>
      </c>
      <c r="B29" s="177">
        <v>9539</v>
      </c>
      <c r="C29" s="177">
        <v>4203</v>
      </c>
      <c r="D29" s="178">
        <v>78.766866566716644</v>
      </c>
      <c r="E29" s="177">
        <v>-660</v>
      </c>
      <c r="F29" s="178">
        <v>-6.4712226688891068</v>
      </c>
      <c r="G29" s="177">
        <v>830</v>
      </c>
      <c r="H29" s="179">
        <v>303</v>
      </c>
      <c r="I29" s="178">
        <v>57.495256166982919</v>
      </c>
      <c r="J29" s="177">
        <v>-61</v>
      </c>
      <c r="K29" s="178">
        <v>-6.8462401795735133</v>
      </c>
      <c r="L29" s="177">
        <v>8709</v>
      </c>
      <c r="M29" s="177">
        <v>3900</v>
      </c>
      <c r="N29" s="178">
        <v>81.097941359950099</v>
      </c>
      <c r="O29" s="177">
        <v>-599</v>
      </c>
      <c r="P29" s="196">
        <v>-6.4353244520842283</v>
      </c>
    </row>
    <row r="30" spans="1:16" s="33" customFormat="1" ht="12" customHeight="1">
      <c r="A30" s="195" t="s">
        <v>145</v>
      </c>
      <c r="B30" s="177">
        <v>120714</v>
      </c>
      <c r="C30" s="177">
        <v>2752</v>
      </c>
      <c r="D30" s="178">
        <v>2.3329546803207815</v>
      </c>
      <c r="E30" s="177">
        <v>-2631</v>
      </c>
      <c r="F30" s="178">
        <v>-2.1330414690502248</v>
      </c>
      <c r="G30" s="177">
        <v>63566</v>
      </c>
      <c r="H30" s="179">
        <v>726</v>
      </c>
      <c r="I30" s="178">
        <v>1.155315085932527</v>
      </c>
      <c r="J30" s="177">
        <v>-1969</v>
      </c>
      <c r="K30" s="178">
        <v>-3.0045014114595254</v>
      </c>
      <c r="L30" s="177">
        <v>57148</v>
      </c>
      <c r="M30" s="177">
        <v>2026</v>
      </c>
      <c r="N30" s="178">
        <v>3.6754834730234753</v>
      </c>
      <c r="O30" s="177">
        <v>-662</v>
      </c>
      <c r="P30" s="196">
        <v>-1.1451306002421726</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5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52</v>
      </c>
      <c r="B5" s="245"/>
      <c r="C5" s="245"/>
      <c r="D5" s="245"/>
      <c r="E5" s="245"/>
      <c r="F5" s="245"/>
      <c r="G5" s="245"/>
      <c r="H5" s="245"/>
      <c r="I5" s="245"/>
      <c r="J5" s="245"/>
      <c r="K5" s="245"/>
    </row>
    <row r="6" spans="1:11" s="33" customFormat="1" ht="16.5" customHeight="1">
      <c r="A6" s="308"/>
      <c r="B6" s="309" t="s">
        <v>479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156405</v>
      </c>
      <c r="C10" s="294">
        <v>5418</v>
      </c>
      <c r="D10" s="295">
        <v>3.5883884042997081</v>
      </c>
      <c r="E10" s="294">
        <v>-11807</v>
      </c>
      <c r="F10" s="295">
        <v>-7.0191187311250092</v>
      </c>
      <c r="G10" s="294">
        <v>1284958</v>
      </c>
      <c r="H10" s="294">
        <v>61636</v>
      </c>
      <c r="I10" s="295">
        <v>5.0384118000003273</v>
      </c>
      <c r="J10" s="294">
        <v>-105195</v>
      </c>
      <c r="K10" s="295">
        <v>-7.5671526803164832</v>
      </c>
    </row>
    <row r="11" spans="1:11" ht="12" customHeight="1">
      <c r="A11" s="317">
        <v>38384</v>
      </c>
      <c r="B11" s="294">
        <v>166287</v>
      </c>
      <c r="C11" s="294">
        <v>9882</v>
      </c>
      <c r="D11" s="295">
        <v>6.3182123333653015</v>
      </c>
      <c r="E11" s="294">
        <v>-53688</v>
      </c>
      <c r="F11" s="295">
        <v>-24.406409819297647</v>
      </c>
      <c r="G11" s="294">
        <v>1230315</v>
      </c>
      <c r="H11" s="294">
        <v>-54643</v>
      </c>
      <c r="I11" s="295">
        <v>-4.2525125334835847</v>
      </c>
      <c r="J11" s="294">
        <v>-152515</v>
      </c>
      <c r="K11" s="295">
        <v>-11.029193754836097</v>
      </c>
    </row>
    <row r="12" spans="1:11" ht="12" customHeight="1">
      <c r="A12" s="317">
        <v>38412</v>
      </c>
      <c r="B12" s="294">
        <v>176998</v>
      </c>
      <c r="C12" s="294">
        <v>10711</v>
      </c>
      <c r="D12" s="295">
        <v>6.4412732203960621</v>
      </c>
      <c r="E12" s="294">
        <v>-52434</v>
      </c>
      <c r="F12" s="295">
        <v>-22.853830328812023</v>
      </c>
      <c r="G12" s="294">
        <v>1307345</v>
      </c>
      <c r="H12" s="294">
        <v>77030</v>
      </c>
      <c r="I12" s="295">
        <v>6.2609981996480579</v>
      </c>
      <c r="J12" s="294">
        <v>-113296</v>
      </c>
      <c r="K12" s="295">
        <v>-7.9749915707064627</v>
      </c>
    </row>
    <row r="13" spans="1:11" ht="12" customHeight="1">
      <c r="A13" s="317">
        <v>38443</v>
      </c>
      <c r="B13" s="294">
        <v>181243</v>
      </c>
      <c r="C13" s="294">
        <v>4245</v>
      </c>
      <c r="D13" s="295">
        <v>2.3983321845444583</v>
      </c>
      <c r="E13" s="294">
        <v>9347</v>
      </c>
      <c r="F13" s="295">
        <v>5.4375901708009495</v>
      </c>
      <c r="G13" s="294">
        <v>1322797</v>
      </c>
      <c r="H13" s="294">
        <v>15452</v>
      </c>
      <c r="I13" s="295">
        <v>1.181937438090175</v>
      </c>
      <c r="J13" s="294">
        <v>65988</v>
      </c>
      <c r="K13" s="295">
        <v>5.2504398042980274</v>
      </c>
    </row>
    <row r="14" spans="1:11" ht="12" customHeight="1">
      <c r="A14" s="317">
        <v>38473</v>
      </c>
      <c r="B14" s="294">
        <v>196848</v>
      </c>
      <c r="C14" s="294">
        <v>15605</v>
      </c>
      <c r="D14" s="295">
        <v>8.6099876960765389</v>
      </c>
      <c r="E14" s="294">
        <v>34426</v>
      </c>
      <c r="F14" s="295">
        <v>21.19540456342121</v>
      </c>
      <c r="G14" s="294">
        <v>1429695</v>
      </c>
      <c r="H14" s="294">
        <v>106898</v>
      </c>
      <c r="I14" s="295">
        <v>8.0812097396652707</v>
      </c>
      <c r="J14" s="294">
        <v>151011</v>
      </c>
      <c r="K14" s="295">
        <v>11.809876404178045</v>
      </c>
    </row>
    <row r="15" spans="1:11" ht="12" customHeight="1">
      <c r="A15" s="317">
        <v>38504</v>
      </c>
      <c r="B15" s="294">
        <v>217737</v>
      </c>
      <c r="C15" s="294">
        <v>20889</v>
      </c>
      <c r="D15" s="295">
        <v>10.611741038771031</v>
      </c>
      <c r="E15" s="294">
        <v>34581</v>
      </c>
      <c r="F15" s="295">
        <v>18.880626351307082</v>
      </c>
      <c r="G15" s="294">
        <v>1566969</v>
      </c>
      <c r="H15" s="294">
        <v>137274</v>
      </c>
      <c r="I15" s="295">
        <v>9.6016283193268492</v>
      </c>
      <c r="J15" s="294">
        <v>175346</v>
      </c>
      <c r="K15" s="295">
        <v>12.600107931530307</v>
      </c>
    </row>
    <row r="16" spans="1:11" ht="12" customHeight="1">
      <c r="A16" s="317">
        <v>38534</v>
      </c>
      <c r="B16" s="294">
        <v>194818</v>
      </c>
      <c r="C16" s="294">
        <v>-22919</v>
      </c>
      <c r="D16" s="295">
        <v>-10.526001552331483</v>
      </c>
      <c r="E16" s="294">
        <v>2863</v>
      </c>
      <c r="F16" s="295">
        <v>1.4914954025683103</v>
      </c>
      <c r="G16" s="294">
        <v>1570198</v>
      </c>
      <c r="H16" s="294">
        <v>3229</v>
      </c>
      <c r="I16" s="295">
        <v>0.20606661650613381</v>
      </c>
      <c r="J16" s="294">
        <v>83209</v>
      </c>
      <c r="K16" s="295">
        <v>5.5958046764300207</v>
      </c>
    </row>
    <row r="17" spans="1:11" ht="12" customHeight="1">
      <c r="A17" s="317">
        <v>38565</v>
      </c>
      <c r="B17" s="294">
        <v>160715</v>
      </c>
      <c r="C17" s="294">
        <v>-34103</v>
      </c>
      <c r="D17" s="295">
        <v>-17.505056000985537</v>
      </c>
      <c r="E17" s="294">
        <v>18659</v>
      </c>
      <c r="F17" s="295">
        <v>13.134960860505716</v>
      </c>
      <c r="G17" s="294">
        <v>1298453</v>
      </c>
      <c r="H17" s="294">
        <v>-271745</v>
      </c>
      <c r="I17" s="295">
        <v>-17.30641613350673</v>
      </c>
      <c r="J17" s="294">
        <v>173311</v>
      </c>
      <c r="K17" s="295">
        <v>15.403477961004032</v>
      </c>
    </row>
    <row r="18" spans="1:11" ht="12" customHeight="1">
      <c r="A18" s="317">
        <v>38596</v>
      </c>
      <c r="B18" s="294">
        <v>214607</v>
      </c>
      <c r="C18" s="294">
        <v>53892</v>
      </c>
      <c r="D18" s="295">
        <v>33.532650965995707</v>
      </c>
      <c r="E18" s="294">
        <v>14015</v>
      </c>
      <c r="F18" s="295">
        <v>6.986819015713488</v>
      </c>
      <c r="G18" s="294">
        <v>1617951</v>
      </c>
      <c r="H18" s="294">
        <v>319498</v>
      </c>
      <c r="I18" s="295">
        <v>24.60605043078186</v>
      </c>
      <c r="J18" s="294">
        <v>142196</v>
      </c>
      <c r="K18" s="295">
        <v>9.6354747231078335</v>
      </c>
    </row>
    <row r="19" spans="1:11" ht="12" customHeight="1">
      <c r="A19" s="317">
        <v>38626</v>
      </c>
      <c r="B19" s="294">
        <v>236698</v>
      </c>
      <c r="C19" s="294">
        <v>22091</v>
      </c>
      <c r="D19" s="295">
        <v>10.293699646330269</v>
      </c>
      <c r="E19" s="294">
        <v>41209</v>
      </c>
      <c r="F19" s="295">
        <v>21.079958463136034</v>
      </c>
      <c r="G19" s="294">
        <v>1637186</v>
      </c>
      <c r="H19" s="294">
        <v>19235</v>
      </c>
      <c r="I19" s="295">
        <v>1.1888493532869659</v>
      </c>
      <c r="J19" s="294">
        <v>165131</v>
      </c>
      <c r="K19" s="295">
        <v>11.217719446623937</v>
      </c>
    </row>
    <row r="20" spans="1:11" ht="12" customHeight="1">
      <c r="A20" s="317">
        <v>38657</v>
      </c>
      <c r="B20" s="294">
        <v>225116</v>
      </c>
      <c r="C20" s="294">
        <v>-11582</v>
      </c>
      <c r="D20" s="295">
        <v>-4.8931549907477034</v>
      </c>
      <c r="E20" s="294">
        <v>36734</v>
      </c>
      <c r="F20" s="295">
        <v>19.499739890223058</v>
      </c>
      <c r="G20" s="294">
        <v>1569481</v>
      </c>
      <c r="H20" s="294">
        <v>-67705</v>
      </c>
      <c r="I20" s="295">
        <v>-4.13544948466454</v>
      </c>
      <c r="J20" s="294">
        <v>122700</v>
      </c>
      <c r="K20" s="295">
        <v>8.4808965558712757</v>
      </c>
    </row>
    <row r="21" spans="1:11" ht="12" customHeight="1">
      <c r="A21" s="317">
        <v>38687</v>
      </c>
      <c r="B21" s="294">
        <v>188729</v>
      </c>
      <c r="C21" s="294">
        <v>-36387</v>
      </c>
      <c r="D21" s="295">
        <v>-16.163666731818264</v>
      </c>
      <c r="E21" s="294">
        <v>37742</v>
      </c>
      <c r="F21" s="295">
        <v>24.996854033790989</v>
      </c>
      <c r="G21" s="294">
        <v>1329617</v>
      </c>
      <c r="H21" s="294">
        <v>-239864</v>
      </c>
      <c r="I21" s="295">
        <v>-15.283013939002766</v>
      </c>
      <c r="J21" s="294">
        <v>106295</v>
      </c>
      <c r="K21" s="295">
        <v>8.6890450756219533</v>
      </c>
    </row>
    <row r="22" spans="1:11" ht="12" customHeight="1">
      <c r="A22" s="317">
        <v>38718</v>
      </c>
      <c r="B22" s="294">
        <v>196989</v>
      </c>
      <c r="C22" s="294">
        <v>8260</v>
      </c>
      <c r="D22" s="295">
        <v>4.3766458784818445</v>
      </c>
      <c r="E22" s="294">
        <v>40584</v>
      </c>
      <c r="F22" s="295">
        <v>25.948019564591924</v>
      </c>
      <c r="G22" s="294">
        <v>1472539</v>
      </c>
      <c r="H22" s="294">
        <f t="shared" ref="H22:H85" si="0">G22-G21</f>
        <v>142922</v>
      </c>
      <c r="I22" s="295">
        <f t="shared" ref="I22:I85" si="1">100*H22/G21</f>
        <v>10.749110458124408</v>
      </c>
      <c r="J22" s="294">
        <f t="shared" ref="J22:J85" si="2">G22-G10</f>
        <v>187581</v>
      </c>
      <c r="K22" s="295">
        <f t="shared" ref="K22:K85" si="3">100*J22/G10</f>
        <v>14.598220330936886</v>
      </c>
    </row>
    <row r="23" spans="1:11" ht="12" customHeight="1">
      <c r="A23" s="317">
        <v>38749</v>
      </c>
      <c r="B23" s="294">
        <v>206267</v>
      </c>
      <c r="C23" s="294">
        <v>9278</v>
      </c>
      <c r="D23" s="295">
        <v>4.709907659818569</v>
      </c>
      <c r="E23" s="294">
        <v>39980</v>
      </c>
      <c r="F23" s="295">
        <v>24.042769428758714</v>
      </c>
      <c r="G23" s="294">
        <v>1366664</v>
      </c>
      <c r="H23" s="294">
        <f t="shared" si="0"/>
        <v>-105875</v>
      </c>
      <c r="I23" s="295">
        <f t="shared" si="1"/>
        <v>-7.1899623711154677</v>
      </c>
      <c r="J23" s="294">
        <f t="shared" si="2"/>
        <v>136349</v>
      </c>
      <c r="K23" s="295">
        <f t="shared" si="3"/>
        <v>11.082446365361717</v>
      </c>
    </row>
    <row r="24" spans="1:11" ht="12" customHeight="1">
      <c r="A24" s="317">
        <v>38777</v>
      </c>
      <c r="B24" s="294">
        <v>228706</v>
      </c>
      <c r="C24" s="294">
        <v>22439</v>
      </c>
      <c r="D24" s="295">
        <v>10.878618489627522</v>
      </c>
      <c r="E24" s="294">
        <v>51708</v>
      </c>
      <c r="F24" s="295">
        <v>29.213889422479351</v>
      </c>
      <c r="G24" s="294">
        <v>1555516</v>
      </c>
      <c r="H24" s="294">
        <f t="shared" si="0"/>
        <v>188852</v>
      </c>
      <c r="I24" s="295">
        <f t="shared" si="1"/>
        <v>13.818465987250708</v>
      </c>
      <c r="J24" s="294">
        <f t="shared" si="2"/>
        <v>248171</v>
      </c>
      <c r="K24" s="295">
        <f t="shared" si="3"/>
        <v>18.982823967659645</v>
      </c>
    </row>
    <row r="25" spans="1:11" ht="12" customHeight="1">
      <c r="A25" s="317">
        <v>38808</v>
      </c>
      <c r="B25" s="294">
        <v>183602</v>
      </c>
      <c r="C25" s="294">
        <v>-45104</v>
      </c>
      <c r="D25" s="295">
        <v>-19.721389032207288</v>
      </c>
      <c r="E25" s="294">
        <v>2359</v>
      </c>
      <c r="F25" s="295">
        <v>1.3015675088141334</v>
      </c>
      <c r="G25" s="294">
        <v>1304213</v>
      </c>
      <c r="H25" s="294">
        <f t="shared" si="0"/>
        <v>-251303</v>
      </c>
      <c r="I25" s="295">
        <f t="shared" si="1"/>
        <v>-16.155603671064778</v>
      </c>
      <c r="J25" s="294">
        <f t="shared" si="2"/>
        <v>-18584</v>
      </c>
      <c r="K25" s="295">
        <f t="shared" si="3"/>
        <v>-1.4049018859280751</v>
      </c>
    </row>
    <row r="26" spans="1:11" ht="12" customHeight="1">
      <c r="A26" s="317">
        <v>38838</v>
      </c>
      <c r="B26" s="294">
        <v>221747</v>
      </c>
      <c r="C26" s="294">
        <v>38145</v>
      </c>
      <c r="D26" s="295">
        <v>20.775917473665864</v>
      </c>
      <c r="E26" s="294">
        <v>24899</v>
      </c>
      <c r="F26" s="295">
        <v>12.648845809965049</v>
      </c>
      <c r="G26" s="294">
        <v>1637566</v>
      </c>
      <c r="H26" s="294">
        <f t="shared" si="0"/>
        <v>333353</v>
      </c>
      <c r="I26" s="295">
        <f t="shared" si="1"/>
        <v>25.559705354876851</v>
      </c>
      <c r="J26" s="294">
        <f t="shared" si="2"/>
        <v>207871</v>
      </c>
      <c r="K26" s="295">
        <f t="shared" si="3"/>
        <v>14.539534655993062</v>
      </c>
    </row>
    <row r="27" spans="1:11" ht="12" customHeight="1">
      <c r="A27" s="317">
        <v>38869</v>
      </c>
      <c r="B27" s="294">
        <v>234012</v>
      </c>
      <c r="C27" s="294">
        <v>12265</v>
      </c>
      <c r="D27" s="295">
        <v>5.5310782107536971</v>
      </c>
      <c r="E27" s="294">
        <v>16275</v>
      </c>
      <c r="F27" s="295">
        <v>7.4746138690254753</v>
      </c>
      <c r="G27" s="294">
        <v>1655753</v>
      </c>
      <c r="H27" s="294">
        <f t="shared" si="0"/>
        <v>18187</v>
      </c>
      <c r="I27" s="295">
        <f t="shared" si="1"/>
        <v>1.1106117249625358</v>
      </c>
      <c r="J27" s="294">
        <f t="shared" si="2"/>
        <v>88784</v>
      </c>
      <c r="K27" s="295">
        <f t="shared" si="3"/>
        <v>5.6659704180491124</v>
      </c>
    </row>
    <row r="28" spans="1:11" ht="12" customHeight="1">
      <c r="A28" s="317">
        <v>38899</v>
      </c>
      <c r="B28" s="294">
        <v>224335</v>
      </c>
      <c r="C28" s="294">
        <v>-9677</v>
      </c>
      <c r="D28" s="295">
        <v>-4.13525802095619</v>
      </c>
      <c r="E28" s="294">
        <v>29517</v>
      </c>
      <c r="F28" s="295">
        <v>15.151064070055128</v>
      </c>
      <c r="G28" s="294">
        <v>1670892</v>
      </c>
      <c r="H28" s="294">
        <f t="shared" si="0"/>
        <v>15139</v>
      </c>
      <c r="I28" s="295">
        <f t="shared" si="1"/>
        <v>0.9143271973537116</v>
      </c>
      <c r="J28" s="294">
        <f t="shared" si="2"/>
        <v>100694</v>
      </c>
      <c r="K28" s="295">
        <f t="shared" si="3"/>
        <v>6.4128218224707965</v>
      </c>
    </row>
    <row r="29" spans="1:11" ht="12" customHeight="1">
      <c r="A29" s="317">
        <v>38930</v>
      </c>
      <c r="B29" s="294">
        <v>158130</v>
      </c>
      <c r="C29" s="294">
        <v>-66205</v>
      </c>
      <c r="D29" s="295">
        <v>-29.511667818218289</v>
      </c>
      <c r="E29" s="294">
        <v>-2585</v>
      </c>
      <c r="F29" s="295">
        <v>-1.6084372958342408</v>
      </c>
      <c r="G29" s="294">
        <v>1322920</v>
      </c>
      <c r="H29" s="294">
        <f t="shared" si="0"/>
        <v>-347972</v>
      </c>
      <c r="I29" s="295">
        <f t="shared" si="1"/>
        <v>-20.825523133751314</v>
      </c>
      <c r="J29" s="294">
        <f t="shared" si="2"/>
        <v>24467</v>
      </c>
      <c r="K29" s="295">
        <f t="shared" si="3"/>
        <v>1.8843192629998931</v>
      </c>
    </row>
    <row r="30" spans="1:11" ht="12" customHeight="1">
      <c r="A30" s="317">
        <v>38961</v>
      </c>
      <c r="B30" s="294">
        <v>232985</v>
      </c>
      <c r="C30" s="294">
        <v>74855</v>
      </c>
      <c r="D30" s="295">
        <v>47.33763359261367</v>
      </c>
      <c r="E30" s="294">
        <v>18378</v>
      </c>
      <c r="F30" s="295">
        <v>8.563560368487515</v>
      </c>
      <c r="G30" s="294">
        <v>1674735</v>
      </c>
      <c r="H30" s="294">
        <f t="shared" si="0"/>
        <v>351815</v>
      </c>
      <c r="I30" s="295">
        <f t="shared" si="1"/>
        <v>26.59382275572219</v>
      </c>
      <c r="J30" s="294">
        <f t="shared" si="2"/>
        <v>56784</v>
      </c>
      <c r="K30" s="295">
        <f t="shared" si="3"/>
        <v>3.5096242098802746</v>
      </c>
    </row>
    <row r="31" spans="1:11" ht="12" customHeight="1">
      <c r="A31" s="317">
        <v>38991</v>
      </c>
      <c r="B31" s="294">
        <v>253697</v>
      </c>
      <c r="C31" s="294">
        <v>20712</v>
      </c>
      <c r="D31" s="295">
        <v>8.8898426937356483</v>
      </c>
      <c r="E31" s="294">
        <v>16999</v>
      </c>
      <c r="F31" s="295">
        <v>7.1817252363771553</v>
      </c>
      <c r="G31" s="294">
        <v>1819192</v>
      </c>
      <c r="H31" s="294">
        <f t="shared" si="0"/>
        <v>144457</v>
      </c>
      <c r="I31" s="295">
        <f t="shared" si="1"/>
        <v>8.6256631646200734</v>
      </c>
      <c r="J31" s="294">
        <f t="shared" si="2"/>
        <v>182006</v>
      </c>
      <c r="K31" s="295">
        <f t="shared" si="3"/>
        <v>11.117001977783831</v>
      </c>
    </row>
    <row r="32" spans="1:11" ht="12" customHeight="1">
      <c r="A32" s="317">
        <v>39022</v>
      </c>
      <c r="B32" s="294">
        <v>238664</v>
      </c>
      <c r="C32" s="294">
        <v>-15033</v>
      </c>
      <c r="D32" s="295">
        <v>-5.925572631919179</v>
      </c>
      <c r="E32" s="294">
        <v>13548</v>
      </c>
      <c r="F32" s="295">
        <v>6.0182306011123154</v>
      </c>
      <c r="G32" s="294">
        <v>1660499</v>
      </c>
      <c r="H32" s="294">
        <f t="shared" si="0"/>
        <v>-158693</v>
      </c>
      <c r="I32" s="295">
        <f t="shared" si="1"/>
        <v>-8.7232683521035721</v>
      </c>
      <c r="J32" s="294">
        <f t="shared" si="2"/>
        <v>91018</v>
      </c>
      <c r="K32" s="295">
        <f t="shared" si="3"/>
        <v>5.799241915002475</v>
      </c>
    </row>
    <row r="33" spans="1:11" ht="12" customHeight="1">
      <c r="A33" s="317">
        <v>39052</v>
      </c>
      <c r="B33" s="294">
        <v>190950</v>
      </c>
      <c r="C33" s="294">
        <v>-47714</v>
      </c>
      <c r="D33" s="295">
        <v>-19.992122817014714</v>
      </c>
      <c r="E33" s="294">
        <v>2221</v>
      </c>
      <c r="F33" s="295">
        <v>1.1768196726523217</v>
      </c>
      <c r="G33" s="294">
        <v>1386283</v>
      </c>
      <c r="H33" s="294">
        <f t="shared" si="0"/>
        <v>-274216</v>
      </c>
      <c r="I33" s="295">
        <f t="shared" si="1"/>
        <v>-16.514071974749758</v>
      </c>
      <c r="J33" s="294">
        <f t="shared" si="2"/>
        <v>56666</v>
      </c>
      <c r="K33" s="295">
        <f t="shared" si="3"/>
        <v>4.2618287822733913</v>
      </c>
    </row>
    <row r="34" spans="1:11" ht="12" customHeight="1">
      <c r="A34" s="317">
        <v>39083</v>
      </c>
      <c r="B34" s="294">
        <v>216330</v>
      </c>
      <c r="C34" s="294">
        <v>25380</v>
      </c>
      <c r="D34" s="295">
        <v>13.291437549096623</v>
      </c>
      <c r="E34" s="294">
        <v>19341</v>
      </c>
      <c r="F34" s="295">
        <v>9.8183147282335561</v>
      </c>
      <c r="G34" s="294">
        <v>1653150</v>
      </c>
      <c r="H34" s="294">
        <f t="shared" si="0"/>
        <v>266867</v>
      </c>
      <c r="I34" s="295">
        <f t="shared" si="1"/>
        <v>19.250542638119345</v>
      </c>
      <c r="J34" s="294">
        <f t="shared" si="2"/>
        <v>180611</v>
      </c>
      <c r="K34" s="295">
        <f t="shared" si="3"/>
        <v>12.265277863608366</v>
      </c>
    </row>
    <row r="35" spans="1:11" ht="12" customHeight="1">
      <c r="A35" s="317">
        <v>39114</v>
      </c>
      <c r="B35" s="294">
        <v>201917</v>
      </c>
      <c r="C35" s="294">
        <v>-14413</v>
      </c>
      <c r="D35" s="295">
        <v>-6.6625063560301392</v>
      </c>
      <c r="E35" s="294">
        <v>-4350</v>
      </c>
      <c r="F35" s="295">
        <v>-2.1089170831979911</v>
      </c>
      <c r="G35" s="294">
        <v>1408327</v>
      </c>
      <c r="H35" s="294">
        <f t="shared" si="0"/>
        <v>-244823</v>
      </c>
      <c r="I35" s="295">
        <f t="shared" si="1"/>
        <v>-14.809484922723286</v>
      </c>
      <c r="J35" s="294">
        <f t="shared" si="2"/>
        <v>41663</v>
      </c>
      <c r="K35" s="295">
        <f t="shared" si="3"/>
        <v>3.0485181434500359</v>
      </c>
    </row>
    <row r="36" spans="1:11" ht="12" customHeight="1">
      <c r="A36" s="317">
        <v>39142</v>
      </c>
      <c r="B36" s="294">
        <v>227566</v>
      </c>
      <c r="C36" s="294">
        <v>25649</v>
      </c>
      <c r="D36" s="295">
        <v>12.702744196872972</v>
      </c>
      <c r="E36" s="294">
        <v>-1140</v>
      </c>
      <c r="F36" s="295">
        <v>-0.49845653371577486</v>
      </c>
      <c r="G36" s="294">
        <v>1564432</v>
      </c>
      <c r="H36" s="294">
        <f t="shared" si="0"/>
        <v>156105</v>
      </c>
      <c r="I36" s="295">
        <f t="shared" si="1"/>
        <v>11.084428545359138</v>
      </c>
      <c r="J36" s="294">
        <f t="shared" si="2"/>
        <v>8916</v>
      </c>
      <c r="K36" s="295">
        <f t="shared" si="3"/>
        <v>0.57318600387266994</v>
      </c>
    </row>
    <row r="37" spans="1:11" ht="12" customHeight="1">
      <c r="A37" s="317">
        <v>39173</v>
      </c>
      <c r="B37" s="294">
        <v>190056</v>
      </c>
      <c r="C37" s="294">
        <v>-37510</v>
      </c>
      <c r="D37" s="295">
        <v>-16.48313016883014</v>
      </c>
      <c r="E37" s="294">
        <v>6454</v>
      </c>
      <c r="F37" s="295">
        <v>3.515212252589841</v>
      </c>
      <c r="G37" s="294">
        <v>1385980</v>
      </c>
      <c r="H37" s="294">
        <f t="shared" si="0"/>
        <v>-178452</v>
      </c>
      <c r="I37" s="295">
        <f t="shared" si="1"/>
        <v>-11.406823690642995</v>
      </c>
      <c r="J37" s="294">
        <f t="shared" si="2"/>
        <v>81767</v>
      </c>
      <c r="K37" s="295">
        <f t="shared" si="3"/>
        <v>6.2694513856248939</v>
      </c>
    </row>
    <row r="38" spans="1:11" ht="12" customHeight="1">
      <c r="A38" s="317">
        <v>39203</v>
      </c>
      <c r="B38" s="294">
        <v>206306</v>
      </c>
      <c r="C38" s="294">
        <v>16250</v>
      </c>
      <c r="D38" s="295">
        <v>8.5501115460706316</v>
      </c>
      <c r="E38" s="294">
        <v>-15441</v>
      </c>
      <c r="F38" s="295">
        <v>-6.9633411049529421</v>
      </c>
      <c r="G38" s="294">
        <v>1625492</v>
      </c>
      <c r="H38" s="294">
        <f t="shared" si="0"/>
        <v>239512</v>
      </c>
      <c r="I38" s="295">
        <f t="shared" si="1"/>
        <v>17.281057446716403</v>
      </c>
      <c r="J38" s="294">
        <f t="shared" si="2"/>
        <v>-12074</v>
      </c>
      <c r="K38" s="295">
        <f t="shared" si="3"/>
        <v>-0.73731379376464823</v>
      </c>
    </row>
    <row r="39" spans="1:11" ht="12" customHeight="1">
      <c r="A39" s="317">
        <v>39234</v>
      </c>
      <c r="B39" s="294">
        <v>220506</v>
      </c>
      <c r="C39" s="294">
        <v>14200</v>
      </c>
      <c r="D39" s="295">
        <v>6.8829796515855088</v>
      </c>
      <c r="E39" s="294">
        <v>-13506</v>
      </c>
      <c r="F39" s="295">
        <v>-5.7714988974924362</v>
      </c>
      <c r="G39" s="294">
        <v>1582127</v>
      </c>
      <c r="H39" s="294">
        <f t="shared" si="0"/>
        <v>-43365</v>
      </c>
      <c r="I39" s="295">
        <f t="shared" si="1"/>
        <v>-2.6678076545439779</v>
      </c>
      <c r="J39" s="294">
        <f t="shared" si="2"/>
        <v>-73626</v>
      </c>
      <c r="K39" s="295">
        <f t="shared" si="3"/>
        <v>-4.4466777351452782</v>
      </c>
    </row>
    <row r="40" spans="1:11" ht="12" customHeight="1">
      <c r="A40" s="317">
        <v>39264</v>
      </c>
      <c r="B40" s="294">
        <v>236616</v>
      </c>
      <c r="C40" s="294">
        <v>16110</v>
      </c>
      <c r="D40" s="295">
        <v>7.3059236483360994</v>
      </c>
      <c r="E40" s="294">
        <v>12281</v>
      </c>
      <c r="F40" s="295">
        <v>5.4744021218267322</v>
      </c>
      <c r="G40" s="294">
        <v>1754918</v>
      </c>
      <c r="H40" s="294">
        <f t="shared" si="0"/>
        <v>172791</v>
      </c>
      <c r="I40" s="295">
        <f t="shared" si="1"/>
        <v>10.92143677467106</v>
      </c>
      <c r="J40" s="294">
        <f t="shared" si="2"/>
        <v>84026</v>
      </c>
      <c r="K40" s="295">
        <f t="shared" si="3"/>
        <v>5.0288109584581173</v>
      </c>
    </row>
    <row r="41" spans="1:11" ht="12" customHeight="1">
      <c r="A41" s="317">
        <v>39295</v>
      </c>
      <c r="B41" s="294">
        <v>164871</v>
      </c>
      <c r="C41" s="294">
        <v>-71745</v>
      </c>
      <c r="D41" s="295">
        <v>-30.321280048686479</v>
      </c>
      <c r="E41" s="294">
        <v>6741</v>
      </c>
      <c r="F41" s="295">
        <v>4.2629482071713145</v>
      </c>
      <c r="G41" s="294">
        <v>1287035</v>
      </c>
      <c r="H41" s="294">
        <f t="shared" si="0"/>
        <v>-467883</v>
      </c>
      <c r="I41" s="295">
        <f t="shared" si="1"/>
        <v>-26.661245710625796</v>
      </c>
      <c r="J41" s="294">
        <f t="shared" si="2"/>
        <v>-35885</v>
      </c>
      <c r="K41" s="295">
        <f t="shared" si="3"/>
        <v>-2.7125600943367703</v>
      </c>
    </row>
    <row r="42" spans="1:11" ht="12" customHeight="1">
      <c r="A42" s="317">
        <v>39326</v>
      </c>
      <c r="B42" s="294">
        <v>216936</v>
      </c>
      <c r="C42" s="294">
        <v>52065</v>
      </c>
      <c r="D42" s="295">
        <v>31.579234674381791</v>
      </c>
      <c r="E42" s="294">
        <v>-16049</v>
      </c>
      <c r="F42" s="295">
        <v>-6.8884262935382106</v>
      </c>
      <c r="G42" s="294">
        <v>1595921</v>
      </c>
      <c r="H42" s="294">
        <f t="shared" si="0"/>
        <v>308886</v>
      </c>
      <c r="I42" s="295">
        <f t="shared" si="1"/>
        <v>23.999813524884715</v>
      </c>
      <c r="J42" s="294">
        <f t="shared" si="2"/>
        <v>-78814</v>
      </c>
      <c r="K42" s="295">
        <f t="shared" si="3"/>
        <v>-4.7060579733510082</v>
      </c>
    </row>
    <row r="43" spans="1:11" ht="12" customHeight="1">
      <c r="A43" s="317">
        <v>39356</v>
      </c>
      <c r="B43" s="294">
        <v>267093</v>
      </c>
      <c r="C43" s="294">
        <v>50157</v>
      </c>
      <c r="D43" s="295">
        <v>23.120643876535016</v>
      </c>
      <c r="E43" s="294">
        <v>13396</v>
      </c>
      <c r="F43" s="295">
        <v>5.2803147061258118</v>
      </c>
      <c r="G43" s="294">
        <v>1911389</v>
      </c>
      <c r="H43" s="294">
        <f t="shared" si="0"/>
        <v>315468</v>
      </c>
      <c r="I43" s="295">
        <f t="shared" si="1"/>
        <v>19.767143862384167</v>
      </c>
      <c r="J43" s="294">
        <f t="shared" si="2"/>
        <v>92197</v>
      </c>
      <c r="K43" s="295">
        <f t="shared" si="3"/>
        <v>5.0680192085277422</v>
      </c>
    </row>
    <row r="44" spans="1:11" ht="12" customHeight="1">
      <c r="A44" s="317">
        <v>39387</v>
      </c>
      <c r="B44" s="294">
        <v>226333</v>
      </c>
      <c r="C44" s="294">
        <v>-40760</v>
      </c>
      <c r="D44" s="295">
        <v>-15.260602112372844</v>
      </c>
      <c r="E44" s="294">
        <v>-12331</v>
      </c>
      <c r="F44" s="295">
        <v>-5.1666778399758657</v>
      </c>
      <c r="G44" s="294">
        <v>1592018</v>
      </c>
      <c r="H44" s="294">
        <f t="shared" si="0"/>
        <v>-319371</v>
      </c>
      <c r="I44" s="295">
        <f t="shared" si="1"/>
        <v>-16.708843673370517</v>
      </c>
      <c r="J44" s="294">
        <f t="shared" si="2"/>
        <v>-68481</v>
      </c>
      <c r="K44" s="295">
        <f t="shared" si="3"/>
        <v>-4.1241217248549988</v>
      </c>
    </row>
    <row r="45" spans="1:11" ht="12" customHeight="1">
      <c r="A45" s="317">
        <v>39417</v>
      </c>
      <c r="B45" s="294">
        <v>177234</v>
      </c>
      <c r="C45" s="294">
        <v>-49099</v>
      </c>
      <c r="D45" s="295">
        <v>-21.693257280202179</v>
      </c>
      <c r="E45" s="294">
        <v>-13716</v>
      </c>
      <c r="F45" s="295">
        <v>-7.183032207384132</v>
      </c>
      <c r="G45" s="294">
        <v>1261319</v>
      </c>
      <c r="H45" s="294">
        <f t="shared" si="0"/>
        <v>-330699</v>
      </c>
      <c r="I45" s="295">
        <f t="shared" si="1"/>
        <v>-20.772315388393849</v>
      </c>
      <c r="J45" s="294">
        <f t="shared" si="2"/>
        <v>-124964</v>
      </c>
      <c r="K45" s="295">
        <f t="shared" si="3"/>
        <v>-9.0143210296887428</v>
      </c>
    </row>
    <row r="46" spans="1:11" ht="12" customHeight="1">
      <c r="A46" s="317">
        <v>39448</v>
      </c>
      <c r="B46" s="294">
        <v>202950</v>
      </c>
      <c r="C46" s="294">
        <v>25716</v>
      </c>
      <c r="D46" s="295">
        <v>14.509631334845459</v>
      </c>
      <c r="E46" s="294">
        <v>-13380</v>
      </c>
      <c r="F46" s="295">
        <v>-6.1849951463042574</v>
      </c>
      <c r="G46" s="294">
        <v>1581360</v>
      </c>
      <c r="H46" s="294">
        <f t="shared" si="0"/>
        <v>320041</v>
      </c>
      <c r="I46" s="295">
        <f t="shared" si="1"/>
        <v>25.373517722320841</v>
      </c>
      <c r="J46" s="294">
        <f t="shared" si="2"/>
        <v>-71790</v>
      </c>
      <c r="K46" s="295">
        <f t="shared" si="3"/>
        <v>-4.3426186371472646</v>
      </c>
    </row>
    <row r="47" spans="1:11" ht="12" customHeight="1">
      <c r="A47" s="317">
        <v>39479</v>
      </c>
      <c r="B47" s="294">
        <v>199609</v>
      </c>
      <c r="C47" s="294">
        <v>-3341</v>
      </c>
      <c r="D47" s="295">
        <v>-1.6462182803646219</v>
      </c>
      <c r="E47" s="294">
        <v>-2308</v>
      </c>
      <c r="F47" s="295">
        <v>-1.1430439239885695</v>
      </c>
      <c r="G47" s="294">
        <v>1427302</v>
      </c>
      <c r="H47" s="294">
        <f t="shared" si="0"/>
        <v>-154058</v>
      </c>
      <c r="I47" s="295">
        <f t="shared" si="1"/>
        <v>-9.742120706227551</v>
      </c>
      <c r="J47" s="294">
        <f t="shared" si="2"/>
        <v>18975</v>
      </c>
      <c r="K47" s="295">
        <f t="shared" si="3"/>
        <v>1.3473433371653032</v>
      </c>
    </row>
    <row r="48" spans="1:11" ht="12" customHeight="1">
      <c r="A48" s="317">
        <v>39508</v>
      </c>
      <c r="B48" s="294">
        <v>175546</v>
      </c>
      <c r="C48" s="294">
        <v>-24063</v>
      </c>
      <c r="D48" s="295">
        <v>-12.055067657269962</v>
      </c>
      <c r="E48" s="294">
        <v>-52020</v>
      </c>
      <c r="F48" s="295">
        <v>-22.859302356239507</v>
      </c>
      <c r="G48" s="294">
        <v>1285644</v>
      </c>
      <c r="H48" s="294">
        <f t="shared" si="0"/>
        <v>-141658</v>
      </c>
      <c r="I48" s="295">
        <f t="shared" si="1"/>
        <v>-9.924879247699506</v>
      </c>
      <c r="J48" s="294">
        <f t="shared" si="2"/>
        <v>-278788</v>
      </c>
      <c r="K48" s="295">
        <f t="shared" si="3"/>
        <v>-17.820397434979597</v>
      </c>
    </row>
    <row r="49" spans="1:11" ht="12" customHeight="1">
      <c r="A49" s="317">
        <v>39539</v>
      </c>
      <c r="B49" s="294">
        <v>202600</v>
      </c>
      <c r="C49" s="294">
        <v>27054</v>
      </c>
      <c r="D49" s="295">
        <v>15.411345174484181</v>
      </c>
      <c r="E49" s="294">
        <v>12544</v>
      </c>
      <c r="F49" s="295">
        <v>6.600159952856</v>
      </c>
      <c r="G49" s="294">
        <v>1459666</v>
      </c>
      <c r="H49" s="294">
        <f t="shared" si="0"/>
        <v>174022</v>
      </c>
      <c r="I49" s="295">
        <f t="shared" si="1"/>
        <v>13.535784400658347</v>
      </c>
      <c r="J49" s="294">
        <f t="shared" si="2"/>
        <v>73686</v>
      </c>
      <c r="K49" s="295">
        <f t="shared" si="3"/>
        <v>5.3165269340105921</v>
      </c>
    </row>
    <row r="50" spans="1:11" ht="12" customHeight="1">
      <c r="A50" s="317">
        <v>39569</v>
      </c>
      <c r="B50" s="294">
        <v>176382</v>
      </c>
      <c r="C50" s="294">
        <v>-26218</v>
      </c>
      <c r="D50" s="295">
        <v>-12.940769990128331</v>
      </c>
      <c r="E50" s="294">
        <v>-29924</v>
      </c>
      <c r="F50" s="295">
        <v>-14.504667823524279</v>
      </c>
      <c r="G50" s="294">
        <v>1384915</v>
      </c>
      <c r="H50" s="294">
        <f t="shared" si="0"/>
        <v>-74751</v>
      </c>
      <c r="I50" s="295">
        <f t="shared" si="1"/>
        <v>-5.1211030468614052</v>
      </c>
      <c r="J50" s="294">
        <f t="shared" si="2"/>
        <v>-240577</v>
      </c>
      <c r="K50" s="295">
        <f t="shared" si="3"/>
        <v>-14.800257398990583</v>
      </c>
    </row>
    <row r="51" spans="1:11" ht="12" customHeight="1">
      <c r="A51" s="317">
        <v>39600</v>
      </c>
      <c r="B51" s="294">
        <v>189571</v>
      </c>
      <c r="C51" s="294">
        <v>13189</v>
      </c>
      <c r="D51" s="295">
        <v>7.4775203818983798</v>
      </c>
      <c r="E51" s="294">
        <v>-30935</v>
      </c>
      <c r="F51" s="295">
        <v>-14.029096713921616</v>
      </c>
      <c r="G51" s="294">
        <v>1419348</v>
      </c>
      <c r="H51" s="294">
        <f t="shared" si="0"/>
        <v>34433</v>
      </c>
      <c r="I51" s="295">
        <f t="shared" si="1"/>
        <v>2.4862897722964949</v>
      </c>
      <c r="J51" s="294">
        <f t="shared" si="2"/>
        <v>-162779</v>
      </c>
      <c r="K51" s="295">
        <f t="shared" si="3"/>
        <v>-10.28861779111285</v>
      </c>
    </row>
    <row r="52" spans="1:11" ht="12" customHeight="1">
      <c r="A52" s="317">
        <v>39630</v>
      </c>
      <c r="B52" s="294">
        <v>207729</v>
      </c>
      <c r="C52" s="294">
        <v>18158</v>
      </c>
      <c r="D52" s="295">
        <v>9.5784692806389167</v>
      </c>
      <c r="E52" s="294">
        <v>-28887</v>
      </c>
      <c r="F52" s="295">
        <v>-12.208388274672888</v>
      </c>
      <c r="G52" s="294">
        <v>1626466</v>
      </c>
      <c r="H52" s="294">
        <f t="shared" si="0"/>
        <v>207118</v>
      </c>
      <c r="I52" s="295">
        <f t="shared" si="1"/>
        <v>14.592474854651572</v>
      </c>
      <c r="J52" s="294">
        <f t="shared" si="2"/>
        <v>-128452</v>
      </c>
      <c r="K52" s="295">
        <f t="shared" si="3"/>
        <v>-7.319544275003163</v>
      </c>
    </row>
    <row r="53" spans="1:11" ht="12" customHeight="1">
      <c r="A53" s="317">
        <v>39661</v>
      </c>
      <c r="B53" s="294">
        <v>124299</v>
      </c>
      <c r="C53" s="294">
        <v>-83430</v>
      </c>
      <c r="D53" s="295">
        <v>-40.162904553528875</v>
      </c>
      <c r="E53" s="294">
        <v>-40572</v>
      </c>
      <c r="F53" s="295">
        <v>-24.608330149025601</v>
      </c>
      <c r="G53" s="294">
        <v>1049939</v>
      </c>
      <c r="H53" s="294">
        <f t="shared" si="0"/>
        <v>-576527</v>
      </c>
      <c r="I53" s="295">
        <f t="shared" si="1"/>
        <v>-35.446606323157077</v>
      </c>
      <c r="J53" s="294">
        <f t="shared" si="2"/>
        <v>-237096</v>
      </c>
      <c r="K53" s="295">
        <f t="shared" si="3"/>
        <v>-18.421876638941441</v>
      </c>
    </row>
    <row r="54" spans="1:11" ht="12" customHeight="1">
      <c r="A54" s="317">
        <v>39692</v>
      </c>
      <c r="B54" s="294">
        <v>191501</v>
      </c>
      <c r="C54" s="294">
        <v>67202</v>
      </c>
      <c r="D54" s="295">
        <v>54.064795372448692</v>
      </c>
      <c r="E54" s="294">
        <v>-25435</v>
      </c>
      <c r="F54" s="295">
        <v>-11.724656119777261</v>
      </c>
      <c r="G54" s="294">
        <v>1501595</v>
      </c>
      <c r="H54" s="294">
        <f t="shared" si="0"/>
        <v>451656</v>
      </c>
      <c r="I54" s="295">
        <f t="shared" si="1"/>
        <v>43.017356246410507</v>
      </c>
      <c r="J54" s="294">
        <f t="shared" si="2"/>
        <v>-94326</v>
      </c>
      <c r="K54" s="295">
        <f t="shared" si="3"/>
        <v>-5.910442935458585</v>
      </c>
    </row>
    <row r="55" spans="1:11" ht="12" customHeight="1">
      <c r="A55" s="317">
        <v>39722</v>
      </c>
      <c r="B55" s="294">
        <v>205116</v>
      </c>
      <c r="C55" s="294">
        <v>13615</v>
      </c>
      <c r="D55" s="295">
        <v>7.1096234484415222</v>
      </c>
      <c r="E55" s="294">
        <v>-61977</v>
      </c>
      <c r="F55" s="295">
        <v>-23.204277161887433</v>
      </c>
      <c r="G55" s="294">
        <v>1584811</v>
      </c>
      <c r="H55" s="294">
        <f t="shared" si="0"/>
        <v>83216</v>
      </c>
      <c r="I55" s="295">
        <f t="shared" si="1"/>
        <v>5.5418405095914673</v>
      </c>
      <c r="J55" s="294">
        <f t="shared" si="2"/>
        <v>-326578</v>
      </c>
      <c r="K55" s="295">
        <f t="shared" si="3"/>
        <v>-17.085899311966323</v>
      </c>
    </row>
    <row r="56" spans="1:11" ht="12" customHeight="1">
      <c r="A56" s="317">
        <v>39753</v>
      </c>
      <c r="B56" s="294">
        <v>155469</v>
      </c>
      <c r="C56" s="294">
        <v>-49647</v>
      </c>
      <c r="D56" s="295">
        <v>-24.204352658983211</v>
      </c>
      <c r="E56" s="294">
        <v>-70864</v>
      </c>
      <c r="F56" s="295">
        <v>-31.309619012693688</v>
      </c>
      <c r="G56" s="294">
        <v>1162614</v>
      </c>
      <c r="H56" s="294">
        <f t="shared" si="0"/>
        <v>-422197</v>
      </c>
      <c r="I56" s="295">
        <f t="shared" si="1"/>
        <v>-26.640211356433039</v>
      </c>
      <c r="J56" s="294">
        <f t="shared" si="2"/>
        <v>-429404</v>
      </c>
      <c r="K56" s="295">
        <f t="shared" si="3"/>
        <v>-26.972308102044071</v>
      </c>
    </row>
    <row r="57" spans="1:11" ht="12" customHeight="1">
      <c r="A57" s="317">
        <v>39783</v>
      </c>
      <c r="B57" s="294">
        <v>136471</v>
      </c>
      <c r="C57" s="294">
        <v>-18998</v>
      </c>
      <c r="D57" s="295">
        <v>-12.219799445548631</v>
      </c>
      <c r="E57" s="294">
        <v>-40763</v>
      </c>
      <c r="F57" s="295">
        <v>-22.99953733482289</v>
      </c>
      <c r="G57" s="294">
        <v>1117577</v>
      </c>
      <c r="H57" s="294">
        <f t="shared" si="0"/>
        <v>-45037</v>
      </c>
      <c r="I57" s="295">
        <f t="shared" si="1"/>
        <v>-3.8737706581892186</v>
      </c>
      <c r="J57" s="294">
        <f t="shared" si="2"/>
        <v>-143742</v>
      </c>
      <c r="K57" s="295">
        <f t="shared" si="3"/>
        <v>-11.396165442683413</v>
      </c>
    </row>
    <row r="58" spans="1:11" ht="12" customHeight="1">
      <c r="A58" s="317">
        <v>39814</v>
      </c>
      <c r="B58" s="294">
        <v>134419</v>
      </c>
      <c r="C58" s="294">
        <v>-2052</v>
      </c>
      <c r="D58" s="295">
        <v>-1.5036161528822973</v>
      </c>
      <c r="E58" s="294">
        <v>-68531</v>
      </c>
      <c r="F58" s="295">
        <v>-33.767430401576746</v>
      </c>
      <c r="G58" s="294">
        <v>1125773</v>
      </c>
      <c r="H58" s="294">
        <f t="shared" si="0"/>
        <v>8196</v>
      </c>
      <c r="I58" s="295">
        <f t="shared" si="1"/>
        <v>0.73337228665228438</v>
      </c>
      <c r="J58" s="294">
        <f t="shared" si="2"/>
        <v>-455587</v>
      </c>
      <c r="K58" s="295">
        <f t="shared" si="3"/>
        <v>-28.809821925431276</v>
      </c>
    </row>
    <row r="59" spans="1:11" ht="12" customHeight="1">
      <c r="A59" s="317">
        <v>39845</v>
      </c>
      <c r="B59" s="294">
        <v>127268</v>
      </c>
      <c r="C59" s="294">
        <v>-7151</v>
      </c>
      <c r="D59" s="295">
        <v>-5.3199324500256662</v>
      </c>
      <c r="E59" s="294">
        <v>-72341</v>
      </c>
      <c r="F59" s="295">
        <v>-36.241351842852779</v>
      </c>
      <c r="G59" s="294">
        <v>1016678</v>
      </c>
      <c r="H59" s="294">
        <f t="shared" si="0"/>
        <v>-109095</v>
      </c>
      <c r="I59" s="295">
        <f t="shared" si="1"/>
        <v>-9.6906747630294916</v>
      </c>
      <c r="J59" s="294">
        <f t="shared" si="2"/>
        <v>-410624</v>
      </c>
      <c r="K59" s="295">
        <f t="shared" si="3"/>
        <v>-28.769244350529881</v>
      </c>
    </row>
    <row r="60" spans="1:11" ht="12" customHeight="1">
      <c r="A60" s="317">
        <v>39873</v>
      </c>
      <c r="B60" s="294">
        <v>127892</v>
      </c>
      <c r="C60" s="294">
        <v>624</v>
      </c>
      <c r="D60" s="295">
        <v>0.49030392557437846</v>
      </c>
      <c r="E60" s="294">
        <v>-47654</v>
      </c>
      <c r="F60" s="295">
        <v>-27.146161120162237</v>
      </c>
      <c r="G60" s="294">
        <v>1061112</v>
      </c>
      <c r="H60" s="294">
        <f t="shared" si="0"/>
        <v>44434</v>
      </c>
      <c r="I60" s="295">
        <f t="shared" si="1"/>
        <v>4.3705086566248115</v>
      </c>
      <c r="J60" s="294">
        <f t="shared" si="2"/>
        <v>-224532</v>
      </c>
      <c r="K60" s="295">
        <f t="shared" si="3"/>
        <v>-17.464554728991853</v>
      </c>
    </row>
    <row r="61" spans="1:11" ht="12" customHeight="1">
      <c r="A61" s="317">
        <v>39904</v>
      </c>
      <c r="B61" s="294">
        <v>120005</v>
      </c>
      <c r="C61" s="294">
        <v>-7887</v>
      </c>
      <c r="D61" s="295">
        <v>-6.1669220905138706</v>
      </c>
      <c r="E61" s="294">
        <v>-82595</v>
      </c>
      <c r="F61" s="295">
        <v>-40.767522211253699</v>
      </c>
      <c r="G61" s="294">
        <v>1031420</v>
      </c>
      <c r="H61" s="294">
        <f t="shared" si="0"/>
        <v>-29692</v>
      </c>
      <c r="I61" s="295">
        <f t="shared" si="1"/>
        <v>-2.798196608840537</v>
      </c>
      <c r="J61" s="294">
        <f t="shared" si="2"/>
        <v>-428246</v>
      </c>
      <c r="K61" s="295">
        <f t="shared" si="3"/>
        <v>-29.338629522096152</v>
      </c>
    </row>
    <row r="62" spans="1:11" ht="12" customHeight="1">
      <c r="A62" s="317">
        <v>39934</v>
      </c>
      <c r="B62" s="294">
        <v>123801</v>
      </c>
      <c r="C62" s="294">
        <v>3796</v>
      </c>
      <c r="D62" s="295">
        <v>3.1632015332694472</v>
      </c>
      <c r="E62" s="294">
        <v>-52581</v>
      </c>
      <c r="F62" s="295">
        <v>-29.810865054257238</v>
      </c>
      <c r="G62" s="294">
        <v>1110014</v>
      </c>
      <c r="H62" s="294">
        <f t="shared" si="0"/>
        <v>78594</v>
      </c>
      <c r="I62" s="295">
        <f t="shared" si="1"/>
        <v>7.6199802214422832</v>
      </c>
      <c r="J62" s="294">
        <f t="shared" si="2"/>
        <v>-274901</v>
      </c>
      <c r="K62" s="295">
        <f t="shared" si="3"/>
        <v>-19.849665863969992</v>
      </c>
    </row>
    <row r="63" spans="1:11" ht="12" customHeight="1">
      <c r="A63" s="317">
        <v>39965</v>
      </c>
      <c r="B63" s="294">
        <v>146341</v>
      </c>
      <c r="C63" s="294">
        <v>22540</v>
      </c>
      <c r="D63" s="295">
        <v>18.206638072390369</v>
      </c>
      <c r="E63" s="294">
        <v>-43230</v>
      </c>
      <c r="F63" s="295">
        <v>-22.804120883468464</v>
      </c>
      <c r="G63" s="294">
        <v>1274698</v>
      </c>
      <c r="H63" s="294">
        <f t="shared" si="0"/>
        <v>164684</v>
      </c>
      <c r="I63" s="295">
        <f t="shared" si="1"/>
        <v>14.836209273036197</v>
      </c>
      <c r="J63" s="294">
        <f t="shared" si="2"/>
        <v>-144650</v>
      </c>
      <c r="K63" s="295">
        <f t="shared" si="3"/>
        <v>-10.191299103532044</v>
      </c>
    </row>
    <row r="64" spans="1:11" ht="12" customHeight="1">
      <c r="A64" s="317">
        <v>39995</v>
      </c>
      <c r="B64" s="294">
        <v>164031</v>
      </c>
      <c r="C64" s="294">
        <v>17690</v>
      </c>
      <c r="D64" s="295">
        <v>12.088204945982328</v>
      </c>
      <c r="E64" s="294">
        <v>-43698</v>
      </c>
      <c r="F64" s="295">
        <v>-21.036061406929221</v>
      </c>
      <c r="G64" s="294">
        <v>1403023</v>
      </c>
      <c r="H64" s="294">
        <f t="shared" si="0"/>
        <v>128325</v>
      </c>
      <c r="I64" s="295">
        <f t="shared" si="1"/>
        <v>10.067090401020478</v>
      </c>
      <c r="J64" s="294">
        <f t="shared" si="2"/>
        <v>-223443</v>
      </c>
      <c r="K64" s="295">
        <f t="shared" si="3"/>
        <v>-13.737944721869377</v>
      </c>
    </row>
    <row r="65" spans="1:11" ht="12" customHeight="1">
      <c r="A65" s="317">
        <v>40026</v>
      </c>
      <c r="B65" s="294">
        <v>103430</v>
      </c>
      <c r="C65" s="294">
        <v>-60601</v>
      </c>
      <c r="D65" s="295">
        <v>-36.944845791344321</v>
      </c>
      <c r="E65" s="294">
        <v>-20869</v>
      </c>
      <c r="F65" s="295">
        <v>-16.789354701164129</v>
      </c>
      <c r="G65" s="294">
        <v>944823</v>
      </c>
      <c r="H65" s="294">
        <f t="shared" si="0"/>
        <v>-458200</v>
      </c>
      <c r="I65" s="295">
        <f t="shared" si="1"/>
        <v>-32.658053360493732</v>
      </c>
      <c r="J65" s="294">
        <f t="shared" si="2"/>
        <v>-105116</v>
      </c>
      <c r="K65" s="295">
        <f t="shared" si="3"/>
        <v>-10.011629247032447</v>
      </c>
    </row>
    <row r="66" spans="1:11" ht="12" customHeight="1">
      <c r="A66" s="317">
        <v>40057</v>
      </c>
      <c r="B66" s="294">
        <v>161950</v>
      </c>
      <c r="C66" s="294">
        <v>58520</v>
      </c>
      <c r="D66" s="295">
        <v>56.579329014792613</v>
      </c>
      <c r="E66" s="294">
        <v>-29551</v>
      </c>
      <c r="F66" s="295">
        <v>-15.431251011744065</v>
      </c>
      <c r="G66" s="294">
        <v>1354836</v>
      </c>
      <c r="H66" s="294">
        <f t="shared" si="0"/>
        <v>410013</v>
      </c>
      <c r="I66" s="295">
        <f t="shared" si="1"/>
        <v>43.395747139940497</v>
      </c>
      <c r="J66" s="294">
        <f t="shared" si="2"/>
        <v>-146759</v>
      </c>
      <c r="K66" s="295">
        <f t="shared" si="3"/>
        <v>-9.7735408016142831</v>
      </c>
    </row>
    <row r="67" spans="1:11" ht="12" customHeight="1">
      <c r="A67" s="317">
        <v>40087</v>
      </c>
      <c r="B67" s="294">
        <v>167066</v>
      </c>
      <c r="C67" s="294">
        <v>5116</v>
      </c>
      <c r="D67" s="295">
        <v>3.1589996912627356</v>
      </c>
      <c r="E67" s="294">
        <v>-38050</v>
      </c>
      <c r="F67" s="295">
        <v>-18.550478753485834</v>
      </c>
      <c r="G67" s="294">
        <v>1357868</v>
      </c>
      <c r="H67" s="294">
        <f t="shared" si="0"/>
        <v>3032</v>
      </c>
      <c r="I67" s="295">
        <f t="shared" si="1"/>
        <v>0.22379092377232374</v>
      </c>
      <c r="J67" s="294">
        <f t="shared" si="2"/>
        <v>-226943</v>
      </c>
      <c r="K67" s="295">
        <f t="shared" si="3"/>
        <v>-14.31987789080212</v>
      </c>
    </row>
    <row r="68" spans="1:11" ht="12" customHeight="1">
      <c r="A68" s="317">
        <v>40118</v>
      </c>
      <c r="B68" s="294">
        <v>148245</v>
      </c>
      <c r="C68" s="294">
        <v>-18821</v>
      </c>
      <c r="D68" s="295">
        <v>-11.265607604180383</v>
      </c>
      <c r="E68" s="294">
        <v>-7224</v>
      </c>
      <c r="F68" s="295">
        <v>-4.6465854929278505</v>
      </c>
      <c r="G68" s="294">
        <v>1204027</v>
      </c>
      <c r="H68" s="294">
        <f t="shared" si="0"/>
        <v>-153841</v>
      </c>
      <c r="I68" s="295">
        <f t="shared" si="1"/>
        <v>-11.329599047919238</v>
      </c>
      <c r="J68" s="294">
        <f t="shared" si="2"/>
        <v>41413</v>
      </c>
      <c r="K68" s="295">
        <f t="shared" si="3"/>
        <v>3.5620592905297888</v>
      </c>
    </row>
    <row r="69" spans="1:11" ht="12" customHeight="1">
      <c r="A69" s="317">
        <v>40148</v>
      </c>
      <c r="B69" s="294">
        <v>135939</v>
      </c>
      <c r="C69" s="294">
        <v>-12306</v>
      </c>
      <c r="D69" s="295">
        <v>-8.3011231407467374</v>
      </c>
      <c r="E69" s="294">
        <v>-532</v>
      </c>
      <c r="F69" s="295">
        <v>-0.38982641000652152</v>
      </c>
      <c r="G69" s="294">
        <v>1137565</v>
      </c>
      <c r="H69" s="294">
        <f t="shared" si="0"/>
        <v>-66462</v>
      </c>
      <c r="I69" s="295">
        <f t="shared" si="1"/>
        <v>-5.5199758809395467</v>
      </c>
      <c r="J69" s="294">
        <f t="shared" si="2"/>
        <v>19988</v>
      </c>
      <c r="K69" s="295">
        <f t="shared" si="3"/>
        <v>1.7885121114697242</v>
      </c>
    </row>
    <row r="70" spans="1:11" ht="12" customHeight="1">
      <c r="A70" s="317">
        <v>40179</v>
      </c>
      <c r="B70" s="294">
        <v>118480</v>
      </c>
      <c r="C70" s="294">
        <v>-17459</v>
      </c>
      <c r="D70" s="295">
        <v>-12.843260580113139</v>
      </c>
      <c r="E70" s="294">
        <v>-15939</v>
      </c>
      <c r="F70" s="295">
        <v>-11.857698688429464</v>
      </c>
      <c r="G70" s="294">
        <v>1050233</v>
      </c>
      <c r="H70" s="294">
        <f t="shared" si="0"/>
        <v>-87332</v>
      </c>
      <c r="I70" s="295">
        <f t="shared" si="1"/>
        <v>-7.6770997701230259</v>
      </c>
      <c r="J70" s="294">
        <f t="shared" si="2"/>
        <v>-75540</v>
      </c>
      <c r="K70" s="295">
        <f t="shared" si="3"/>
        <v>-6.7100561125555505</v>
      </c>
    </row>
    <row r="71" spans="1:11" ht="12" customHeight="1">
      <c r="A71" s="317">
        <v>40210</v>
      </c>
      <c r="B71" s="294">
        <v>123706</v>
      </c>
      <c r="C71" s="294">
        <v>5226</v>
      </c>
      <c r="D71" s="295">
        <v>4.410871033085753</v>
      </c>
      <c r="E71" s="294">
        <v>-3562</v>
      </c>
      <c r="F71" s="295">
        <v>-2.7988182418204106</v>
      </c>
      <c r="G71" s="294">
        <v>1028222</v>
      </c>
      <c r="H71" s="294">
        <f t="shared" si="0"/>
        <v>-22011</v>
      </c>
      <c r="I71" s="295">
        <f t="shared" si="1"/>
        <v>-2.0958206417052216</v>
      </c>
      <c r="J71" s="294">
        <f t="shared" si="2"/>
        <v>11544</v>
      </c>
      <c r="K71" s="295">
        <f t="shared" si="3"/>
        <v>1.1354627522184999</v>
      </c>
    </row>
    <row r="72" spans="1:11" ht="12" customHeight="1">
      <c r="A72" s="317">
        <v>40238</v>
      </c>
      <c r="B72" s="294">
        <v>140884</v>
      </c>
      <c r="C72" s="294">
        <v>17178</v>
      </c>
      <c r="D72" s="295">
        <v>13.886149418783244</v>
      </c>
      <c r="E72" s="294">
        <v>12992</v>
      </c>
      <c r="F72" s="295">
        <v>10.158571294529759</v>
      </c>
      <c r="G72" s="294">
        <v>1189327</v>
      </c>
      <c r="H72" s="294">
        <f t="shared" si="0"/>
        <v>161105</v>
      </c>
      <c r="I72" s="295">
        <f t="shared" si="1"/>
        <v>15.668308983857571</v>
      </c>
      <c r="J72" s="294">
        <f t="shared" si="2"/>
        <v>128215</v>
      </c>
      <c r="K72" s="295">
        <f t="shared" si="3"/>
        <v>12.083078883284704</v>
      </c>
    </row>
    <row r="73" spans="1:11" ht="12" customHeight="1">
      <c r="A73" s="317">
        <v>40269</v>
      </c>
      <c r="B73" s="294">
        <v>128552</v>
      </c>
      <c r="C73" s="294">
        <v>-12332</v>
      </c>
      <c r="D73" s="295">
        <v>-8.753300587717554</v>
      </c>
      <c r="E73" s="294">
        <v>8547</v>
      </c>
      <c r="F73" s="295">
        <v>7.1222032415316026</v>
      </c>
      <c r="G73" s="294">
        <v>1078509</v>
      </c>
      <c r="H73" s="294">
        <f t="shared" si="0"/>
        <v>-110818</v>
      </c>
      <c r="I73" s="295">
        <f t="shared" si="1"/>
        <v>-9.3177065685047094</v>
      </c>
      <c r="J73" s="294">
        <f t="shared" si="2"/>
        <v>47089</v>
      </c>
      <c r="K73" s="295">
        <f t="shared" si="3"/>
        <v>4.5654534525217665</v>
      </c>
    </row>
    <row r="74" spans="1:11" ht="12" customHeight="1">
      <c r="A74" s="317">
        <v>40299</v>
      </c>
      <c r="B74" s="294">
        <v>146661</v>
      </c>
      <c r="C74" s="294">
        <v>18109</v>
      </c>
      <c r="D74" s="295">
        <v>14.086906465865953</v>
      </c>
      <c r="E74" s="294">
        <v>22860</v>
      </c>
      <c r="F74" s="295">
        <v>18.465117406159887</v>
      </c>
      <c r="G74" s="294">
        <v>1182100</v>
      </c>
      <c r="H74" s="294">
        <f t="shared" si="0"/>
        <v>103591</v>
      </c>
      <c r="I74" s="295">
        <f t="shared" si="1"/>
        <v>9.6050195223220207</v>
      </c>
      <c r="J74" s="294">
        <f t="shared" si="2"/>
        <v>72086</v>
      </c>
      <c r="K74" s="295">
        <f t="shared" si="3"/>
        <v>6.4941523260066987</v>
      </c>
    </row>
    <row r="75" spans="1:11" ht="12" customHeight="1">
      <c r="A75" s="317">
        <v>40330</v>
      </c>
      <c r="B75" s="294">
        <v>155903</v>
      </c>
      <c r="C75" s="294">
        <v>9242</v>
      </c>
      <c r="D75" s="295">
        <v>6.301607107547337</v>
      </c>
      <c r="E75" s="294">
        <v>9562</v>
      </c>
      <c r="F75" s="295">
        <v>6.5340540245044112</v>
      </c>
      <c r="G75" s="294">
        <v>1297611</v>
      </c>
      <c r="H75" s="294">
        <f t="shared" si="0"/>
        <v>115511</v>
      </c>
      <c r="I75" s="295">
        <f t="shared" si="1"/>
        <v>9.7716775230521957</v>
      </c>
      <c r="J75" s="294">
        <f t="shared" si="2"/>
        <v>22913</v>
      </c>
      <c r="K75" s="295">
        <f t="shared" si="3"/>
        <v>1.7975238056386689</v>
      </c>
    </row>
    <row r="76" spans="1:11" ht="12" customHeight="1">
      <c r="A76" s="317">
        <v>40360</v>
      </c>
      <c r="B76" s="294">
        <v>164436</v>
      </c>
      <c r="C76" s="294">
        <v>8533</v>
      </c>
      <c r="D76" s="295">
        <v>5.4732750492293283</v>
      </c>
      <c r="E76" s="294">
        <v>405</v>
      </c>
      <c r="F76" s="295">
        <v>0.2469045485304607</v>
      </c>
      <c r="G76" s="294">
        <v>1397265</v>
      </c>
      <c r="H76" s="294">
        <f t="shared" si="0"/>
        <v>99654</v>
      </c>
      <c r="I76" s="295">
        <f t="shared" si="1"/>
        <v>7.6798054270501712</v>
      </c>
      <c r="J76" s="294">
        <f t="shared" si="2"/>
        <v>-5758</v>
      </c>
      <c r="K76" s="295">
        <f t="shared" si="3"/>
        <v>-0.41039954441231541</v>
      </c>
    </row>
    <row r="77" spans="1:11" ht="12" customHeight="1">
      <c r="A77" s="317">
        <v>40391</v>
      </c>
      <c r="B77" s="294">
        <v>112877</v>
      </c>
      <c r="C77" s="294">
        <v>-51559</v>
      </c>
      <c r="D77" s="295">
        <v>-31.35505607044686</v>
      </c>
      <c r="E77" s="294">
        <v>9447</v>
      </c>
      <c r="F77" s="295">
        <v>9.133713622740018</v>
      </c>
      <c r="G77" s="294">
        <v>1010216</v>
      </c>
      <c r="H77" s="294">
        <f t="shared" si="0"/>
        <v>-387049</v>
      </c>
      <c r="I77" s="295">
        <f t="shared" si="1"/>
        <v>-27.700471993501591</v>
      </c>
      <c r="J77" s="294">
        <f t="shared" si="2"/>
        <v>65393</v>
      </c>
      <c r="K77" s="295">
        <f t="shared" si="3"/>
        <v>6.9211905298664407</v>
      </c>
    </row>
    <row r="78" spans="1:11" ht="12" customHeight="1">
      <c r="A78" s="317">
        <v>40422</v>
      </c>
      <c r="B78" s="294">
        <v>167778</v>
      </c>
      <c r="C78" s="294">
        <v>54901</v>
      </c>
      <c r="D78" s="295">
        <v>48.637897888852464</v>
      </c>
      <c r="E78" s="294">
        <v>5828</v>
      </c>
      <c r="F78" s="295">
        <v>3.5986415560358136</v>
      </c>
      <c r="G78" s="294">
        <v>1390283</v>
      </c>
      <c r="H78" s="294">
        <f t="shared" si="0"/>
        <v>380067</v>
      </c>
      <c r="I78" s="295">
        <f t="shared" si="1"/>
        <v>37.622350071667839</v>
      </c>
      <c r="J78" s="294">
        <f t="shared" si="2"/>
        <v>35447</v>
      </c>
      <c r="K78" s="295">
        <f t="shared" si="3"/>
        <v>2.6163314231390369</v>
      </c>
    </row>
    <row r="79" spans="1:11" ht="12" customHeight="1">
      <c r="A79" s="317">
        <v>40452</v>
      </c>
      <c r="B79" s="294">
        <v>164446</v>
      </c>
      <c r="C79" s="294">
        <v>-3332</v>
      </c>
      <c r="D79" s="295">
        <v>-1.9859576344931993</v>
      </c>
      <c r="E79" s="294">
        <v>-2620</v>
      </c>
      <c r="F79" s="295">
        <v>-1.5682424909915842</v>
      </c>
      <c r="G79" s="294">
        <v>1346087</v>
      </c>
      <c r="H79" s="294">
        <f t="shared" si="0"/>
        <v>-44196</v>
      </c>
      <c r="I79" s="295">
        <f t="shared" si="1"/>
        <v>-3.1789211261304353</v>
      </c>
      <c r="J79" s="294">
        <f t="shared" si="2"/>
        <v>-11781</v>
      </c>
      <c r="K79" s="295">
        <f t="shared" si="3"/>
        <v>-0.86761010643155301</v>
      </c>
    </row>
    <row r="80" spans="1:11" ht="12" customHeight="1">
      <c r="A80" s="317">
        <v>40483</v>
      </c>
      <c r="B80" s="294">
        <v>155260</v>
      </c>
      <c r="C80" s="294">
        <v>-9186</v>
      </c>
      <c r="D80" s="295">
        <v>-5.5860282402734027</v>
      </c>
      <c r="E80" s="294">
        <v>7015</v>
      </c>
      <c r="F80" s="295">
        <v>4.7320314344497287</v>
      </c>
      <c r="G80" s="294">
        <v>1257479</v>
      </c>
      <c r="H80" s="294">
        <f t="shared" si="0"/>
        <v>-88608</v>
      </c>
      <c r="I80" s="295">
        <f t="shared" si="1"/>
        <v>-6.5826354462973047</v>
      </c>
      <c r="J80" s="294">
        <f t="shared" si="2"/>
        <v>53452</v>
      </c>
      <c r="K80" s="295">
        <f t="shared" si="3"/>
        <v>4.4394353282775221</v>
      </c>
    </row>
    <row r="81" spans="1:11" ht="12" customHeight="1">
      <c r="A81" s="317">
        <v>40513</v>
      </c>
      <c r="B81" s="294">
        <v>135739</v>
      </c>
      <c r="C81" s="294">
        <v>-19521</v>
      </c>
      <c r="D81" s="295">
        <v>-12.573103181759629</v>
      </c>
      <c r="E81" s="294">
        <v>-200</v>
      </c>
      <c r="F81" s="295">
        <v>-0.14712481333539307</v>
      </c>
      <c r="G81" s="294">
        <v>1189818</v>
      </c>
      <c r="H81" s="294">
        <f t="shared" si="0"/>
        <v>-67661</v>
      </c>
      <c r="I81" s="295">
        <f t="shared" si="1"/>
        <v>-5.3806862778622939</v>
      </c>
      <c r="J81" s="294">
        <f t="shared" si="2"/>
        <v>52253</v>
      </c>
      <c r="K81" s="295">
        <f t="shared" si="3"/>
        <v>4.5934078492218031</v>
      </c>
    </row>
    <row r="82" spans="1:11" ht="12" customHeight="1">
      <c r="A82" s="317">
        <v>40544</v>
      </c>
      <c r="B82" s="294">
        <v>131597</v>
      </c>
      <c r="C82" s="294">
        <v>-4142</v>
      </c>
      <c r="D82" s="295">
        <v>-3.0514443159298361</v>
      </c>
      <c r="E82" s="294">
        <v>13117</v>
      </c>
      <c r="F82" s="295">
        <v>11.071066846725186</v>
      </c>
      <c r="G82" s="294">
        <v>1116019</v>
      </c>
      <c r="H82" s="294">
        <f t="shared" si="0"/>
        <v>-73799</v>
      </c>
      <c r="I82" s="295">
        <f t="shared" si="1"/>
        <v>-6.2025452632251321</v>
      </c>
      <c r="J82" s="294">
        <f t="shared" si="2"/>
        <v>65786</v>
      </c>
      <c r="K82" s="295">
        <f t="shared" si="3"/>
        <v>6.2639433344791104</v>
      </c>
    </row>
    <row r="83" spans="1:11" ht="12" customHeight="1">
      <c r="A83" s="317">
        <v>40575</v>
      </c>
      <c r="B83" s="294">
        <v>121481</v>
      </c>
      <c r="C83" s="294">
        <v>-10116</v>
      </c>
      <c r="D83" s="295">
        <v>-7.6871053291488405</v>
      </c>
      <c r="E83" s="294">
        <v>-2225</v>
      </c>
      <c r="F83" s="295">
        <v>-1.7986193070667551</v>
      </c>
      <c r="G83" s="294">
        <v>1011418</v>
      </c>
      <c r="H83" s="294">
        <f t="shared" si="0"/>
        <v>-104601</v>
      </c>
      <c r="I83" s="295">
        <f t="shared" si="1"/>
        <v>-9.3726898914803414</v>
      </c>
      <c r="J83" s="294">
        <f t="shared" si="2"/>
        <v>-16804</v>
      </c>
      <c r="K83" s="295">
        <f t="shared" si="3"/>
        <v>-1.6342774225799488</v>
      </c>
    </row>
    <row r="84" spans="1:11" ht="12" customHeight="1">
      <c r="A84" s="317">
        <v>40603</v>
      </c>
      <c r="B84" s="294">
        <v>140361</v>
      </c>
      <c r="C84" s="294">
        <v>18880</v>
      </c>
      <c r="D84" s="295">
        <v>15.541525012141816</v>
      </c>
      <c r="E84" s="294">
        <v>-523</v>
      </c>
      <c r="F84" s="295">
        <v>-0.37122739274864425</v>
      </c>
      <c r="G84" s="294">
        <v>1154903</v>
      </c>
      <c r="H84" s="294">
        <f t="shared" si="0"/>
        <v>143485</v>
      </c>
      <c r="I84" s="295">
        <f t="shared" si="1"/>
        <v>14.1865183336662</v>
      </c>
      <c r="J84" s="294">
        <f t="shared" si="2"/>
        <v>-34424</v>
      </c>
      <c r="K84" s="295">
        <f t="shared" si="3"/>
        <v>-2.8944100318919861</v>
      </c>
    </row>
    <row r="85" spans="1:11" ht="12" customHeight="1">
      <c r="A85" s="317">
        <v>40634</v>
      </c>
      <c r="B85" s="294">
        <v>126675</v>
      </c>
      <c r="C85" s="294">
        <v>-13686</v>
      </c>
      <c r="D85" s="295">
        <v>-9.7505717400132514</v>
      </c>
      <c r="E85" s="294">
        <v>-1877</v>
      </c>
      <c r="F85" s="295">
        <v>-1.4601095276619578</v>
      </c>
      <c r="G85" s="294">
        <v>1067046</v>
      </c>
      <c r="H85" s="294">
        <f t="shared" si="0"/>
        <v>-87857</v>
      </c>
      <c r="I85" s="295">
        <f t="shared" si="1"/>
        <v>-7.6073055486045149</v>
      </c>
      <c r="J85" s="294">
        <f t="shared" si="2"/>
        <v>-11463</v>
      </c>
      <c r="K85" s="295">
        <f t="shared" si="3"/>
        <v>-1.0628562209494774</v>
      </c>
    </row>
    <row r="86" spans="1:11" ht="12" customHeight="1">
      <c r="A86" s="317">
        <v>40664</v>
      </c>
      <c r="B86" s="294">
        <v>153761</v>
      </c>
      <c r="C86" s="294">
        <v>27086</v>
      </c>
      <c r="D86" s="295">
        <v>21.382277481744623</v>
      </c>
      <c r="E86" s="294">
        <v>7100</v>
      </c>
      <c r="F86" s="295">
        <v>4.8410961332596942</v>
      </c>
      <c r="G86" s="294">
        <v>1288914</v>
      </c>
      <c r="H86" s="294">
        <f t="shared" ref="H86:H149" si="4">G86-G85</f>
        <v>221868</v>
      </c>
      <c r="I86" s="295">
        <f t="shared" ref="I86:I149" si="5">100*H86/G85</f>
        <v>20.792730585185645</v>
      </c>
      <c r="J86" s="294">
        <f t="shared" ref="J86:J149" si="6">G86-G74</f>
        <v>106814</v>
      </c>
      <c r="K86" s="295">
        <f t="shared" ref="K86:K149" si="7">100*J86/G74</f>
        <v>9.0359529650621777</v>
      </c>
    </row>
    <row r="87" spans="1:11" ht="12" customHeight="1">
      <c r="A87" s="317">
        <v>40695</v>
      </c>
      <c r="B87" s="294">
        <v>155805</v>
      </c>
      <c r="C87" s="294">
        <v>2044</v>
      </c>
      <c r="D87" s="295">
        <v>1.3293357873583027</v>
      </c>
      <c r="E87" s="294">
        <v>-98</v>
      </c>
      <c r="F87" s="295">
        <v>-6.2859598596563246E-2</v>
      </c>
      <c r="G87" s="294">
        <v>1312519</v>
      </c>
      <c r="H87" s="294">
        <f t="shared" si="4"/>
        <v>23605</v>
      </c>
      <c r="I87" s="295">
        <f t="shared" si="5"/>
        <v>1.831386733327437</v>
      </c>
      <c r="J87" s="294">
        <f t="shared" si="6"/>
        <v>14908</v>
      </c>
      <c r="K87" s="295">
        <f t="shared" si="7"/>
        <v>1.1488805196626724</v>
      </c>
    </row>
    <row r="88" spans="1:11" ht="12" customHeight="1">
      <c r="A88" s="317">
        <v>40725</v>
      </c>
      <c r="B88" s="294">
        <v>161374</v>
      </c>
      <c r="C88" s="294">
        <v>5569</v>
      </c>
      <c r="D88" s="295">
        <v>3.5743397195211966</v>
      </c>
      <c r="E88" s="294">
        <v>-3062</v>
      </c>
      <c r="F88" s="295">
        <v>-1.8621226495414629</v>
      </c>
      <c r="G88" s="294">
        <v>1349286</v>
      </c>
      <c r="H88" s="294">
        <f t="shared" si="4"/>
        <v>36767</v>
      </c>
      <c r="I88" s="295">
        <f t="shared" si="5"/>
        <v>2.8012546865988224</v>
      </c>
      <c r="J88" s="294">
        <f t="shared" si="6"/>
        <v>-47979</v>
      </c>
      <c r="K88" s="295">
        <f t="shared" si="7"/>
        <v>-3.4337795622161864</v>
      </c>
    </row>
    <row r="89" spans="1:11" ht="12" customHeight="1">
      <c r="A89" s="317">
        <v>40756</v>
      </c>
      <c r="B89" s="294">
        <v>119151</v>
      </c>
      <c r="C89" s="294">
        <v>-42223</v>
      </c>
      <c r="D89" s="295">
        <v>-26.164685761027179</v>
      </c>
      <c r="E89" s="294">
        <v>6274</v>
      </c>
      <c r="F89" s="295">
        <v>5.5582625335542231</v>
      </c>
      <c r="G89" s="294">
        <v>1061303</v>
      </c>
      <c r="H89" s="294">
        <f t="shared" si="4"/>
        <v>-287983</v>
      </c>
      <c r="I89" s="295">
        <f t="shared" si="5"/>
        <v>-21.343362341267902</v>
      </c>
      <c r="J89" s="294">
        <f t="shared" si="6"/>
        <v>51087</v>
      </c>
      <c r="K89" s="295">
        <f t="shared" si="7"/>
        <v>5.0570373068729859</v>
      </c>
    </row>
    <row r="90" spans="1:11" ht="12" customHeight="1">
      <c r="A90" s="317">
        <v>40787</v>
      </c>
      <c r="B90" s="294">
        <v>168997</v>
      </c>
      <c r="C90" s="294">
        <v>49846</v>
      </c>
      <c r="D90" s="295">
        <v>41.834311084254431</v>
      </c>
      <c r="E90" s="294">
        <v>1219</v>
      </c>
      <c r="F90" s="295">
        <v>0.72655532906578935</v>
      </c>
      <c r="G90" s="294">
        <v>1393728</v>
      </c>
      <c r="H90" s="294">
        <f t="shared" si="4"/>
        <v>332425</v>
      </c>
      <c r="I90" s="295">
        <f t="shared" si="5"/>
        <v>31.322346210271714</v>
      </c>
      <c r="J90" s="294">
        <f t="shared" si="6"/>
        <v>3445</v>
      </c>
      <c r="K90" s="295">
        <f t="shared" si="7"/>
        <v>0.2477912770277706</v>
      </c>
    </row>
    <row r="91" spans="1:11" ht="12" customHeight="1">
      <c r="A91" s="317">
        <v>40817</v>
      </c>
      <c r="B91" s="294">
        <v>165461</v>
      </c>
      <c r="C91" s="294">
        <v>-3536</v>
      </c>
      <c r="D91" s="295">
        <v>-2.0923448345236899</v>
      </c>
      <c r="E91" s="294">
        <v>1015</v>
      </c>
      <c r="F91" s="295">
        <v>0.61722389112535425</v>
      </c>
      <c r="G91" s="294">
        <v>1294801</v>
      </c>
      <c r="H91" s="294">
        <f t="shared" si="4"/>
        <v>-98927</v>
      </c>
      <c r="I91" s="295">
        <f t="shared" si="5"/>
        <v>-7.0980133856821421</v>
      </c>
      <c r="J91" s="294">
        <f t="shared" si="6"/>
        <v>-51286</v>
      </c>
      <c r="K91" s="295">
        <f t="shared" si="7"/>
        <v>-3.8100063368861004</v>
      </c>
    </row>
    <row r="92" spans="1:11" ht="12" customHeight="1">
      <c r="A92" s="317">
        <v>40848</v>
      </c>
      <c r="B92" s="294">
        <v>149716</v>
      </c>
      <c r="C92" s="294">
        <v>-15745</v>
      </c>
      <c r="D92" s="295">
        <v>-9.5158375689739572</v>
      </c>
      <c r="E92" s="294">
        <v>-5544</v>
      </c>
      <c r="F92" s="295">
        <v>-3.5707844905320107</v>
      </c>
      <c r="G92" s="294">
        <v>1217830</v>
      </c>
      <c r="H92" s="294">
        <f t="shared" si="4"/>
        <v>-76971</v>
      </c>
      <c r="I92" s="295">
        <f t="shared" si="5"/>
        <v>-5.9446200613067184</v>
      </c>
      <c r="J92" s="294">
        <f t="shared" si="6"/>
        <v>-39649</v>
      </c>
      <c r="K92" s="295">
        <f t="shared" si="7"/>
        <v>-3.1530546434572666</v>
      </c>
    </row>
    <row r="93" spans="1:11" ht="12" customHeight="1">
      <c r="A93" s="317">
        <v>40878</v>
      </c>
      <c r="B93" s="294">
        <v>132828</v>
      </c>
      <c r="C93" s="294">
        <v>-16888</v>
      </c>
      <c r="D93" s="295">
        <v>-11.28002351118117</v>
      </c>
      <c r="E93" s="294">
        <v>-2911</v>
      </c>
      <c r="F93" s="295">
        <v>-2.144556833334561</v>
      </c>
      <c r="G93" s="294">
        <v>1165465</v>
      </c>
      <c r="H93" s="294">
        <f t="shared" si="4"/>
        <v>-52365</v>
      </c>
      <c r="I93" s="295">
        <f t="shared" si="5"/>
        <v>-4.2998612285787017</v>
      </c>
      <c r="J93" s="294">
        <f t="shared" si="6"/>
        <v>-24353</v>
      </c>
      <c r="K93" s="295">
        <f t="shared" si="7"/>
        <v>-2.0467836257309941</v>
      </c>
    </row>
    <row r="94" spans="1:11" ht="12" customHeight="1">
      <c r="A94" s="317">
        <v>40909</v>
      </c>
      <c r="B94" s="294">
        <v>120193</v>
      </c>
      <c r="C94" s="294">
        <v>-12635</v>
      </c>
      <c r="D94" s="295">
        <v>-9.5123016231517443</v>
      </c>
      <c r="E94" s="294">
        <v>-11404</v>
      </c>
      <c r="F94" s="295">
        <v>-8.6658510452365931</v>
      </c>
      <c r="G94" s="294">
        <v>1042194</v>
      </c>
      <c r="H94" s="294">
        <f t="shared" si="4"/>
        <v>-123271</v>
      </c>
      <c r="I94" s="295">
        <f t="shared" si="5"/>
        <v>-10.576980003689515</v>
      </c>
      <c r="J94" s="294">
        <f t="shared" si="6"/>
        <v>-73825</v>
      </c>
      <c r="K94" s="295">
        <f t="shared" si="7"/>
        <v>-6.6150307476844032</v>
      </c>
    </row>
    <row r="95" spans="1:11" ht="12" customHeight="1">
      <c r="A95" s="317">
        <v>40940</v>
      </c>
      <c r="B95" s="294">
        <v>119478</v>
      </c>
      <c r="C95" s="294">
        <v>-715</v>
      </c>
      <c r="D95" s="295">
        <v>-0.59487657351093659</v>
      </c>
      <c r="E95" s="294">
        <v>-2003</v>
      </c>
      <c r="F95" s="295">
        <v>-1.6488175105572065</v>
      </c>
      <c r="G95" s="294">
        <v>989988</v>
      </c>
      <c r="H95" s="294">
        <f t="shared" si="4"/>
        <v>-52206</v>
      </c>
      <c r="I95" s="295">
        <f t="shared" si="5"/>
        <v>-5.009240122280497</v>
      </c>
      <c r="J95" s="294">
        <f t="shared" si="6"/>
        <v>-21430</v>
      </c>
      <c r="K95" s="295">
        <f t="shared" si="7"/>
        <v>-2.1188074564621155</v>
      </c>
    </row>
    <row r="96" spans="1:11" ht="12" customHeight="1">
      <c r="A96" s="317">
        <v>40969</v>
      </c>
      <c r="B96" s="294">
        <v>126128</v>
      </c>
      <c r="C96" s="294">
        <v>6650</v>
      </c>
      <c r="D96" s="295">
        <v>5.5658782369976061</v>
      </c>
      <c r="E96" s="294">
        <v>-14233</v>
      </c>
      <c r="F96" s="295">
        <v>-10.140281132223338</v>
      </c>
      <c r="G96" s="294">
        <v>1054717</v>
      </c>
      <c r="H96" s="294">
        <f t="shared" si="4"/>
        <v>64729</v>
      </c>
      <c r="I96" s="295">
        <f t="shared" si="5"/>
        <v>6.5383620811565395</v>
      </c>
      <c r="J96" s="294">
        <f t="shared" si="6"/>
        <v>-100186</v>
      </c>
      <c r="K96" s="295">
        <f t="shared" si="7"/>
        <v>-8.674841090550462</v>
      </c>
    </row>
    <row r="97" spans="1:11" ht="12" customHeight="1">
      <c r="A97" s="317">
        <v>41000</v>
      </c>
      <c r="B97" s="294">
        <v>120544</v>
      </c>
      <c r="C97" s="294">
        <v>-5584</v>
      </c>
      <c r="D97" s="295">
        <v>-4.4272485094507168</v>
      </c>
      <c r="E97" s="294">
        <v>-6131</v>
      </c>
      <c r="F97" s="295">
        <v>-4.8399447404776001</v>
      </c>
      <c r="G97" s="294">
        <v>1038612</v>
      </c>
      <c r="H97" s="294">
        <f t="shared" si="4"/>
        <v>-16105</v>
      </c>
      <c r="I97" s="295">
        <f t="shared" si="5"/>
        <v>-1.5269498832388213</v>
      </c>
      <c r="J97" s="294">
        <f t="shared" si="6"/>
        <v>-28434</v>
      </c>
      <c r="K97" s="295">
        <f t="shared" si="7"/>
        <v>-2.6647398518901717</v>
      </c>
    </row>
    <row r="98" spans="1:11" ht="12" customHeight="1">
      <c r="A98" s="317">
        <v>41030</v>
      </c>
      <c r="B98" s="294">
        <v>135402</v>
      </c>
      <c r="C98" s="294">
        <v>14858</v>
      </c>
      <c r="D98" s="295">
        <v>12.325789753119192</v>
      </c>
      <c r="E98" s="294">
        <v>-18359</v>
      </c>
      <c r="F98" s="295">
        <v>-11.939958767177632</v>
      </c>
      <c r="G98" s="294">
        <v>1247101</v>
      </c>
      <c r="H98" s="294">
        <f t="shared" si="4"/>
        <v>208489</v>
      </c>
      <c r="I98" s="295">
        <f t="shared" si="5"/>
        <v>20.073810046485118</v>
      </c>
      <c r="J98" s="294">
        <f t="shared" si="6"/>
        <v>-41813</v>
      </c>
      <c r="K98" s="295">
        <f t="shared" si="7"/>
        <v>-3.2440488659445084</v>
      </c>
    </row>
    <row r="99" spans="1:11" ht="12" customHeight="1">
      <c r="A99" s="317">
        <v>41061</v>
      </c>
      <c r="B99" s="294">
        <v>148465</v>
      </c>
      <c r="C99" s="294">
        <v>13063</v>
      </c>
      <c r="D99" s="295">
        <v>9.6475679827476704</v>
      </c>
      <c r="E99" s="294">
        <v>-7340</v>
      </c>
      <c r="F99" s="295">
        <v>-4.7110169763486409</v>
      </c>
      <c r="G99" s="294">
        <v>1386339</v>
      </c>
      <c r="H99" s="294">
        <f t="shared" si="4"/>
        <v>139238</v>
      </c>
      <c r="I99" s="295">
        <f t="shared" si="5"/>
        <v>11.164933714270136</v>
      </c>
      <c r="J99" s="294">
        <f t="shared" si="6"/>
        <v>73820</v>
      </c>
      <c r="K99" s="295">
        <f t="shared" si="7"/>
        <v>5.6242995339496034</v>
      </c>
    </row>
    <row r="100" spans="1:11" ht="12" customHeight="1">
      <c r="A100" s="317">
        <v>41091</v>
      </c>
      <c r="B100" s="294">
        <v>156607</v>
      </c>
      <c r="C100" s="294">
        <v>8142</v>
      </c>
      <c r="D100" s="295">
        <v>5.4841208365608054</v>
      </c>
      <c r="E100" s="294">
        <v>-4767</v>
      </c>
      <c r="F100" s="295">
        <v>-2.9540074609292697</v>
      </c>
      <c r="G100" s="294">
        <v>1526758</v>
      </c>
      <c r="H100" s="294">
        <f t="shared" si="4"/>
        <v>140419</v>
      </c>
      <c r="I100" s="295">
        <f t="shared" si="5"/>
        <v>10.128763599667902</v>
      </c>
      <c r="J100" s="294">
        <f t="shared" si="6"/>
        <v>177472</v>
      </c>
      <c r="K100" s="295">
        <f t="shared" si="7"/>
        <v>13.15303056579554</v>
      </c>
    </row>
    <row r="101" spans="1:11" ht="12" customHeight="1">
      <c r="A101" s="317">
        <v>41122</v>
      </c>
      <c r="B101" s="294">
        <v>101146</v>
      </c>
      <c r="C101" s="294">
        <v>-55461</v>
      </c>
      <c r="D101" s="295">
        <v>-35.414125805359916</v>
      </c>
      <c r="E101" s="294">
        <v>-18005</v>
      </c>
      <c r="F101" s="295">
        <v>-15.111077540264034</v>
      </c>
      <c r="G101" s="294">
        <v>1043794</v>
      </c>
      <c r="H101" s="294">
        <f t="shared" si="4"/>
        <v>-482964</v>
      </c>
      <c r="I101" s="295">
        <f t="shared" si="5"/>
        <v>-31.633304033776145</v>
      </c>
      <c r="J101" s="294">
        <f t="shared" si="6"/>
        <v>-17509</v>
      </c>
      <c r="K101" s="295">
        <f t="shared" si="7"/>
        <v>-1.6497644876156949</v>
      </c>
    </row>
    <row r="102" spans="1:11" ht="12" customHeight="1">
      <c r="A102" s="317">
        <v>41153</v>
      </c>
      <c r="B102" s="294">
        <v>140093</v>
      </c>
      <c r="C102" s="294">
        <v>38947</v>
      </c>
      <c r="D102" s="295">
        <v>38.505724398394399</v>
      </c>
      <c r="E102" s="294">
        <v>-28904</v>
      </c>
      <c r="F102" s="295">
        <v>-17.10326218808618</v>
      </c>
      <c r="G102" s="294">
        <v>1274043</v>
      </c>
      <c r="H102" s="294">
        <f t="shared" si="4"/>
        <v>230249</v>
      </c>
      <c r="I102" s="295">
        <f t="shared" si="5"/>
        <v>22.058854524934997</v>
      </c>
      <c r="J102" s="294">
        <f t="shared" si="6"/>
        <v>-119685</v>
      </c>
      <c r="K102" s="295">
        <f t="shared" si="7"/>
        <v>-8.5874001239840201</v>
      </c>
    </row>
    <row r="103" spans="1:11" ht="12" customHeight="1">
      <c r="A103" s="317">
        <v>41183</v>
      </c>
      <c r="B103" s="294">
        <v>169851</v>
      </c>
      <c r="C103" s="294">
        <v>29758</v>
      </c>
      <c r="D103" s="295">
        <v>21.241603791766899</v>
      </c>
      <c r="E103" s="294">
        <v>4390</v>
      </c>
      <c r="F103" s="295">
        <v>2.6531931996059495</v>
      </c>
      <c r="G103" s="294">
        <v>1427173</v>
      </c>
      <c r="H103" s="294">
        <f t="shared" si="4"/>
        <v>153130</v>
      </c>
      <c r="I103" s="295">
        <f t="shared" si="5"/>
        <v>12.019217561730647</v>
      </c>
      <c r="J103" s="294">
        <f t="shared" si="6"/>
        <v>132372</v>
      </c>
      <c r="K103" s="295">
        <f t="shared" si="7"/>
        <v>10.223347062598808</v>
      </c>
    </row>
    <row r="104" spans="1:11" ht="12" customHeight="1">
      <c r="A104" s="317">
        <v>41214</v>
      </c>
      <c r="B104" s="294">
        <v>135969</v>
      </c>
      <c r="C104" s="294">
        <v>-33882</v>
      </c>
      <c r="D104" s="295">
        <v>-19.948072133811401</v>
      </c>
      <c r="E104" s="294">
        <v>-13747</v>
      </c>
      <c r="F104" s="295">
        <v>-9.1820513505570549</v>
      </c>
      <c r="G104" s="294">
        <v>1151771</v>
      </c>
      <c r="H104" s="294">
        <f t="shared" si="4"/>
        <v>-275402</v>
      </c>
      <c r="I104" s="295">
        <f t="shared" si="5"/>
        <v>-19.297029862532433</v>
      </c>
      <c r="J104" s="294">
        <f t="shared" si="6"/>
        <v>-66059</v>
      </c>
      <c r="K104" s="295">
        <f t="shared" si="7"/>
        <v>-5.4243203074320716</v>
      </c>
    </row>
    <row r="105" spans="1:11" ht="12" customHeight="1">
      <c r="A105" s="317">
        <v>41244</v>
      </c>
      <c r="B105" s="294">
        <v>119218</v>
      </c>
      <c r="C105" s="294">
        <v>-16751</v>
      </c>
      <c r="D105" s="295">
        <v>-12.319719936161919</v>
      </c>
      <c r="E105" s="294">
        <v>-13610</v>
      </c>
      <c r="F105" s="295">
        <v>-10.246333604360526</v>
      </c>
      <c r="G105" s="294">
        <v>1058501</v>
      </c>
      <c r="H105" s="294">
        <f t="shared" si="4"/>
        <v>-93270</v>
      </c>
      <c r="I105" s="295">
        <f t="shared" si="5"/>
        <v>-8.0979639181747061</v>
      </c>
      <c r="J105" s="294">
        <f t="shared" si="6"/>
        <v>-106964</v>
      </c>
      <c r="K105" s="295">
        <f t="shared" si="7"/>
        <v>-9.1777959870094765</v>
      </c>
    </row>
    <row r="106" spans="1:11" ht="12" customHeight="1">
      <c r="A106" s="317">
        <v>41275</v>
      </c>
      <c r="B106" s="294">
        <v>124277</v>
      </c>
      <c r="C106" s="294">
        <v>5059</v>
      </c>
      <c r="D106" s="295">
        <v>4.2434867218037544</v>
      </c>
      <c r="E106" s="294">
        <v>4084</v>
      </c>
      <c r="F106" s="295">
        <v>3.3978684282778531</v>
      </c>
      <c r="G106" s="294">
        <v>1101819</v>
      </c>
      <c r="H106" s="294">
        <f t="shared" si="4"/>
        <v>43318</v>
      </c>
      <c r="I106" s="295">
        <f t="shared" si="5"/>
        <v>4.0923910322238717</v>
      </c>
      <c r="J106" s="294">
        <f t="shared" si="6"/>
        <v>59625</v>
      </c>
      <c r="K106" s="295">
        <f t="shared" si="7"/>
        <v>5.7211037484383906</v>
      </c>
    </row>
    <row r="107" spans="1:11" ht="12" customHeight="1">
      <c r="A107" s="317">
        <v>41306</v>
      </c>
      <c r="B107" s="294">
        <v>117609</v>
      </c>
      <c r="C107" s="294">
        <v>-6668</v>
      </c>
      <c r="D107" s="295">
        <v>-5.3654336683376647</v>
      </c>
      <c r="E107" s="294">
        <v>-1869</v>
      </c>
      <c r="F107" s="295">
        <v>-1.5643047255561693</v>
      </c>
      <c r="G107" s="294">
        <v>949844</v>
      </c>
      <c r="H107" s="294">
        <f t="shared" si="4"/>
        <v>-151975</v>
      </c>
      <c r="I107" s="295">
        <f t="shared" si="5"/>
        <v>-13.793100318654879</v>
      </c>
      <c r="J107" s="294">
        <f t="shared" si="6"/>
        <v>-40144</v>
      </c>
      <c r="K107" s="295">
        <f t="shared" si="7"/>
        <v>-4.0549986464482402</v>
      </c>
    </row>
    <row r="108" spans="1:11" ht="12" customHeight="1">
      <c r="A108" s="317">
        <v>41334</v>
      </c>
      <c r="B108" s="294">
        <v>115847</v>
      </c>
      <c r="C108" s="294">
        <v>-1762</v>
      </c>
      <c r="D108" s="295">
        <v>-1.4981846627383959</v>
      </c>
      <c r="E108" s="294">
        <v>-10281</v>
      </c>
      <c r="F108" s="295">
        <v>-8.1512431815298747</v>
      </c>
      <c r="G108" s="294">
        <v>969627</v>
      </c>
      <c r="H108" s="294">
        <f t="shared" si="4"/>
        <v>19783</v>
      </c>
      <c r="I108" s="295">
        <f t="shared" si="5"/>
        <v>2.0827630642505506</v>
      </c>
      <c r="J108" s="294">
        <f t="shared" si="6"/>
        <v>-85090</v>
      </c>
      <c r="K108" s="295">
        <f t="shared" si="7"/>
        <v>-8.0675669397573007</v>
      </c>
    </row>
    <row r="109" spans="1:11" ht="12" customHeight="1">
      <c r="A109" s="317">
        <v>41365</v>
      </c>
      <c r="B109" s="294">
        <v>131866</v>
      </c>
      <c r="C109" s="294">
        <v>16019</v>
      </c>
      <c r="D109" s="295">
        <v>13.827721045862214</v>
      </c>
      <c r="E109" s="294">
        <v>11322</v>
      </c>
      <c r="F109" s="295">
        <v>9.3924210246880815</v>
      </c>
      <c r="G109" s="294">
        <v>1153140</v>
      </c>
      <c r="H109" s="294">
        <f t="shared" si="4"/>
        <v>183513</v>
      </c>
      <c r="I109" s="295">
        <f t="shared" si="5"/>
        <v>18.926143764561012</v>
      </c>
      <c r="J109" s="294">
        <f t="shared" si="6"/>
        <v>114528</v>
      </c>
      <c r="K109" s="295">
        <f t="shared" si="7"/>
        <v>11.027024528890481</v>
      </c>
    </row>
    <row r="110" spans="1:11" ht="12" customHeight="1">
      <c r="A110" s="317">
        <v>41395</v>
      </c>
      <c r="B110" s="294">
        <v>136288</v>
      </c>
      <c r="C110" s="294">
        <v>4422</v>
      </c>
      <c r="D110" s="295">
        <v>3.3534042133681163</v>
      </c>
      <c r="E110" s="294">
        <v>886</v>
      </c>
      <c r="F110" s="295">
        <v>0.65434779397645526</v>
      </c>
      <c r="G110" s="294">
        <v>1283261</v>
      </c>
      <c r="H110" s="294">
        <f t="shared" si="4"/>
        <v>130121</v>
      </c>
      <c r="I110" s="295">
        <f t="shared" si="5"/>
        <v>11.284059177549993</v>
      </c>
      <c r="J110" s="294">
        <f t="shared" si="6"/>
        <v>36160</v>
      </c>
      <c r="K110" s="295">
        <f t="shared" si="7"/>
        <v>2.8995245773999057</v>
      </c>
    </row>
    <row r="111" spans="1:11" ht="12" customHeight="1">
      <c r="A111" s="317">
        <v>41426</v>
      </c>
      <c r="B111" s="294">
        <v>146183</v>
      </c>
      <c r="C111" s="294">
        <v>9895</v>
      </c>
      <c r="D111" s="295">
        <v>7.2603604132425454</v>
      </c>
      <c r="E111" s="294">
        <v>-2282</v>
      </c>
      <c r="F111" s="295">
        <v>-1.5370626073485334</v>
      </c>
      <c r="G111" s="294">
        <v>1277255</v>
      </c>
      <c r="H111" s="294">
        <f t="shared" si="4"/>
        <v>-6006</v>
      </c>
      <c r="I111" s="295">
        <f t="shared" si="5"/>
        <v>-0.46802637966867222</v>
      </c>
      <c r="J111" s="294">
        <f t="shared" si="6"/>
        <v>-109084</v>
      </c>
      <c r="K111" s="295">
        <f t="shared" si="7"/>
        <v>-7.8684939253674608</v>
      </c>
    </row>
    <row r="112" spans="1:11" ht="12" customHeight="1">
      <c r="A112" s="317">
        <v>41456</v>
      </c>
      <c r="B112" s="294">
        <v>167357</v>
      </c>
      <c r="C112" s="294">
        <v>21174</v>
      </c>
      <c r="D112" s="295">
        <v>14.484584390797835</v>
      </c>
      <c r="E112" s="294">
        <v>10750</v>
      </c>
      <c r="F112" s="295">
        <v>6.8643164098667366</v>
      </c>
      <c r="G112" s="294">
        <v>1507341</v>
      </c>
      <c r="H112" s="294">
        <f t="shared" si="4"/>
        <v>230086</v>
      </c>
      <c r="I112" s="295">
        <f t="shared" si="5"/>
        <v>18.014100551573492</v>
      </c>
      <c r="J112" s="294">
        <f t="shared" si="6"/>
        <v>-19417</v>
      </c>
      <c r="K112" s="295">
        <f t="shared" si="7"/>
        <v>-1.2717798105528184</v>
      </c>
    </row>
    <row r="113" spans="1:11" ht="12" customHeight="1">
      <c r="A113" s="317">
        <v>41487</v>
      </c>
      <c r="B113" s="294">
        <v>102071</v>
      </c>
      <c r="C113" s="294">
        <v>-65286</v>
      </c>
      <c r="D113" s="295">
        <v>-39.010020495109259</v>
      </c>
      <c r="E113" s="294">
        <v>925</v>
      </c>
      <c r="F113" s="295">
        <v>0.91451960532299847</v>
      </c>
      <c r="G113" s="294">
        <v>1043166</v>
      </c>
      <c r="H113" s="294">
        <f t="shared" si="4"/>
        <v>-464175</v>
      </c>
      <c r="I113" s="295">
        <f t="shared" si="5"/>
        <v>-30.794292731372661</v>
      </c>
      <c r="J113" s="294">
        <f t="shared" si="6"/>
        <v>-628</v>
      </c>
      <c r="K113" s="295">
        <f t="shared" si="7"/>
        <v>-6.0165128368241241E-2</v>
      </c>
    </row>
    <row r="114" spans="1:11" ht="12" customHeight="1">
      <c r="A114" s="317">
        <v>41518</v>
      </c>
      <c r="B114" s="294">
        <v>158465</v>
      </c>
      <c r="C114" s="294">
        <v>56394</v>
      </c>
      <c r="D114" s="295">
        <v>55.249777115929106</v>
      </c>
      <c r="E114" s="294">
        <v>18372</v>
      </c>
      <c r="F114" s="295">
        <v>13.114145603277823</v>
      </c>
      <c r="G114" s="294">
        <v>1392429</v>
      </c>
      <c r="H114" s="294">
        <f t="shared" si="4"/>
        <v>349263</v>
      </c>
      <c r="I114" s="295">
        <f t="shared" si="5"/>
        <v>33.481056706219334</v>
      </c>
      <c r="J114" s="294">
        <f t="shared" si="6"/>
        <v>118386</v>
      </c>
      <c r="K114" s="295">
        <f t="shared" si="7"/>
        <v>9.2921510498468258</v>
      </c>
    </row>
    <row r="115" spans="1:11" ht="12" customHeight="1">
      <c r="A115" s="317">
        <v>41548</v>
      </c>
      <c r="B115" s="294">
        <v>181356</v>
      </c>
      <c r="C115" s="294">
        <v>22891</v>
      </c>
      <c r="D115" s="295">
        <v>14.445461142839113</v>
      </c>
      <c r="E115" s="294">
        <v>11505</v>
      </c>
      <c r="F115" s="295">
        <v>6.7735839058939895</v>
      </c>
      <c r="G115" s="294">
        <v>1582400</v>
      </c>
      <c r="H115" s="294">
        <f t="shared" si="4"/>
        <v>189971</v>
      </c>
      <c r="I115" s="295">
        <f t="shared" si="5"/>
        <v>13.643137280249119</v>
      </c>
      <c r="J115" s="294">
        <f t="shared" si="6"/>
        <v>155227</v>
      </c>
      <c r="K115" s="295">
        <f t="shared" si="7"/>
        <v>10.876537042110522</v>
      </c>
    </row>
    <row r="116" spans="1:11" ht="12" customHeight="1">
      <c r="A116" s="317">
        <v>41579</v>
      </c>
      <c r="B116" s="294">
        <v>145163</v>
      </c>
      <c r="C116" s="294">
        <v>-36193</v>
      </c>
      <c r="D116" s="295">
        <v>-19.956880389951255</v>
      </c>
      <c r="E116" s="294">
        <v>9194</v>
      </c>
      <c r="F116" s="295">
        <v>6.7618354183674221</v>
      </c>
      <c r="G116" s="294">
        <v>1241479</v>
      </c>
      <c r="H116" s="294">
        <f t="shared" si="4"/>
        <v>-340921</v>
      </c>
      <c r="I116" s="295">
        <f t="shared" si="5"/>
        <v>-21.544552578361984</v>
      </c>
      <c r="J116" s="294">
        <f t="shared" si="6"/>
        <v>89708</v>
      </c>
      <c r="K116" s="295">
        <f t="shared" si="7"/>
        <v>7.7887010525529812</v>
      </c>
    </row>
    <row r="117" spans="1:11" ht="12" customHeight="1">
      <c r="A117" s="317">
        <v>41609</v>
      </c>
      <c r="B117" s="294">
        <v>144570</v>
      </c>
      <c r="C117" s="294">
        <v>-593</v>
      </c>
      <c r="D117" s="295">
        <v>-0.40850629981469105</v>
      </c>
      <c r="E117" s="294">
        <v>25352</v>
      </c>
      <c r="F117" s="295">
        <v>21.265245181096816</v>
      </c>
      <c r="G117" s="294">
        <v>1290853</v>
      </c>
      <c r="H117" s="294">
        <f t="shared" si="4"/>
        <v>49374</v>
      </c>
      <c r="I117" s="295">
        <f t="shared" si="5"/>
        <v>3.9770306223464109</v>
      </c>
      <c r="J117" s="294">
        <f t="shared" si="6"/>
        <v>232352</v>
      </c>
      <c r="K117" s="295">
        <f t="shared" si="7"/>
        <v>21.951042086875685</v>
      </c>
    </row>
    <row r="118" spans="1:11" ht="12" customHeight="1">
      <c r="A118" s="317">
        <v>41640</v>
      </c>
      <c r="B118" s="294">
        <v>137223</v>
      </c>
      <c r="C118" s="294">
        <v>-7347</v>
      </c>
      <c r="D118" s="295">
        <v>-5.081967213114754</v>
      </c>
      <c r="E118" s="294">
        <v>12946</v>
      </c>
      <c r="F118" s="295">
        <v>10.417052230098893</v>
      </c>
      <c r="G118" s="294">
        <v>1259240</v>
      </c>
      <c r="H118" s="294">
        <f t="shared" si="4"/>
        <v>-31613</v>
      </c>
      <c r="I118" s="295">
        <f t="shared" si="5"/>
        <v>-2.4490007770055926</v>
      </c>
      <c r="J118" s="294">
        <f t="shared" si="6"/>
        <v>157421</v>
      </c>
      <c r="K118" s="295">
        <f t="shared" si="7"/>
        <v>14.287373879012796</v>
      </c>
    </row>
    <row r="119" spans="1:11" ht="12" customHeight="1">
      <c r="A119" s="317">
        <v>41671</v>
      </c>
      <c r="B119" s="294">
        <v>128614</v>
      </c>
      <c r="C119" s="294">
        <v>-8609</v>
      </c>
      <c r="D119" s="295">
        <v>-6.2737296225851349</v>
      </c>
      <c r="E119" s="294">
        <v>11005</v>
      </c>
      <c r="F119" s="295">
        <v>9.3572770791351001</v>
      </c>
      <c r="G119" s="294">
        <v>1090879</v>
      </c>
      <c r="H119" s="294">
        <f t="shared" si="4"/>
        <v>-168361</v>
      </c>
      <c r="I119" s="295">
        <f t="shared" si="5"/>
        <v>-13.370048600743306</v>
      </c>
      <c r="J119" s="294">
        <f t="shared" si="6"/>
        <v>141035</v>
      </c>
      <c r="K119" s="295">
        <f t="shared" si="7"/>
        <v>14.848227708971157</v>
      </c>
    </row>
    <row r="120" spans="1:11" ht="12" customHeight="1">
      <c r="A120" s="317">
        <v>41699</v>
      </c>
      <c r="B120" s="294">
        <v>139372</v>
      </c>
      <c r="C120" s="294">
        <v>10758</v>
      </c>
      <c r="D120" s="295">
        <v>8.3645637333416261</v>
      </c>
      <c r="E120" s="294">
        <v>23525</v>
      </c>
      <c r="F120" s="295">
        <v>20.306956589294501</v>
      </c>
      <c r="G120" s="294">
        <v>1216637</v>
      </c>
      <c r="H120" s="294">
        <f t="shared" si="4"/>
        <v>125758</v>
      </c>
      <c r="I120" s="295">
        <f t="shared" si="5"/>
        <v>11.528134651047457</v>
      </c>
      <c r="J120" s="294">
        <f t="shared" si="6"/>
        <v>247010</v>
      </c>
      <c r="K120" s="295">
        <f t="shared" si="7"/>
        <v>25.474744412026482</v>
      </c>
    </row>
    <row r="121" spans="1:11" ht="12" customHeight="1">
      <c r="A121" s="317">
        <v>41730</v>
      </c>
      <c r="B121" s="294">
        <v>140981</v>
      </c>
      <c r="C121" s="294">
        <v>1609</v>
      </c>
      <c r="D121" s="295">
        <v>1.1544643113394368</v>
      </c>
      <c r="E121" s="294">
        <v>9115</v>
      </c>
      <c r="F121" s="295">
        <v>6.9123200825080007</v>
      </c>
      <c r="G121" s="294">
        <v>1296529</v>
      </c>
      <c r="H121" s="294">
        <f t="shared" si="4"/>
        <v>79892</v>
      </c>
      <c r="I121" s="295">
        <f t="shared" si="5"/>
        <v>6.5666258711513787</v>
      </c>
      <c r="J121" s="294">
        <f t="shared" si="6"/>
        <v>143389</v>
      </c>
      <c r="K121" s="295">
        <f t="shared" si="7"/>
        <v>12.434656676552716</v>
      </c>
    </row>
    <row r="122" spans="1:11" ht="12" customHeight="1">
      <c r="A122" s="317">
        <v>41760</v>
      </c>
      <c r="B122" s="294">
        <v>153426</v>
      </c>
      <c r="C122" s="294">
        <v>12445</v>
      </c>
      <c r="D122" s="295">
        <v>8.8274306466828865</v>
      </c>
      <c r="E122" s="294">
        <v>17138</v>
      </c>
      <c r="F122" s="295">
        <v>12.574841512092041</v>
      </c>
      <c r="G122" s="294">
        <v>1458577</v>
      </c>
      <c r="H122" s="294">
        <f t="shared" si="4"/>
        <v>162048</v>
      </c>
      <c r="I122" s="295">
        <f t="shared" si="5"/>
        <v>12.498602036668675</v>
      </c>
      <c r="J122" s="294">
        <f t="shared" si="6"/>
        <v>175316</v>
      </c>
      <c r="K122" s="295">
        <f t="shared" si="7"/>
        <v>13.661757039292864</v>
      </c>
    </row>
    <row r="123" spans="1:11" ht="12" customHeight="1">
      <c r="A123" s="317">
        <v>41791</v>
      </c>
      <c r="B123" s="294">
        <v>173496</v>
      </c>
      <c r="C123" s="294">
        <v>20070</v>
      </c>
      <c r="D123" s="295">
        <v>13.081224824997067</v>
      </c>
      <c r="E123" s="294">
        <v>27313</v>
      </c>
      <c r="F123" s="295">
        <v>18.68411511598476</v>
      </c>
      <c r="G123" s="294">
        <v>1518873</v>
      </c>
      <c r="H123" s="294">
        <f t="shared" si="4"/>
        <v>60296</v>
      </c>
      <c r="I123" s="295">
        <f t="shared" si="5"/>
        <v>4.1338921428213942</v>
      </c>
      <c r="J123" s="294">
        <f t="shared" si="6"/>
        <v>241618</v>
      </c>
      <c r="K123" s="295">
        <f t="shared" si="7"/>
        <v>18.916974292525769</v>
      </c>
    </row>
    <row r="124" spans="1:11" ht="12" customHeight="1">
      <c r="A124" s="317">
        <v>41821</v>
      </c>
      <c r="B124" s="294">
        <v>185963</v>
      </c>
      <c r="C124" s="294">
        <v>12467</v>
      </c>
      <c r="D124" s="295">
        <v>7.1857564439525987</v>
      </c>
      <c r="E124" s="294">
        <v>18606</v>
      </c>
      <c r="F124" s="295">
        <v>11.117551103330007</v>
      </c>
      <c r="G124" s="294">
        <v>1645236</v>
      </c>
      <c r="H124" s="294">
        <f t="shared" si="4"/>
        <v>126363</v>
      </c>
      <c r="I124" s="295">
        <f t="shared" si="5"/>
        <v>8.3195237521504435</v>
      </c>
      <c r="J124" s="294">
        <f t="shared" si="6"/>
        <v>137895</v>
      </c>
      <c r="K124" s="295">
        <f t="shared" si="7"/>
        <v>9.1482285693814465</v>
      </c>
    </row>
    <row r="125" spans="1:11" ht="12" customHeight="1">
      <c r="A125" s="317">
        <v>41852</v>
      </c>
      <c r="B125" s="294">
        <v>113918</v>
      </c>
      <c r="C125" s="294">
        <v>-72045</v>
      </c>
      <c r="D125" s="295">
        <v>-38.741577625656717</v>
      </c>
      <c r="E125" s="294">
        <v>11847</v>
      </c>
      <c r="F125" s="295">
        <v>11.606626759804449</v>
      </c>
      <c r="G125" s="294">
        <v>1135109</v>
      </c>
      <c r="H125" s="294">
        <f t="shared" si="4"/>
        <v>-510127</v>
      </c>
      <c r="I125" s="295">
        <f t="shared" si="5"/>
        <v>-31.006311556518334</v>
      </c>
      <c r="J125" s="294">
        <f t="shared" si="6"/>
        <v>91943</v>
      </c>
      <c r="K125" s="295">
        <f t="shared" si="7"/>
        <v>8.8138417087980248</v>
      </c>
    </row>
    <row r="126" spans="1:11" ht="12" customHeight="1">
      <c r="A126" s="317">
        <v>41883</v>
      </c>
      <c r="B126" s="294">
        <v>189196</v>
      </c>
      <c r="C126" s="294">
        <v>75278</v>
      </c>
      <c r="D126" s="295">
        <v>66.080865183728648</v>
      </c>
      <c r="E126" s="294">
        <v>30731</v>
      </c>
      <c r="F126" s="295">
        <v>19.392925882687027</v>
      </c>
      <c r="G126" s="294">
        <v>1634444</v>
      </c>
      <c r="H126" s="294">
        <f t="shared" si="4"/>
        <v>499335</v>
      </c>
      <c r="I126" s="295">
        <f t="shared" si="5"/>
        <v>43.99004853278408</v>
      </c>
      <c r="J126" s="294">
        <f t="shared" si="6"/>
        <v>242015</v>
      </c>
      <c r="K126" s="295">
        <f t="shared" si="7"/>
        <v>17.380778481344471</v>
      </c>
    </row>
    <row r="127" spans="1:11" ht="12" customHeight="1">
      <c r="A127" s="317">
        <v>41913</v>
      </c>
      <c r="B127" s="294">
        <v>203000</v>
      </c>
      <c r="C127" s="294">
        <v>13804</v>
      </c>
      <c r="D127" s="295">
        <v>7.296137339055794</v>
      </c>
      <c r="E127" s="294">
        <v>21644</v>
      </c>
      <c r="F127" s="295">
        <v>11.934537594565386</v>
      </c>
      <c r="G127" s="294">
        <v>1702152</v>
      </c>
      <c r="H127" s="294">
        <f t="shared" si="4"/>
        <v>67708</v>
      </c>
      <c r="I127" s="295">
        <f t="shared" si="5"/>
        <v>4.1425708069533123</v>
      </c>
      <c r="J127" s="294">
        <f t="shared" si="6"/>
        <v>119752</v>
      </c>
      <c r="K127" s="295">
        <f t="shared" si="7"/>
        <v>7.5677451971688576</v>
      </c>
    </row>
    <row r="128" spans="1:11" ht="12" customHeight="1">
      <c r="A128" s="317">
        <v>41944</v>
      </c>
      <c r="B128" s="294">
        <v>160374</v>
      </c>
      <c r="C128" s="294">
        <v>-42626</v>
      </c>
      <c r="D128" s="295">
        <v>-20.998029556650245</v>
      </c>
      <c r="E128" s="294">
        <v>15211</v>
      </c>
      <c r="F128" s="295">
        <v>10.478565474673298</v>
      </c>
      <c r="G128" s="294">
        <v>1385351</v>
      </c>
      <c r="H128" s="294">
        <f t="shared" si="4"/>
        <v>-316801</v>
      </c>
      <c r="I128" s="295">
        <f t="shared" si="5"/>
        <v>-18.611792601365799</v>
      </c>
      <c r="J128" s="294">
        <f t="shared" si="6"/>
        <v>143872</v>
      </c>
      <c r="K128" s="295">
        <f t="shared" si="7"/>
        <v>11.588758247219648</v>
      </c>
    </row>
    <row r="129" spans="1:11" ht="12" customHeight="1">
      <c r="A129" s="317">
        <v>41974</v>
      </c>
      <c r="B129" s="294">
        <v>161492</v>
      </c>
      <c r="C129" s="294">
        <v>1118</v>
      </c>
      <c r="D129" s="295">
        <v>0.69712048087595246</v>
      </c>
      <c r="E129" s="294">
        <v>16922</v>
      </c>
      <c r="F129" s="295">
        <v>11.705056374074843</v>
      </c>
      <c r="G129" s="294">
        <v>1384062</v>
      </c>
      <c r="H129" s="294">
        <f t="shared" si="4"/>
        <v>-1289</v>
      </c>
      <c r="I129" s="295">
        <f t="shared" si="5"/>
        <v>-9.304501169739654E-2</v>
      </c>
      <c r="J129" s="294">
        <f t="shared" si="6"/>
        <v>93209</v>
      </c>
      <c r="K129" s="295">
        <f t="shared" si="7"/>
        <v>7.2207292387281896</v>
      </c>
    </row>
    <row r="130" spans="1:11" ht="12" customHeight="1">
      <c r="A130" s="317">
        <v>42005</v>
      </c>
      <c r="B130" s="294">
        <v>155851</v>
      </c>
      <c r="C130" s="294">
        <v>-5641</v>
      </c>
      <c r="D130" s="295">
        <v>-3.4930522874198102</v>
      </c>
      <c r="E130" s="294">
        <v>18628</v>
      </c>
      <c r="F130" s="295">
        <v>13.574983785517006</v>
      </c>
      <c r="G130" s="294">
        <v>1367795</v>
      </c>
      <c r="H130" s="294">
        <f t="shared" si="4"/>
        <v>-16267</v>
      </c>
      <c r="I130" s="295">
        <f t="shared" si="5"/>
        <v>-1.1753086205675758</v>
      </c>
      <c r="J130" s="294">
        <f t="shared" si="6"/>
        <v>108555</v>
      </c>
      <c r="K130" s="295">
        <f t="shared" si="7"/>
        <v>8.6206759632794387</v>
      </c>
    </row>
    <row r="131" spans="1:11" ht="12" customHeight="1">
      <c r="A131" s="317">
        <v>42036</v>
      </c>
      <c r="B131" s="294">
        <v>150740</v>
      </c>
      <c r="C131" s="294">
        <v>-5111</v>
      </c>
      <c r="D131" s="295">
        <v>-3.2794143123881141</v>
      </c>
      <c r="E131" s="294">
        <v>22126</v>
      </c>
      <c r="F131" s="295">
        <v>17.203414869298832</v>
      </c>
      <c r="G131" s="294">
        <v>1226950</v>
      </c>
      <c r="H131" s="294">
        <f t="shared" si="4"/>
        <v>-140845</v>
      </c>
      <c r="I131" s="295">
        <f t="shared" si="5"/>
        <v>-10.297230213591948</v>
      </c>
      <c r="J131" s="294">
        <f t="shared" si="6"/>
        <v>136071</v>
      </c>
      <c r="K131" s="295">
        <f t="shared" si="7"/>
        <v>12.473519061234105</v>
      </c>
    </row>
    <row r="132" spans="1:11" ht="12" customHeight="1">
      <c r="A132" s="317">
        <v>42064</v>
      </c>
      <c r="B132" s="294">
        <v>170684</v>
      </c>
      <c r="C132" s="294">
        <v>19944</v>
      </c>
      <c r="D132" s="295">
        <v>13.230728406527795</v>
      </c>
      <c r="E132" s="294">
        <v>31312</v>
      </c>
      <c r="F132" s="295">
        <v>22.466492552306057</v>
      </c>
      <c r="G132" s="294">
        <v>1441775</v>
      </c>
      <c r="H132" s="294">
        <f t="shared" si="4"/>
        <v>214825</v>
      </c>
      <c r="I132" s="295">
        <f t="shared" si="5"/>
        <v>17.508863441868048</v>
      </c>
      <c r="J132" s="294">
        <f t="shared" si="6"/>
        <v>225138</v>
      </c>
      <c r="K132" s="295">
        <f t="shared" si="7"/>
        <v>18.504944367136623</v>
      </c>
    </row>
    <row r="133" spans="1:11" ht="12" customHeight="1">
      <c r="A133" s="317">
        <v>42095</v>
      </c>
      <c r="B133" s="294">
        <v>160065</v>
      </c>
      <c r="C133" s="294">
        <v>-10619</v>
      </c>
      <c r="D133" s="295">
        <v>-6.2214384476576594</v>
      </c>
      <c r="E133" s="294">
        <v>19084</v>
      </c>
      <c r="F133" s="295">
        <v>13.536575850646541</v>
      </c>
      <c r="G133" s="294">
        <v>1440381</v>
      </c>
      <c r="H133" s="294">
        <f t="shared" si="4"/>
        <v>-1394</v>
      </c>
      <c r="I133" s="295">
        <f t="shared" si="5"/>
        <v>-9.6686376168264809E-2</v>
      </c>
      <c r="J133" s="294">
        <f t="shared" si="6"/>
        <v>143852</v>
      </c>
      <c r="K133" s="295">
        <f t="shared" si="7"/>
        <v>11.09516254553504</v>
      </c>
    </row>
    <row r="134" spans="1:11" ht="12" customHeight="1">
      <c r="A134" s="317">
        <v>42125</v>
      </c>
      <c r="B134" s="294">
        <v>178483</v>
      </c>
      <c r="C134" s="294">
        <v>18418</v>
      </c>
      <c r="D134" s="295">
        <v>11.506575453721926</v>
      </c>
      <c r="E134" s="294">
        <v>25057</v>
      </c>
      <c r="F134" s="295">
        <v>16.331651740904409</v>
      </c>
      <c r="G134" s="294">
        <v>1573293</v>
      </c>
      <c r="H134" s="294">
        <f t="shared" si="4"/>
        <v>132912</v>
      </c>
      <c r="I134" s="295">
        <f t="shared" si="5"/>
        <v>9.2275585418024821</v>
      </c>
      <c r="J134" s="294">
        <f t="shared" si="6"/>
        <v>114716</v>
      </c>
      <c r="K134" s="295">
        <f t="shared" si="7"/>
        <v>7.8649258832409945</v>
      </c>
    </row>
    <row r="135" spans="1:11" ht="12" customHeight="1">
      <c r="A135" s="317">
        <v>42156</v>
      </c>
      <c r="B135" s="294">
        <v>203506</v>
      </c>
      <c r="C135" s="294">
        <v>25023</v>
      </c>
      <c r="D135" s="295">
        <v>14.019822616159523</v>
      </c>
      <c r="E135" s="294">
        <v>30010</v>
      </c>
      <c r="F135" s="295">
        <v>17.297228754553419</v>
      </c>
      <c r="G135" s="294">
        <v>1726117</v>
      </c>
      <c r="H135" s="294">
        <f t="shared" si="4"/>
        <v>152824</v>
      </c>
      <c r="I135" s="295">
        <f t="shared" si="5"/>
        <v>9.7136388454026044</v>
      </c>
      <c r="J135" s="294">
        <f t="shared" si="6"/>
        <v>207244</v>
      </c>
      <c r="K135" s="295">
        <f t="shared" si="7"/>
        <v>13.644590429877942</v>
      </c>
    </row>
    <row r="136" spans="1:11" ht="12" customHeight="1">
      <c r="A136" s="317">
        <v>42186</v>
      </c>
      <c r="B136" s="294">
        <v>205527</v>
      </c>
      <c r="C136" s="294">
        <v>2021</v>
      </c>
      <c r="D136" s="295">
        <v>0.9930911127927432</v>
      </c>
      <c r="E136" s="294">
        <v>19564</v>
      </c>
      <c r="F136" s="295">
        <v>10.520372332130584</v>
      </c>
      <c r="G136" s="294">
        <v>1795713</v>
      </c>
      <c r="H136" s="294">
        <f t="shared" si="4"/>
        <v>69596</v>
      </c>
      <c r="I136" s="295">
        <f t="shared" si="5"/>
        <v>4.0319398974692913</v>
      </c>
      <c r="J136" s="294">
        <f t="shared" si="6"/>
        <v>150477</v>
      </c>
      <c r="K136" s="295">
        <f t="shared" si="7"/>
        <v>9.1462258302152399</v>
      </c>
    </row>
    <row r="137" spans="1:11" ht="12" customHeight="1">
      <c r="A137" s="317">
        <v>42217</v>
      </c>
      <c r="B137" s="294">
        <v>128319</v>
      </c>
      <c r="C137" s="294">
        <v>-77208</v>
      </c>
      <c r="D137" s="295">
        <v>-37.565867258316423</v>
      </c>
      <c r="E137" s="294">
        <v>14401</v>
      </c>
      <c r="F137" s="295">
        <v>12.641549184501132</v>
      </c>
      <c r="G137" s="294">
        <v>1248146</v>
      </c>
      <c r="H137" s="294">
        <f t="shared" si="4"/>
        <v>-547567</v>
      </c>
      <c r="I137" s="295">
        <f t="shared" si="5"/>
        <v>-30.493013081711833</v>
      </c>
      <c r="J137" s="294">
        <f t="shared" si="6"/>
        <v>113037</v>
      </c>
      <c r="K137" s="295">
        <f t="shared" si="7"/>
        <v>9.9582507054388607</v>
      </c>
    </row>
    <row r="138" spans="1:11" ht="12" customHeight="1">
      <c r="A138" s="317">
        <v>42248</v>
      </c>
      <c r="B138" s="294">
        <v>215992</v>
      </c>
      <c r="C138" s="294">
        <v>87673</v>
      </c>
      <c r="D138" s="295">
        <v>68.324254397244374</v>
      </c>
      <c r="E138" s="294">
        <v>26796</v>
      </c>
      <c r="F138" s="295">
        <v>14.163090128755364</v>
      </c>
      <c r="G138" s="294">
        <v>1795742</v>
      </c>
      <c r="H138" s="294">
        <f t="shared" si="4"/>
        <v>547596</v>
      </c>
      <c r="I138" s="295">
        <f t="shared" si="5"/>
        <v>43.872752065864091</v>
      </c>
      <c r="J138" s="294">
        <f t="shared" si="6"/>
        <v>161298</v>
      </c>
      <c r="K138" s="295">
        <f t="shared" si="7"/>
        <v>9.8686770547048415</v>
      </c>
    </row>
    <row r="139" spans="1:11" ht="12" customHeight="1">
      <c r="A139" s="317">
        <v>42278</v>
      </c>
      <c r="B139" s="294">
        <v>219178</v>
      </c>
      <c r="C139" s="294">
        <v>3186</v>
      </c>
      <c r="D139" s="295">
        <v>1.4750546316530242</v>
      </c>
      <c r="E139" s="294">
        <v>16178</v>
      </c>
      <c r="F139" s="295">
        <v>7.9694581280788181</v>
      </c>
      <c r="G139" s="294">
        <v>1760610</v>
      </c>
      <c r="H139" s="294">
        <f t="shared" si="4"/>
        <v>-35132</v>
      </c>
      <c r="I139" s="295">
        <f t="shared" si="5"/>
        <v>-1.9564057643024444</v>
      </c>
      <c r="J139" s="294">
        <f t="shared" si="6"/>
        <v>58458</v>
      </c>
      <c r="K139" s="295">
        <f t="shared" si="7"/>
        <v>3.434358388675042</v>
      </c>
    </row>
    <row r="140" spans="1:11" ht="12" customHeight="1">
      <c r="A140" s="317">
        <v>42309</v>
      </c>
      <c r="B140" s="318">
        <v>194464</v>
      </c>
      <c r="C140" s="318">
        <v>-24714</v>
      </c>
      <c r="D140" s="295">
        <v>-11.275766728412524</v>
      </c>
      <c r="E140" s="318">
        <v>34090</v>
      </c>
      <c r="F140" s="319">
        <v>21.256562784491251</v>
      </c>
      <c r="G140" s="294">
        <v>1604843</v>
      </c>
      <c r="H140" s="318">
        <f t="shared" si="4"/>
        <v>-155767</v>
      </c>
      <c r="I140" s="295">
        <f t="shared" si="5"/>
        <v>-8.8473313226665766</v>
      </c>
      <c r="J140" s="294">
        <f t="shared" si="6"/>
        <v>219492</v>
      </c>
      <c r="K140" s="295">
        <f t="shared" si="7"/>
        <v>15.843782550415021</v>
      </c>
    </row>
    <row r="141" spans="1:11" ht="12" customHeight="1">
      <c r="A141" s="317">
        <v>42339</v>
      </c>
      <c r="B141" s="294">
        <v>185888</v>
      </c>
      <c r="C141" s="294">
        <v>-8576</v>
      </c>
      <c r="D141" s="295">
        <v>-4.4100707585979926</v>
      </c>
      <c r="E141" s="294">
        <v>24396</v>
      </c>
      <c r="F141" s="295">
        <v>15.106630669011468</v>
      </c>
      <c r="G141" s="294">
        <v>1594915</v>
      </c>
      <c r="H141" s="294">
        <f t="shared" si="4"/>
        <v>-9928</v>
      </c>
      <c r="I141" s="295">
        <f t="shared" si="5"/>
        <v>-0.61862749191042365</v>
      </c>
      <c r="J141" s="294">
        <f t="shared" si="6"/>
        <v>210853</v>
      </c>
      <c r="K141" s="295">
        <f t="shared" si="7"/>
        <v>15.234360888457308</v>
      </c>
    </row>
    <row r="142" spans="1:11" ht="12" customHeight="1">
      <c r="A142" s="317">
        <v>42370</v>
      </c>
      <c r="B142" s="318">
        <v>160111</v>
      </c>
      <c r="C142" s="318">
        <v>-25777</v>
      </c>
      <c r="D142" s="295">
        <v>-13.866952143226028</v>
      </c>
      <c r="E142" s="318">
        <v>4260</v>
      </c>
      <c r="F142" s="319">
        <v>2.7333799590634644</v>
      </c>
      <c r="G142" s="294">
        <v>1396929</v>
      </c>
      <c r="H142" s="318">
        <f t="shared" si="4"/>
        <v>-197986</v>
      </c>
      <c r="I142" s="295">
        <f t="shared" si="5"/>
        <v>-12.413576899082397</v>
      </c>
      <c r="J142" s="294">
        <f t="shared" si="6"/>
        <v>29134</v>
      </c>
      <c r="K142" s="295">
        <f t="shared" si="7"/>
        <v>2.1299975508025693</v>
      </c>
    </row>
    <row r="143" spans="1:11" ht="12" customHeight="1">
      <c r="A143" s="317">
        <v>42401</v>
      </c>
      <c r="B143" s="294">
        <v>174083</v>
      </c>
      <c r="C143" s="294">
        <v>13972</v>
      </c>
      <c r="D143" s="295">
        <v>8.7264460280680272</v>
      </c>
      <c r="E143" s="294">
        <v>23343</v>
      </c>
      <c r="F143" s="295">
        <v>15.485604351864136</v>
      </c>
      <c r="G143" s="294">
        <v>1377480</v>
      </c>
      <c r="H143" s="294">
        <f t="shared" si="4"/>
        <v>-19449</v>
      </c>
      <c r="I143" s="295">
        <f t="shared" si="5"/>
        <v>-1.3922683257345219</v>
      </c>
      <c r="J143" s="294">
        <f t="shared" si="6"/>
        <v>150530</v>
      </c>
      <c r="K143" s="295">
        <f t="shared" si="7"/>
        <v>12.268633603651331</v>
      </c>
    </row>
    <row r="144" spans="1:11" s="133" customFormat="1" ht="12" customHeight="1">
      <c r="A144" s="317">
        <v>42430</v>
      </c>
      <c r="B144" s="318">
        <v>179865</v>
      </c>
      <c r="C144" s="318">
        <v>5782</v>
      </c>
      <c r="D144" s="295">
        <v>3.321404157786803</v>
      </c>
      <c r="E144" s="318">
        <v>9181</v>
      </c>
      <c r="F144" s="319">
        <v>5.3789458883082188</v>
      </c>
      <c r="G144" s="294">
        <v>1508881</v>
      </c>
      <c r="H144" s="318">
        <f t="shared" si="4"/>
        <v>131401</v>
      </c>
      <c r="I144" s="295">
        <f t="shared" si="5"/>
        <v>9.5392310596161103</v>
      </c>
      <c r="J144" s="294">
        <f t="shared" si="6"/>
        <v>67106</v>
      </c>
      <c r="K144" s="295">
        <f t="shared" si="7"/>
        <v>4.6544016923583778</v>
      </c>
    </row>
    <row r="145" spans="1:11" s="133" customFormat="1" ht="12" customHeight="1">
      <c r="A145" s="317">
        <v>42461</v>
      </c>
      <c r="B145" s="294">
        <v>183090</v>
      </c>
      <c r="C145" s="294">
        <v>3225</v>
      </c>
      <c r="D145" s="295">
        <v>1.7930114252355933</v>
      </c>
      <c r="E145" s="294">
        <v>23025</v>
      </c>
      <c r="F145" s="295">
        <v>14.38478118264455</v>
      </c>
      <c r="G145" s="294">
        <v>1541729</v>
      </c>
      <c r="H145" s="294">
        <f t="shared" si="4"/>
        <v>32848</v>
      </c>
      <c r="I145" s="295">
        <f t="shared" si="5"/>
        <v>2.1769775084980192</v>
      </c>
      <c r="J145" s="294">
        <f t="shared" si="6"/>
        <v>101348</v>
      </c>
      <c r="K145" s="295">
        <f t="shared" si="7"/>
        <v>7.0361938959205936</v>
      </c>
    </row>
    <row r="146" spans="1:11" ht="12" customHeight="1">
      <c r="A146" s="317">
        <v>42491</v>
      </c>
      <c r="B146" s="318">
        <v>198405</v>
      </c>
      <c r="C146" s="318">
        <v>15315</v>
      </c>
      <c r="D146" s="295">
        <v>8.3647386531214156</v>
      </c>
      <c r="E146" s="318">
        <v>19922</v>
      </c>
      <c r="F146" s="319">
        <v>11.161847346806139</v>
      </c>
      <c r="G146" s="294">
        <v>1748449</v>
      </c>
      <c r="H146" s="318">
        <f t="shared" si="4"/>
        <v>206720</v>
      </c>
      <c r="I146" s="295">
        <f t="shared" si="5"/>
        <v>13.408322733761899</v>
      </c>
      <c r="J146" s="294">
        <f t="shared" si="6"/>
        <v>175156</v>
      </c>
      <c r="K146" s="295">
        <f t="shared" si="7"/>
        <v>11.133082013331274</v>
      </c>
    </row>
    <row r="147" spans="1:11" ht="12" customHeight="1">
      <c r="A147" s="317">
        <v>42522</v>
      </c>
      <c r="B147" s="294">
        <v>227709</v>
      </c>
      <c r="C147" s="294">
        <v>29304</v>
      </c>
      <c r="D147" s="295">
        <v>14.769789067815831</v>
      </c>
      <c r="E147" s="294">
        <v>24203</v>
      </c>
      <c r="F147" s="295">
        <v>11.893015439348225</v>
      </c>
      <c r="G147" s="294">
        <v>1920340</v>
      </c>
      <c r="H147" s="294">
        <f t="shared" si="4"/>
        <v>171891</v>
      </c>
      <c r="I147" s="295">
        <f t="shared" si="5"/>
        <v>9.831055981615707</v>
      </c>
      <c r="J147" s="294">
        <f t="shared" si="6"/>
        <v>194223</v>
      </c>
      <c r="K147" s="295">
        <f t="shared" si="7"/>
        <v>11.252018258322002</v>
      </c>
    </row>
    <row r="148" spans="1:11" ht="12" customHeight="1">
      <c r="A148" s="317">
        <v>42552</v>
      </c>
      <c r="B148" s="318">
        <v>205625</v>
      </c>
      <c r="C148" s="318">
        <v>-22084</v>
      </c>
      <c r="D148" s="295">
        <v>-9.6983430606607559</v>
      </c>
      <c r="E148" s="318">
        <v>98</v>
      </c>
      <c r="F148" s="319">
        <v>4.7682299649194508E-2</v>
      </c>
      <c r="G148" s="294">
        <v>1816271</v>
      </c>
      <c r="H148" s="318">
        <f t="shared" si="4"/>
        <v>-104069</v>
      </c>
      <c r="I148" s="295">
        <f t="shared" si="5"/>
        <v>-5.4193007488257292</v>
      </c>
      <c r="J148" s="294">
        <f t="shared" si="6"/>
        <v>20558</v>
      </c>
      <c r="K148" s="295">
        <f t="shared" si="7"/>
        <v>1.1448377329784882</v>
      </c>
    </row>
    <row r="149" spans="1:11" ht="12" customHeight="1">
      <c r="A149" s="317">
        <v>42583</v>
      </c>
      <c r="B149" s="294">
        <v>150303</v>
      </c>
      <c r="C149" s="294">
        <v>-55322</v>
      </c>
      <c r="D149" s="295">
        <v>-26.904316109422492</v>
      </c>
      <c r="E149" s="294">
        <v>21984</v>
      </c>
      <c r="F149" s="295">
        <v>17.132303088396885</v>
      </c>
      <c r="G149" s="294">
        <v>1451789</v>
      </c>
      <c r="H149" s="294">
        <f t="shared" si="4"/>
        <v>-364482</v>
      </c>
      <c r="I149" s="295">
        <f t="shared" si="5"/>
        <v>-20.067600044266523</v>
      </c>
      <c r="J149" s="294">
        <f t="shared" si="6"/>
        <v>203643</v>
      </c>
      <c r="K149" s="295">
        <f t="shared" si="7"/>
        <v>16.315639356293254</v>
      </c>
    </row>
    <row r="150" spans="1:11" ht="12" customHeight="1">
      <c r="A150" s="317">
        <v>42614</v>
      </c>
      <c r="B150" s="318">
        <v>230792</v>
      </c>
      <c r="C150" s="318">
        <v>80489</v>
      </c>
      <c r="D150" s="295">
        <v>53.551159990153224</v>
      </c>
      <c r="E150" s="318">
        <v>14800</v>
      </c>
      <c r="F150" s="319">
        <v>6.8521056335419832</v>
      </c>
      <c r="G150" s="294">
        <v>1907000</v>
      </c>
      <c r="H150" s="318">
        <f t="shared" ref="H150:H193" si="8">G150-G149</f>
        <v>455211</v>
      </c>
      <c r="I150" s="295">
        <f t="shared" ref="I150:I193" si="9">100*H150/G149</f>
        <v>31.355176268727757</v>
      </c>
      <c r="J150" s="294">
        <f t="shared" ref="J150:J193" si="10">G150-G138</f>
        <v>111258</v>
      </c>
      <c r="K150" s="295">
        <f t="shared" ref="K150:K193" si="11">100*J150/G138</f>
        <v>6.1956561688705838</v>
      </c>
    </row>
    <row r="151" spans="1:11" ht="12" customHeight="1">
      <c r="A151" s="317">
        <v>42644</v>
      </c>
      <c r="B151" s="294">
        <v>225775</v>
      </c>
      <c r="C151" s="294">
        <v>-5017</v>
      </c>
      <c r="D151" s="295">
        <v>-2.173818849873479</v>
      </c>
      <c r="E151" s="294">
        <v>6597</v>
      </c>
      <c r="F151" s="295">
        <v>3.0098823787058921</v>
      </c>
      <c r="G151" s="294">
        <v>1867360</v>
      </c>
      <c r="H151" s="294">
        <f t="shared" si="8"/>
        <v>-39640</v>
      </c>
      <c r="I151" s="295">
        <f t="shared" si="9"/>
        <v>-2.0786575773466178</v>
      </c>
      <c r="J151" s="294">
        <f t="shared" si="10"/>
        <v>106750</v>
      </c>
      <c r="K151" s="295">
        <f t="shared" si="11"/>
        <v>6.0632394454194856</v>
      </c>
    </row>
    <row r="152" spans="1:11" ht="12" customHeight="1">
      <c r="A152" s="317">
        <v>42675</v>
      </c>
      <c r="B152" s="318">
        <v>218061</v>
      </c>
      <c r="C152" s="318">
        <v>-7714</v>
      </c>
      <c r="D152" s="295">
        <v>-3.4166758941423985</v>
      </c>
      <c r="E152" s="318">
        <v>23597</v>
      </c>
      <c r="F152" s="319">
        <v>12.134379628105973</v>
      </c>
      <c r="G152" s="294">
        <v>1743708</v>
      </c>
      <c r="H152" s="318">
        <f t="shared" si="8"/>
        <v>-123652</v>
      </c>
      <c r="I152" s="295">
        <f t="shared" si="9"/>
        <v>-6.6217547767971894</v>
      </c>
      <c r="J152" s="294">
        <f t="shared" si="10"/>
        <v>138865</v>
      </c>
      <c r="K152" s="295">
        <f t="shared" si="11"/>
        <v>8.6528713400625481</v>
      </c>
    </row>
    <row r="153" spans="1:11" ht="12" customHeight="1">
      <c r="A153" s="317">
        <v>42705</v>
      </c>
      <c r="B153" s="294">
        <v>196802</v>
      </c>
      <c r="C153" s="294">
        <v>-21259</v>
      </c>
      <c r="D153" s="295">
        <v>-9.7491069012799176</v>
      </c>
      <c r="E153" s="294">
        <v>10914</v>
      </c>
      <c r="F153" s="295">
        <v>5.8712773282836981</v>
      </c>
      <c r="G153" s="294">
        <v>1699018</v>
      </c>
      <c r="H153" s="294">
        <f t="shared" si="8"/>
        <v>-44690</v>
      </c>
      <c r="I153" s="295">
        <f t="shared" si="9"/>
        <v>-2.5629291142783082</v>
      </c>
      <c r="J153" s="294">
        <f t="shared" si="10"/>
        <v>104103</v>
      </c>
      <c r="K153" s="295">
        <f t="shared" si="11"/>
        <v>6.5271816993382092</v>
      </c>
    </row>
    <row r="154" spans="1:11" ht="12" customHeight="1">
      <c r="A154" s="317">
        <v>42736</v>
      </c>
      <c r="B154" s="318">
        <v>188847</v>
      </c>
      <c r="C154" s="318">
        <v>-7955</v>
      </c>
      <c r="D154" s="295">
        <v>-4.0421337181532708</v>
      </c>
      <c r="E154" s="318">
        <v>28736</v>
      </c>
      <c r="F154" s="319">
        <v>17.947548887958977</v>
      </c>
      <c r="G154" s="294">
        <v>1633592</v>
      </c>
      <c r="H154" s="318">
        <f t="shared" si="8"/>
        <v>-65426</v>
      </c>
      <c r="I154" s="295">
        <f t="shared" si="9"/>
        <v>-3.8508126458930985</v>
      </c>
      <c r="J154" s="294">
        <f t="shared" si="10"/>
        <v>236663</v>
      </c>
      <c r="K154" s="295">
        <f t="shared" si="11"/>
        <v>16.941662747355092</v>
      </c>
    </row>
    <row r="155" spans="1:11" ht="12" customHeight="1">
      <c r="A155" s="317">
        <v>42767</v>
      </c>
      <c r="B155" s="294">
        <v>178728</v>
      </c>
      <c r="C155" s="294">
        <v>-10119</v>
      </c>
      <c r="D155" s="295">
        <v>-5.3583059301974618</v>
      </c>
      <c r="E155" s="294">
        <v>4645</v>
      </c>
      <c r="F155" s="295">
        <v>2.6682674356485125</v>
      </c>
      <c r="G155" s="294">
        <v>1452528</v>
      </c>
      <c r="H155" s="294">
        <f t="shared" si="8"/>
        <v>-181064</v>
      </c>
      <c r="I155" s="295">
        <f t="shared" si="9"/>
        <v>-11.083795709087704</v>
      </c>
      <c r="J155" s="294">
        <f t="shared" si="10"/>
        <v>75048</v>
      </c>
      <c r="K155" s="295">
        <f t="shared" si="11"/>
        <v>5.4482097743705902</v>
      </c>
    </row>
    <row r="156" spans="1:11" ht="12" customHeight="1">
      <c r="A156" s="317">
        <v>42795</v>
      </c>
      <c r="B156" s="318">
        <v>207022</v>
      </c>
      <c r="C156" s="318">
        <v>28294</v>
      </c>
      <c r="D156" s="295">
        <v>15.830759589991496</v>
      </c>
      <c r="E156" s="318">
        <v>27157</v>
      </c>
      <c r="F156" s="319">
        <v>15.098546131821088</v>
      </c>
      <c r="G156" s="294">
        <v>1732773</v>
      </c>
      <c r="H156" s="318">
        <f t="shared" si="8"/>
        <v>280245</v>
      </c>
      <c r="I156" s="295">
        <f t="shared" si="9"/>
        <v>19.293603978718483</v>
      </c>
      <c r="J156" s="294">
        <f t="shared" si="10"/>
        <v>223892</v>
      </c>
      <c r="K156" s="295">
        <f t="shared" si="11"/>
        <v>14.83828081869942</v>
      </c>
    </row>
    <row r="157" spans="1:11" ht="12" customHeight="1">
      <c r="A157" s="317">
        <v>42826</v>
      </c>
      <c r="B157" s="294">
        <v>183388</v>
      </c>
      <c r="C157" s="294">
        <v>-23634</v>
      </c>
      <c r="D157" s="295">
        <v>-11.416177990744945</v>
      </c>
      <c r="E157" s="294">
        <v>298</v>
      </c>
      <c r="F157" s="295">
        <v>0.16276148342345295</v>
      </c>
      <c r="G157" s="294">
        <v>1604476</v>
      </c>
      <c r="H157" s="294">
        <f t="shared" si="8"/>
        <v>-128297</v>
      </c>
      <c r="I157" s="295">
        <f t="shared" si="9"/>
        <v>-7.4041435317840252</v>
      </c>
      <c r="J157" s="294">
        <f t="shared" si="10"/>
        <v>62747</v>
      </c>
      <c r="K157" s="295">
        <f t="shared" si="11"/>
        <v>4.0699111192693396</v>
      </c>
    </row>
    <row r="158" spans="1:11" ht="12" customHeight="1">
      <c r="A158" s="317">
        <v>42856</v>
      </c>
      <c r="B158" s="318">
        <v>218694</v>
      </c>
      <c r="C158" s="318">
        <v>35306</v>
      </c>
      <c r="D158" s="295">
        <v>19.252077562326871</v>
      </c>
      <c r="E158" s="318">
        <v>20289</v>
      </c>
      <c r="F158" s="319">
        <v>10.22605277084751</v>
      </c>
      <c r="G158" s="294">
        <v>2027569</v>
      </c>
      <c r="H158" s="318">
        <f t="shared" si="8"/>
        <v>423093</v>
      </c>
      <c r="I158" s="295">
        <f t="shared" si="9"/>
        <v>26.369543701495068</v>
      </c>
      <c r="J158" s="294">
        <f t="shared" si="10"/>
        <v>279120</v>
      </c>
      <c r="K158" s="295">
        <f t="shared" si="11"/>
        <v>15.963862829284697</v>
      </c>
    </row>
    <row r="159" spans="1:11" ht="12" customHeight="1">
      <c r="A159" s="317">
        <v>42887</v>
      </c>
      <c r="B159" s="294">
        <v>251288</v>
      </c>
      <c r="C159" s="294">
        <v>32594</v>
      </c>
      <c r="D159" s="295">
        <v>14.903929691715366</v>
      </c>
      <c r="E159" s="294">
        <v>23579</v>
      </c>
      <c r="F159" s="295">
        <v>10.354882767040388</v>
      </c>
      <c r="G159" s="294">
        <v>2089520</v>
      </c>
      <c r="H159" s="294">
        <f t="shared" si="8"/>
        <v>61951</v>
      </c>
      <c r="I159" s="295">
        <f t="shared" si="9"/>
        <v>3.055432392189859</v>
      </c>
      <c r="J159" s="294">
        <f t="shared" si="10"/>
        <v>169180</v>
      </c>
      <c r="K159" s="295">
        <f t="shared" si="11"/>
        <v>8.8098982471853944</v>
      </c>
    </row>
    <row r="160" spans="1:11" ht="12" customHeight="1">
      <c r="A160" s="317">
        <v>42917</v>
      </c>
      <c r="B160" s="318">
        <v>221877</v>
      </c>
      <c r="C160" s="318">
        <v>-29411</v>
      </c>
      <c r="D160" s="295">
        <v>-11.704100474356117</v>
      </c>
      <c r="E160" s="318">
        <v>16252</v>
      </c>
      <c r="F160" s="319">
        <v>7.9037082066869297</v>
      </c>
      <c r="G160" s="294">
        <v>1928639</v>
      </c>
      <c r="H160" s="318">
        <f t="shared" si="8"/>
        <v>-160881</v>
      </c>
      <c r="I160" s="295">
        <f t="shared" si="9"/>
        <v>-7.6994237911099201</v>
      </c>
      <c r="J160" s="294">
        <f t="shared" si="10"/>
        <v>112368</v>
      </c>
      <c r="K160" s="295">
        <f t="shared" si="11"/>
        <v>6.1867419564591408</v>
      </c>
    </row>
    <row r="161" spans="1:15" ht="12" customHeight="1">
      <c r="A161" s="317">
        <v>42948</v>
      </c>
      <c r="B161" s="294">
        <v>160487</v>
      </c>
      <c r="C161" s="294">
        <v>-61390</v>
      </c>
      <c r="D161" s="295">
        <v>-27.66848298832236</v>
      </c>
      <c r="E161" s="294">
        <v>10184</v>
      </c>
      <c r="F161" s="295">
        <v>6.7756465273480906</v>
      </c>
      <c r="G161" s="294">
        <v>1536400</v>
      </c>
      <c r="H161" s="294">
        <f t="shared" si="8"/>
        <v>-392239</v>
      </c>
      <c r="I161" s="295">
        <f t="shared" si="9"/>
        <v>-20.337605949065637</v>
      </c>
      <c r="J161" s="294">
        <f t="shared" si="10"/>
        <v>84611</v>
      </c>
      <c r="K161" s="295">
        <f t="shared" si="11"/>
        <v>5.828050770463201</v>
      </c>
    </row>
    <row r="162" spans="1:15" ht="12" customHeight="1">
      <c r="A162" s="317">
        <v>42979</v>
      </c>
      <c r="B162" s="318">
        <v>247757</v>
      </c>
      <c r="C162" s="318">
        <v>87270</v>
      </c>
      <c r="D162" s="295">
        <v>54.378236243434046</v>
      </c>
      <c r="E162" s="318">
        <v>16965</v>
      </c>
      <c r="F162" s="319">
        <v>7.3507747235606091</v>
      </c>
      <c r="G162" s="294">
        <v>1993267</v>
      </c>
      <c r="H162" s="318">
        <f t="shared" si="8"/>
        <v>456867</v>
      </c>
      <c r="I162" s="295">
        <f t="shared" si="9"/>
        <v>29.736201510023431</v>
      </c>
      <c r="J162" s="294">
        <f t="shared" si="10"/>
        <v>86267</v>
      </c>
      <c r="K162" s="295">
        <f t="shared" si="11"/>
        <v>4.5237021499737811</v>
      </c>
    </row>
    <row r="163" spans="1:15" ht="12" customHeight="1">
      <c r="A163" s="317">
        <v>43009</v>
      </c>
      <c r="B163" s="294">
        <v>261211</v>
      </c>
      <c r="C163" s="294">
        <v>13454</v>
      </c>
      <c r="D163" s="295">
        <v>5.4303208385635928</v>
      </c>
      <c r="E163" s="294">
        <v>35436</v>
      </c>
      <c r="F163" s="295">
        <v>15.695271841435057</v>
      </c>
      <c r="G163" s="294">
        <v>2032184</v>
      </c>
      <c r="H163" s="294">
        <f t="shared" si="8"/>
        <v>38917</v>
      </c>
      <c r="I163" s="295">
        <f t="shared" si="9"/>
        <v>1.9524228314621173</v>
      </c>
      <c r="J163" s="294">
        <f t="shared" si="10"/>
        <v>164824</v>
      </c>
      <c r="K163" s="295">
        <f t="shared" si="11"/>
        <v>8.8265786993402457</v>
      </c>
    </row>
    <row r="164" spans="1:15" ht="12" customHeight="1">
      <c r="A164" s="317">
        <v>43040</v>
      </c>
      <c r="B164" s="318">
        <v>237026</v>
      </c>
      <c r="C164" s="318">
        <v>-24185</v>
      </c>
      <c r="D164" s="295">
        <v>-9.2587984426383265</v>
      </c>
      <c r="E164" s="318">
        <v>18965</v>
      </c>
      <c r="F164" s="319">
        <v>8.6971076900500321</v>
      </c>
      <c r="G164" s="294">
        <v>1818339</v>
      </c>
      <c r="H164" s="318">
        <f t="shared" si="8"/>
        <v>-213845</v>
      </c>
      <c r="I164" s="295">
        <f t="shared" si="9"/>
        <v>-10.522915247831889</v>
      </c>
      <c r="J164" s="294">
        <f t="shared" si="10"/>
        <v>74631</v>
      </c>
      <c r="K164" s="295">
        <f t="shared" si="11"/>
        <v>4.2800170670777451</v>
      </c>
    </row>
    <row r="165" spans="1:15" ht="12" customHeight="1">
      <c r="A165" s="317">
        <v>43070</v>
      </c>
      <c r="B165" s="294">
        <v>203266</v>
      </c>
      <c r="C165" s="294">
        <v>-33760</v>
      </c>
      <c r="D165" s="295">
        <v>-14.243163197286373</v>
      </c>
      <c r="E165" s="294">
        <v>6464</v>
      </c>
      <c r="F165" s="295">
        <v>3.2845194662655866</v>
      </c>
      <c r="G165" s="294">
        <v>1652016</v>
      </c>
      <c r="H165" s="294">
        <f t="shared" si="8"/>
        <v>-166323</v>
      </c>
      <c r="I165" s="295">
        <f t="shared" si="9"/>
        <v>-9.1469742440765991</v>
      </c>
      <c r="J165" s="294">
        <f t="shared" si="10"/>
        <v>-47002</v>
      </c>
      <c r="K165" s="295">
        <f t="shared" si="11"/>
        <v>-2.7664215446805156</v>
      </c>
    </row>
    <row r="166" spans="1:15" ht="12" customHeight="1">
      <c r="A166" s="317">
        <v>43101</v>
      </c>
      <c r="B166" s="318">
        <v>211718</v>
      </c>
      <c r="C166" s="318">
        <v>8452</v>
      </c>
      <c r="D166" s="295">
        <v>4.1580982554878831</v>
      </c>
      <c r="E166" s="318">
        <v>22871</v>
      </c>
      <c r="F166" s="319">
        <v>12.110862232389183</v>
      </c>
      <c r="G166" s="294">
        <v>1749911</v>
      </c>
      <c r="H166" s="318">
        <f t="shared" si="8"/>
        <v>97895</v>
      </c>
      <c r="I166" s="295">
        <f t="shared" si="9"/>
        <v>5.9257900649872637</v>
      </c>
      <c r="J166" s="294">
        <f t="shared" si="10"/>
        <v>116319</v>
      </c>
      <c r="K166" s="295">
        <f t="shared" si="11"/>
        <v>7.1204437827805229</v>
      </c>
    </row>
    <row r="167" spans="1:15" ht="12" customHeight="1">
      <c r="A167" s="317">
        <v>43132</v>
      </c>
      <c r="B167" s="294">
        <v>197885</v>
      </c>
      <c r="C167" s="294">
        <v>-13833</v>
      </c>
      <c r="D167" s="295">
        <v>-6.5336910418575656</v>
      </c>
      <c r="E167" s="294">
        <v>19157</v>
      </c>
      <c r="F167" s="295">
        <v>10.718521999910479</v>
      </c>
      <c r="G167" s="294">
        <v>1546402</v>
      </c>
      <c r="H167" s="294">
        <f t="shared" si="8"/>
        <v>-203509</v>
      </c>
      <c r="I167" s="295">
        <f t="shared" si="9"/>
        <v>-11.62967716643875</v>
      </c>
      <c r="J167" s="294">
        <f t="shared" si="10"/>
        <v>93874</v>
      </c>
      <c r="K167" s="295">
        <f t="shared" si="11"/>
        <v>6.4628014055494969</v>
      </c>
    </row>
    <row r="168" spans="1:15" ht="12" customHeight="1">
      <c r="A168" s="317">
        <v>43160</v>
      </c>
      <c r="B168" s="318">
        <v>207026</v>
      </c>
      <c r="C168" s="318">
        <v>9141</v>
      </c>
      <c r="D168" s="295">
        <v>4.6193496222553501</v>
      </c>
      <c r="E168" s="318">
        <v>4</v>
      </c>
      <c r="F168" s="319">
        <v>1.9321617992290674E-3</v>
      </c>
      <c r="G168" s="294">
        <v>1646846</v>
      </c>
      <c r="H168" s="318">
        <f t="shared" si="8"/>
        <v>100444</v>
      </c>
      <c r="I168" s="295">
        <f t="shared" si="9"/>
        <v>6.495335624242597</v>
      </c>
      <c r="J168" s="294">
        <f t="shared" si="10"/>
        <v>-85927</v>
      </c>
      <c r="K168" s="295">
        <f t="shared" si="11"/>
        <v>-4.9589299925610568</v>
      </c>
    </row>
    <row r="169" spans="1:15" ht="12" customHeight="1">
      <c r="A169" s="317">
        <v>43191</v>
      </c>
      <c r="B169" s="294">
        <v>214453</v>
      </c>
      <c r="C169" s="294">
        <v>7427</v>
      </c>
      <c r="D169" s="295">
        <v>3.587472104953001</v>
      </c>
      <c r="E169" s="294">
        <v>31065</v>
      </c>
      <c r="F169" s="295">
        <v>16.9394944053046</v>
      </c>
      <c r="G169" s="294">
        <v>1772557</v>
      </c>
      <c r="H169" s="294">
        <f t="shared" si="8"/>
        <v>125711</v>
      </c>
      <c r="I169" s="295">
        <f t="shared" si="9"/>
        <v>7.6334399209154951</v>
      </c>
      <c r="J169" s="294">
        <f t="shared" si="10"/>
        <v>168081</v>
      </c>
      <c r="K169" s="295">
        <f t="shared" si="11"/>
        <v>10.475756570992647</v>
      </c>
    </row>
    <row r="170" spans="1:15" ht="12" customHeight="1">
      <c r="A170" s="317">
        <v>43221</v>
      </c>
      <c r="B170" s="318">
        <v>233939</v>
      </c>
      <c r="C170" s="318">
        <v>19486</v>
      </c>
      <c r="D170" s="295">
        <v>9.0863732379589006</v>
      </c>
      <c r="E170" s="318">
        <v>15245</v>
      </c>
      <c r="F170" s="319">
        <v>6.9709274145609852</v>
      </c>
      <c r="G170" s="294">
        <v>2058400</v>
      </c>
      <c r="H170" s="318">
        <f t="shared" si="8"/>
        <v>285843</v>
      </c>
      <c r="I170" s="295">
        <f t="shared" si="9"/>
        <v>16.126025848534066</v>
      </c>
      <c r="J170" s="294">
        <f t="shared" si="10"/>
        <v>30831</v>
      </c>
      <c r="K170" s="295">
        <f t="shared" si="11"/>
        <v>1.5205894349341502</v>
      </c>
    </row>
    <row r="171" spans="1:15" ht="12" customHeight="1">
      <c r="A171" s="317">
        <v>43252</v>
      </c>
      <c r="B171" s="294">
        <v>246104</v>
      </c>
      <c r="C171" s="294">
        <v>12165</v>
      </c>
      <c r="D171" s="295">
        <v>5.2000735234398707</v>
      </c>
      <c r="E171" s="294">
        <v>-5184</v>
      </c>
      <c r="F171" s="295">
        <v>-2.0629715704689442</v>
      </c>
      <c r="G171" s="294">
        <v>2055762</v>
      </c>
      <c r="H171" s="294">
        <f t="shared" si="8"/>
        <v>-2638</v>
      </c>
      <c r="I171" s="295">
        <f t="shared" si="9"/>
        <v>-0.12815779246016323</v>
      </c>
      <c r="J171" s="294">
        <f t="shared" si="10"/>
        <v>-33758</v>
      </c>
      <c r="K171" s="295">
        <f t="shared" si="11"/>
        <v>-1.615586354760902</v>
      </c>
    </row>
    <row r="172" spans="1:15" ht="12" customHeight="1">
      <c r="A172" s="317">
        <v>43282</v>
      </c>
      <c r="B172" s="318">
        <v>249448</v>
      </c>
      <c r="C172" s="318">
        <v>3344</v>
      </c>
      <c r="D172" s="295">
        <v>1.3587751519682736</v>
      </c>
      <c r="E172" s="318">
        <v>27571</v>
      </c>
      <c r="F172" s="319">
        <v>12.426254185877761</v>
      </c>
      <c r="G172" s="294">
        <v>2086655</v>
      </c>
      <c r="H172" s="318">
        <f t="shared" si="8"/>
        <v>30893</v>
      </c>
      <c r="I172" s="295">
        <f t="shared" si="9"/>
        <v>1.5027517776863275</v>
      </c>
      <c r="J172" s="294">
        <f t="shared" si="10"/>
        <v>158016</v>
      </c>
      <c r="K172" s="295">
        <f t="shared" si="11"/>
        <v>8.193135159042205</v>
      </c>
    </row>
    <row r="173" spans="1:15" ht="12" customHeight="1">
      <c r="A173" s="317">
        <v>43313</v>
      </c>
      <c r="B173" s="294">
        <v>174217</v>
      </c>
      <c r="C173" s="294">
        <v>-75231</v>
      </c>
      <c r="D173" s="295">
        <v>-30.158991052243355</v>
      </c>
      <c r="E173" s="294">
        <v>13730</v>
      </c>
      <c r="F173" s="295">
        <v>8.5552100793210659</v>
      </c>
      <c r="G173" s="294">
        <v>1602495</v>
      </c>
      <c r="H173" s="294">
        <f t="shared" si="8"/>
        <v>-484160</v>
      </c>
      <c r="I173" s="295">
        <f t="shared" si="9"/>
        <v>-23.202685638018743</v>
      </c>
      <c r="J173" s="294">
        <f t="shared" si="10"/>
        <v>66095</v>
      </c>
      <c r="K173" s="295">
        <f t="shared" si="11"/>
        <v>4.3019395990627443</v>
      </c>
    </row>
    <row r="174" spans="1:15" ht="12" customHeight="1">
      <c r="A174" s="317">
        <v>43344</v>
      </c>
      <c r="B174" s="318">
        <v>254840</v>
      </c>
      <c r="C174" s="318">
        <v>80623</v>
      </c>
      <c r="D174" s="295">
        <v>46.277343772421752</v>
      </c>
      <c r="E174" s="318">
        <v>7083</v>
      </c>
      <c r="F174" s="319">
        <v>2.8588495985986269</v>
      </c>
      <c r="G174" s="294">
        <v>1952397</v>
      </c>
      <c r="H174" s="318">
        <f t="shared" si="8"/>
        <v>349902</v>
      </c>
      <c r="I174" s="295">
        <f t="shared" si="9"/>
        <v>21.834826317710821</v>
      </c>
      <c r="J174" s="294">
        <f t="shared" si="10"/>
        <v>-40870</v>
      </c>
      <c r="K174" s="295">
        <f t="shared" si="11"/>
        <v>-2.0504026806243218</v>
      </c>
    </row>
    <row r="175" spans="1:15" ht="12" customHeight="1">
      <c r="A175" s="317">
        <v>43374</v>
      </c>
      <c r="B175" s="294">
        <v>290393</v>
      </c>
      <c r="C175" s="294">
        <v>35553</v>
      </c>
      <c r="D175" s="295">
        <v>13.951106576675562</v>
      </c>
      <c r="E175" s="294">
        <v>29182</v>
      </c>
      <c r="F175" s="295">
        <v>11.171811294317621</v>
      </c>
      <c r="G175" s="294">
        <v>2243453</v>
      </c>
      <c r="H175" s="294">
        <f t="shared" si="8"/>
        <v>291056</v>
      </c>
      <c r="I175" s="295">
        <f t="shared" si="9"/>
        <v>14.907623808067724</v>
      </c>
      <c r="J175" s="294">
        <f t="shared" si="10"/>
        <v>211269</v>
      </c>
      <c r="K175" s="295">
        <f t="shared" si="11"/>
        <v>10.396155072572169</v>
      </c>
    </row>
    <row r="176" spans="1:15" ht="12" customHeight="1">
      <c r="A176" s="317">
        <v>43405</v>
      </c>
      <c r="B176" s="318">
        <v>243155</v>
      </c>
      <c r="C176" s="318">
        <v>-47238</v>
      </c>
      <c r="D176" s="295">
        <v>-16.266921034597942</v>
      </c>
      <c r="E176" s="318">
        <v>6129</v>
      </c>
      <c r="F176" s="319">
        <v>2.5857922759528491</v>
      </c>
      <c r="G176" s="294">
        <v>1867172</v>
      </c>
      <c r="H176" s="318">
        <f t="shared" si="8"/>
        <v>-376281</v>
      </c>
      <c r="I176" s="295">
        <f t="shared" si="9"/>
        <v>-16.772403968347007</v>
      </c>
      <c r="J176" s="294">
        <f t="shared" si="10"/>
        <v>48833</v>
      </c>
      <c r="K176" s="295">
        <f t="shared" si="11"/>
        <v>2.6855828313642287</v>
      </c>
      <c r="O176" s="320"/>
    </row>
    <row r="177" spans="1:17" ht="12" customHeight="1">
      <c r="A177" s="317">
        <v>43435</v>
      </c>
      <c r="B177" s="294">
        <v>207563</v>
      </c>
      <c r="C177" s="294">
        <v>-35592</v>
      </c>
      <c r="D177" s="295">
        <v>-14.637576854269911</v>
      </c>
      <c r="E177" s="294">
        <v>4297</v>
      </c>
      <c r="F177" s="295">
        <v>2.1139787273818542</v>
      </c>
      <c r="G177" s="294">
        <v>1709631</v>
      </c>
      <c r="H177" s="294">
        <f t="shared" si="8"/>
        <v>-157541</v>
      </c>
      <c r="I177" s="295">
        <f t="shared" si="9"/>
        <v>-8.4374123005272139</v>
      </c>
      <c r="J177" s="294">
        <f t="shared" si="10"/>
        <v>57615</v>
      </c>
      <c r="K177" s="295">
        <f t="shared" si="11"/>
        <v>3.4875570212395037</v>
      </c>
      <c r="O177" s="320"/>
    </row>
    <row r="178" spans="1:17" ht="12" customHeight="1">
      <c r="A178" s="317">
        <v>43466</v>
      </c>
      <c r="B178" s="318">
        <v>226381</v>
      </c>
      <c r="C178" s="318">
        <v>18818</v>
      </c>
      <c r="D178" s="295">
        <v>9.0661630444732442</v>
      </c>
      <c r="E178" s="318">
        <v>14663</v>
      </c>
      <c r="F178" s="319">
        <v>6.9257219508969481</v>
      </c>
      <c r="G178" s="294">
        <v>1858077</v>
      </c>
      <c r="H178" s="318">
        <f t="shared" si="8"/>
        <v>148446</v>
      </c>
      <c r="I178" s="295">
        <f t="shared" si="9"/>
        <v>8.682926315678646</v>
      </c>
      <c r="J178" s="294">
        <f t="shared" si="10"/>
        <v>108166</v>
      </c>
      <c r="K178" s="295">
        <f t="shared" si="11"/>
        <v>6.1812286453425349</v>
      </c>
      <c r="O178" s="320"/>
    </row>
    <row r="179" spans="1:17" ht="12" customHeight="1">
      <c r="A179" s="317">
        <v>43497</v>
      </c>
      <c r="B179" s="294">
        <v>202379</v>
      </c>
      <c r="C179" s="294">
        <v>-24002</v>
      </c>
      <c r="D179" s="295">
        <v>-10.602479890096784</v>
      </c>
      <c r="E179" s="294">
        <v>4494</v>
      </c>
      <c r="F179" s="295">
        <v>2.2710159941380095</v>
      </c>
      <c r="G179" s="294">
        <v>1571017</v>
      </c>
      <c r="H179" s="294">
        <f t="shared" si="8"/>
        <v>-287060</v>
      </c>
      <c r="I179" s="295">
        <f t="shared" si="9"/>
        <v>-15.449305922198057</v>
      </c>
      <c r="J179" s="294">
        <f t="shared" si="10"/>
        <v>24615</v>
      </c>
      <c r="K179" s="295">
        <f t="shared" si="11"/>
        <v>1.5917594519406986</v>
      </c>
      <c r="O179" s="321"/>
    </row>
    <row r="180" spans="1:17" ht="12" customHeight="1">
      <c r="A180" s="317">
        <v>43525</v>
      </c>
      <c r="B180" s="318">
        <v>217700</v>
      </c>
      <c r="C180" s="318">
        <v>15321</v>
      </c>
      <c r="D180" s="319">
        <v>7.5704495031599128</v>
      </c>
      <c r="E180" s="318">
        <v>10674</v>
      </c>
      <c r="F180" s="319">
        <v>5.1558741414121894</v>
      </c>
      <c r="G180" s="294">
        <v>1709848</v>
      </c>
      <c r="H180" s="318">
        <f t="shared" si="8"/>
        <v>138831</v>
      </c>
      <c r="I180" s="295">
        <f t="shared" si="9"/>
        <v>8.8370144944325872</v>
      </c>
      <c r="J180" s="294">
        <f t="shared" si="10"/>
        <v>63002</v>
      </c>
      <c r="K180" s="295">
        <f t="shared" si="11"/>
        <v>3.825615752778341</v>
      </c>
      <c r="O180" s="320"/>
    </row>
    <row r="181" spans="1:17" ht="12" customHeight="1">
      <c r="A181" s="317">
        <v>43556</v>
      </c>
      <c r="B181" s="294">
        <v>217619</v>
      </c>
      <c r="C181" s="294">
        <v>-81</v>
      </c>
      <c r="D181" s="295">
        <v>-3.7207165824529168E-2</v>
      </c>
      <c r="E181" s="294">
        <v>3166</v>
      </c>
      <c r="F181" s="295">
        <v>1.4763141574144452</v>
      </c>
      <c r="G181" s="294">
        <v>1765185</v>
      </c>
      <c r="H181" s="294">
        <f t="shared" si="8"/>
        <v>55337</v>
      </c>
      <c r="I181" s="295">
        <f t="shared" si="9"/>
        <v>3.2363695486382413</v>
      </c>
      <c r="J181" s="294">
        <f t="shared" si="10"/>
        <v>-7372</v>
      </c>
      <c r="K181" s="295">
        <f t="shared" si="11"/>
        <v>-0.41589635763476152</v>
      </c>
      <c r="O181" s="320"/>
      <c r="Q181" s="322"/>
    </row>
    <row r="182" spans="1:17" ht="12" customHeight="1">
      <c r="A182" s="317">
        <v>43586</v>
      </c>
      <c r="B182" s="318">
        <v>228008</v>
      </c>
      <c r="C182" s="318">
        <v>10389</v>
      </c>
      <c r="D182" s="319">
        <v>4.773939775479163</v>
      </c>
      <c r="E182" s="318">
        <v>-5931</v>
      </c>
      <c r="F182" s="319">
        <v>-2.535276289973027</v>
      </c>
      <c r="G182" s="294">
        <v>2075741</v>
      </c>
      <c r="H182" s="318">
        <f t="shared" si="8"/>
        <v>310556</v>
      </c>
      <c r="I182" s="295">
        <f t="shared" si="9"/>
        <v>17.59339672612219</v>
      </c>
      <c r="J182" s="294">
        <f t="shared" si="10"/>
        <v>17341</v>
      </c>
      <c r="K182" s="295">
        <f t="shared" si="11"/>
        <v>0.84245044694908666</v>
      </c>
      <c r="O182" s="320"/>
      <c r="Q182" s="322"/>
    </row>
    <row r="183" spans="1:17" ht="12" customHeight="1">
      <c r="A183" s="317">
        <v>43617</v>
      </c>
      <c r="B183" s="294">
        <v>250627</v>
      </c>
      <c r="C183" s="294">
        <v>22619</v>
      </c>
      <c r="D183" s="295">
        <v>9.9202659555805059</v>
      </c>
      <c r="E183" s="294">
        <v>4523</v>
      </c>
      <c r="F183" s="295">
        <v>1.837840912784839</v>
      </c>
      <c r="G183" s="294">
        <v>2009011</v>
      </c>
      <c r="H183" s="294">
        <f t="shared" si="8"/>
        <v>-66730</v>
      </c>
      <c r="I183" s="295">
        <f t="shared" si="9"/>
        <v>-3.2147555981213456</v>
      </c>
      <c r="J183" s="294">
        <f t="shared" si="10"/>
        <v>-46751</v>
      </c>
      <c r="K183" s="295">
        <f t="shared" si="11"/>
        <v>-2.2741445751015923</v>
      </c>
      <c r="O183" s="320"/>
      <c r="Q183" s="322"/>
    </row>
    <row r="184" spans="1:17" ht="12" customHeight="1">
      <c r="A184" s="317">
        <v>43647</v>
      </c>
      <c r="B184" s="318">
        <v>261419</v>
      </c>
      <c r="C184" s="318">
        <v>10792</v>
      </c>
      <c r="D184" s="319">
        <v>4.3060005506190473</v>
      </c>
      <c r="E184" s="318">
        <v>11971</v>
      </c>
      <c r="F184" s="319">
        <v>4.7989961835733297</v>
      </c>
      <c r="G184" s="294">
        <v>2179527</v>
      </c>
      <c r="H184" s="318">
        <f t="shared" si="8"/>
        <v>170516</v>
      </c>
      <c r="I184" s="295">
        <f t="shared" si="9"/>
        <v>8.4875593015667903</v>
      </c>
      <c r="J184" s="294">
        <f t="shared" si="10"/>
        <v>92872</v>
      </c>
      <c r="K184" s="295">
        <f t="shared" si="11"/>
        <v>4.4507597087204163</v>
      </c>
      <c r="O184" s="320"/>
      <c r="Q184" s="323"/>
    </row>
    <row r="185" spans="1:17" ht="12" customHeight="1">
      <c r="A185" s="317">
        <v>43678</v>
      </c>
      <c r="B185" s="294">
        <v>167289</v>
      </c>
      <c r="C185" s="294">
        <v>-94130</v>
      </c>
      <c r="D185" s="295">
        <v>-36.007329230086569</v>
      </c>
      <c r="E185" s="294">
        <v>-6928</v>
      </c>
      <c r="F185" s="295">
        <v>-3.9766498102940586</v>
      </c>
      <c r="G185" s="294">
        <v>1519922</v>
      </c>
      <c r="H185" s="294">
        <f t="shared" si="8"/>
        <v>-659605</v>
      </c>
      <c r="I185" s="295">
        <f t="shared" si="9"/>
        <v>-30.263676476593314</v>
      </c>
      <c r="J185" s="294">
        <f t="shared" si="10"/>
        <v>-82573</v>
      </c>
      <c r="K185" s="295">
        <f t="shared" si="11"/>
        <v>-5.1527773877609606</v>
      </c>
      <c r="O185" s="320"/>
    </row>
    <row r="186" spans="1:17" ht="12" customHeight="1">
      <c r="A186" s="317">
        <v>43709</v>
      </c>
      <c r="B186" s="318">
        <v>269668</v>
      </c>
      <c r="C186" s="318">
        <v>102379</v>
      </c>
      <c r="D186" s="319">
        <v>61.19888336949829</v>
      </c>
      <c r="E186" s="318">
        <v>14828</v>
      </c>
      <c r="F186" s="319">
        <v>5.8185528174540888</v>
      </c>
      <c r="G186" s="294">
        <v>2094635</v>
      </c>
      <c r="H186" s="318">
        <f t="shared" si="8"/>
        <v>574713</v>
      </c>
      <c r="I186" s="295">
        <f t="shared" si="9"/>
        <v>37.812006142420465</v>
      </c>
      <c r="J186" s="294">
        <f t="shared" si="10"/>
        <v>142238</v>
      </c>
      <c r="K186" s="295">
        <f t="shared" si="11"/>
        <v>7.2853010939885685</v>
      </c>
      <c r="O186" s="320"/>
    </row>
    <row r="187" spans="1:17" ht="12" customHeight="1">
      <c r="A187" s="317">
        <v>43739</v>
      </c>
      <c r="B187" s="294">
        <v>296335</v>
      </c>
      <c r="C187" s="294">
        <v>26667</v>
      </c>
      <c r="D187" s="295">
        <v>9.888826260438762</v>
      </c>
      <c r="E187" s="294">
        <v>5942</v>
      </c>
      <c r="F187" s="295">
        <v>2.0461925735124469</v>
      </c>
      <c r="G187" s="294">
        <v>2224757</v>
      </c>
      <c r="H187" s="294">
        <f t="shared" si="8"/>
        <v>130122</v>
      </c>
      <c r="I187" s="295">
        <f t="shared" si="9"/>
        <v>6.2121562945334148</v>
      </c>
      <c r="J187" s="294">
        <f t="shared" si="10"/>
        <v>-18696</v>
      </c>
      <c r="K187" s="295">
        <f t="shared" si="11"/>
        <v>-0.83335822056446018</v>
      </c>
      <c r="O187" s="320"/>
    </row>
    <row r="188" spans="1:17" ht="12" customHeight="1">
      <c r="A188" s="317">
        <v>43770</v>
      </c>
      <c r="B188" s="318">
        <v>241615</v>
      </c>
      <c r="C188" s="318">
        <v>-54720</v>
      </c>
      <c r="D188" s="319">
        <v>-18.465587932576309</v>
      </c>
      <c r="E188" s="318">
        <v>-1540</v>
      </c>
      <c r="F188" s="319">
        <v>-0.63334087310563225</v>
      </c>
      <c r="G188" s="294">
        <v>1764169</v>
      </c>
      <c r="H188" s="318">
        <f t="shared" si="8"/>
        <v>-460588</v>
      </c>
      <c r="I188" s="295">
        <f t="shared" si="9"/>
        <v>-20.702845299509114</v>
      </c>
      <c r="J188" s="294">
        <f t="shared" si="10"/>
        <v>-103003</v>
      </c>
      <c r="K188" s="295">
        <f t="shared" si="11"/>
        <v>-5.5165244551653521</v>
      </c>
    </row>
    <row r="189" spans="1:17" ht="12" customHeight="1">
      <c r="A189" s="317">
        <v>43800</v>
      </c>
      <c r="B189" s="294">
        <v>222221</v>
      </c>
      <c r="C189" s="294">
        <v>-19394</v>
      </c>
      <c r="D189" s="295">
        <v>-8.0268195269333447</v>
      </c>
      <c r="E189" s="294">
        <v>14658</v>
      </c>
      <c r="F189" s="295">
        <v>7.0619522747310457</v>
      </c>
      <c r="G189" s="294">
        <v>1740332</v>
      </c>
      <c r="H189" s="294">
        <f t="shared" si="8"/>
        <v>-23837</v>
      </c>
      <c r="I189" s="295">
        <f t="shared" si="9"/>
        <v>-1.3511744056266719</v>
      </c>
      <c r="J189" s="294">
        <f t="shared" si="10"/>
        <v>30701</v>
      </c>
      <c r="K189" s="295">
        <f t="shared" si="11"/>
        <v>1.7957676247096597</v>
      </c>
    </row>
    <row r="190" spans="1:17" ht="12" customHeight="1">
      <c r="A190" s="317">
        <v>43831</v>
      </c>
      <c r="B190" s="318">
        <v>216604</v>
      </c>
      <c r="C190" s="318">
        <v>-5617</v>
      </c>
      <c r="D190" s="319">
        <v>-2.527663902151462</v>
      </c>
      <c r="E190" s="318">
        <v>-9777</v>
      </c>
      <c r="F190" s="319">
        <v>-4.3188253431162513</v>
      </c>
      <c r="G190" s="294">
        <v>1764837</v>
      </c>
      <c r="H190" s="318">
        <f t="shared" si="8"/>
        <v>24505</v>
      </c>
      <c r="I190" s="295">
        <f t="shared" si="9"/>
        <v>1.4080646681207953</v>
      </c>
      <c r="J190" s="294">
        <f t="shared" si="10"/>
        <v>-93240</v>
      </c>
      <c r="K190" s="295">
        <f t="shared" si="11"/>
        <v>-5.0180912846991808</v>
      </c>
    </row>
    <row r="191" spans="1:17" ht="12" customHeight="1">
      <c r="A191" s="317">
        <v>43862</v>
      </c>
      <c r="B191" s="294">
        <v>206700</v>
      </c>
      <c r="C191" s="294">
        <v>-9904</v>
      </c>
      <c r="D191" s="295">
        <v>-4.5723994016730991</v>
      </c>
      <c r="E191" s="294">
        <v>4321</v>
      </c>
      <c r="F191" s="295">
        <v>2.1351029504049333</v>
      </c>
      <c r="G191" s="294">
        <v>1594763</v>
      </c>
      <c r="H191" s="294">
        <f t="shared" si="8"/>
        <v>-170074</v>
      </c>
      <c r="I191" s="295">
        <f t="shared" si="9"/>
        <v>-9.6368106516352494</v>
      </c>
      <c r="J191" s="294">
        <f t="shared" si="10"/>
        <v>23746</v>
      </c>
      <c r="K191" s="295">
        <f t="shared" si="11"/>
        <v>1.5115049678011123</v>
      </c>
    </row>
    <row r="192" spans="1:17" ht="12" customHeight="1">
      <c r="A192" s="317">
        <v>43891</v>
      </c>
      <c r="B192" s="318">
        <v>151187</v>
      </c>
      <c r="C192" s="318">
        <v>-55513</v>
      </c>
      <c r="D192" s="319">
        <v>-26.856797290759555</v>
      </c>
      <c r="E192" s="318">
        <v>-66513</v>
      </c>
      <c r="F192" s="319">
        <v>-30.552595314653193</v>
      </c>
      <c r="G192" s="294">
        <v>1256510</v>
      </c>
      <c r="H192" s="318">
        <f t="shared" si="8"/>
        <v>-338253</v>
      </c>
      <c r="I192" s="295">
        <f t="shared" si="9"/>
        <v>-21.210236254540643</v>
      </c>
      <c r="J192" s="294">
        <f t="shared" si="10"/>
        <v>-453338</v>
      </c>
      <c r="K192" s="295">
        <f t="shared" si="11"/>
        <v>-26.513350894348502</v>
      </c>
    </row>
    <row r="193" spans="1:11" ht="12" customHeight="1">
      <c r="A193" s="317">
        <v>43922</v>
      </c>
      <c r="B193" s="294">
        <v>69352</v>
      </c>
      <c r="C193" s="294">
        <v>-81835</v>
      </c>
      <c r="D193" s="295">
        <v>-54.128331139582109</v>
      </c>
      <c r="E193" s="294">
        <v>-148267</v>
      </c>
      <c r="F193" s="295">
        <v>-68.131459109728468</v>
      </c>
      <c r="G193" s="294">
        <v>673149</v>
      </c>
      <c r="H193" s="294">
        <f t="shared" si="8"/>
        <v>-583361</v>
      </c>
      <c r="I193" s="295">
        <f t="shared" si="9"/>
        <v>-46.427087727117176</v>
      </c>
      <c r="J193" s="294">
        <f t="shared" si="10"/>
        <v>-1092036</v>
      </c>
      <c r="K193" s="295">
        <f t="shared" si="11"/>
        <v>-61.865243586366304</v>
      </c>
    </row>
    <row r="194" spans="1:11" ht="12" customHeight="1">
      <c r="A194" s="317">
        <v>43952</v>
      </c>
      <c r="B194" s="294">
        <v>82484</v>
      </c>
      <c r="C194" s="294">
        <v>13132</v>
      </c>
      <c r="D194" s="295">
        <v>18.935286653593263</v>
      </c>
      <c r="E194" s="294">
        <v>-145524</v>
      </c>
      <c r="F194" s="295">
        <v>-63.824076348198311</v>
      </c>
      <c r="G194" s="294">
        <v>850617</v>
      </c>
      <c r="H194" s="294">
        <v>177468</v>
      </c>
      <c r="I194" s="295">
        <v>26.363851093888574</v>
      </c>
      <c r="J194" s="294">
        <v>-1225124</v>
      </c>
      <c r="K194" s="295">
        <v>-59.021043569501202</v>
      </c>
    </row>
    <row r="195" spans="1:11" ht="12" customHeight="1">
      <c r="A195" s="317">
        <v>43983</v>
      </c>
      <c r="B195" s="294">
        <v>125245</v>
      </c>
      <c r="C195" s="294">
        <v>42761</v>
      </c>
      <c r="D195" s="295">
        <v>51.841569274041028</v>
      </c>
      <c r="E195" s="294">
        <v>-125382</v>
      </c>
      <c r="F195" s="295">
        <v>-50.027331452716588</v>
      </c>
      <c r="G195" s="294">
        <v>1159602</v>
      </c>
      <c r="H195" s="294">
        <v>308985</v>
      </c>
      <c r="I195" s="295">
        <v>36.324808932809951</v>
      </c>
      <c r="J195" s="294">
        <v>-849409</v>
      </c>
      <c r="K195" s="295">
        <v>-42.279957650804299</v>
      </c>
    </row>
    <row r="196" spans="1:11" ht="12" customHeight="1">
      <c r="A196" s="317">
        <v>44013</v>
      </c>
      <c r="B196" s="294">
        <v>165346</v>
      </c>
      <c r="C196" s="294">
        <v>40101</v>
      </c>
      <c r="D196" s="295">
        <v>32.018044632520258</v>
      </c>
      <c r="E196" s="294">
        <v>-96073</v>
      </c>
      <c r="F196" s="295">
        <v>-36.750580485733629</v>
      </c>
      <c r="G196" s="294">
        <v>1536122</v>
      </c>
      <c r="H196" s="294">
        <v>376520</v>
      </c>
      <c r="I196" s="295">
        <v>32.469761176679583</v>
      </c>
      <c r="J196" s="294">
        <v>-643405</v>
      </c>
      <c r="K196" s="295">
        <v>-29.520395939118899</v>
      </c>
    </row>
    <row r="197" spans="1:11" ht="12" customHeight="1">
      <c r="A197" s="324">
        <v>44044</v>
      </c>
      <c r="B197" s="318">
        <v>119072</v>
      </c>
      <c r="C197" s="318">
        <v>-46274</v>
      </c>
      <c r="D197" s="319">
        <v>-27.986162350465086</v>
      </c>
      <c r="E197" s="318">
        <v>-48217</v>
      </c>
      <c r="F197" s="319">
        <v>-28.82257649935142</v>
      </c>
      <c r="G197" s="318">
        <v>1118663</v>
      </c>
      <c r="H197" s="318">
        <v>-417459</v>
      </c>
      <c r="I197" s="319">
        <v>-27.176161789232886</v>
      </c>
      <c r="J197" s="318">
        <v>-401259</v>
      </c>
      <c r="K197" s="319">
        <v>-26.399973156517241</v>
      </c>
    </row>
    <row r="198" spans="1:11" ht="12" customHeight="1">
      <c r="A198" s="324">
        <v>44075</v>
      </c>
      <c r="B198" s="318">
        <v>190582</v>
      </c>
      <c r="C198" s="318">
        <v>71510</v>
      </c>
      <c r="D198" s="319">
        <v>60.056100510615423</v>
      </c>
      <c r="E198" s="318">
        <v>-79086</v>
      </c>
      <c r="F198" s="319">
        <v>-29.327172671581351</v>
      </c>
      <c r="G198" s="318">
        <v>1632484</v>
      </c>
      <c r="H198" s="318">
        <v>513821</v>
      </c>
      <c r="I198" s="319">
        <v>45.931705974006469</v>
      </c>
      <c r="J198" s="318">
        <v>-462151</v>
      </c>
      <c r="K198" s="319">
        <v>-22.063557612662827</v>
      </c>
    </row>
    <row r="199" spans="1:11" ht="12" customHeight="1">
      <c r="A199" s="325">
        <v>44105</v>
      </c>
      <c r="B199" s="326">
        <v>181169</v>
      </c>
      <c r="C199" s="326">
        <v>-9413</v>
      </c>
      <c r="D199" s="327">
        <v>-4.9390813403154548</v>
      </c>
      <c r="E199" s="326">
        <v>-115166</v>
      </c>
      <c r="F199" s="327">
        <v>-38.863448462044644</v>
      </c>
      <c r="G199" s="318">
        <v>1551357</v>
      </c>
      <c r="H199" s="326">
        <v>-81127</v>
      </c>
      <c r="I199" s="327">
        <v>-4.9695433462135004</v>
      </c>
      <c r="J199" s="326">
        <v>-673400</v>
      </c>
      <c r="K199" s="327">
        <v>-30.268474264829823</v>
      </c>
    </row>
    <row r="200" spans="1:11" ht="12" customHeight="1">
      <c r="A200" s="325">
        <v>44136</v>
      </c>
      <c r="B200" s="326">
        <v>164800</v>
      </c>
      <c r="C200" s="326">
        <v>-16369</v>
      </c>
      <c r="D200" s="327">
        <v>-9.0352102180836678</v>
      </c>
      <c r="E200" s="326">
        <v>-76815</v>
      </c>
      <c r="F200" s="327">
        <v>-31.792314218901971</v>
      </c>
      <c r="G200" s="318">
        <v>1449810</v>
      </c>
      <c r="H200" s="326">
        <v>-101547</v>
      </c>
      <c r="I200" s="327">
        <v>-6.5456887099487737</v>
      </c>
      <c r="J200" s="326">
        <v>-314359</v>
      </c>
      <c r="K200" s="327">
        <v>-17.81909783019654</v>
      </c>
    </row>
    <row r="201" spans="1:11" ht="12" customHeight="1">
      <c r="A201" s="325">
        <v>44166</v>
      </c>
      <c r="B201" s="326">
        <v>153469</v>
      </c>
      <c r="C201" s="326">
        <v>-11331</v>
      </c>
      <c r="D201" s="327">
        <v>-6.8756067961165046</v>
      </c>
      <c r="E201" s="326">
        <v>-68752</v>
      </c>
      <c r="F201" s="327">
        <v>-30.938570162135893</v>
      </c>
      <c r="G201" s="318">
        <v>1355147</v>
      </c>
      <c r="H201" s="326">
        <v>-94663</v>
      </c>
      <c r="I201" s="327">
        <v>-6.5293383270911365</v>
      </c>
      <c r="J201" s="326">
        <v>-385185</v>
      </c>
      <c r="K201" s="327">
        <v>-22.132845916756114</v>
      </c>
    </row>
    <row r="202" spans="1:11" ht="12" customHeight="1">
      <c r="A202" s="325">
        <v>44197</v>
      </c>
      <c r="B202" s="326">
        <v>145672</v>
      </c>
      <c r="C202" s="326">
        <v>-7797</v>
      </c>
      <c r="D202" s="327">
        <v>-5.0805048576585499</v>
      </c>
      <c r="E202" s="326">
        <v>-70932</v>
      </c>
      <c r="F202" s="327">
        <v>-32.747317685730643</v>
      </c>
      <c r="G202" s="318">
        <v>1302429</v>
      </c>
      <c r="H202" s="326">
        <v>-52718</v>
      </c>
      <c r="I202" s="327">
        <v>-3.8902052692438533</v>
      </c>
      <c r="J202" s="326">
        <v>-462408</v>
      </c>
      <c r="K202" s="327">
        <v>-26.201173252827314</v>
      </c>
    </row>
    <row r="203" spans="1:11" ht="12" customHeight="1">
      <c r="A203" s="325">
        <v>44228</v>
      </c>
      <c r="B203" s="326">
        <v>148018</v>
      </c>
      <c r="C203" s="326">
        <v>2346</v>
      </c>
      <c r="D203" s="327">
        <v>1.6104673513097918</v>
      </c>
      <c r="E203" s="326">
        <v>-58682</v>
      </c>
      <c r="F203" s="327">
        <v>-28.389937106918239</v>
      </c>
      <c r="G203" s="318">
        <v>1212284</v>
      </c>
      <c r="H203" s="326">
        <v>-90145</v>
      </c>
      <c r="I203" s="327">
        <v>-6.9212985890209753</v>
      </c>
      <c r="J203" s="326">
        <v>-382479</v>
      </c>
      <c r="K203" s="327">
        <v>-23.983438291457727</v>
      </c>
    </row>
    <row r="204" spans="1:11" ht="12" customHeight="1">
      <c r="A204" s="325">
        <v>44256</v>
      </c>
      <c r="B204" s="326">
        <v>167841</v>
      </c>
      <c r="C204" s="326">
        <v>19823</v>
      </c>
      <c r="D204" s="327">
        <v>13.39229012687646</v>
      </c>
      <c r="E204" s="326">
        <v>16654</v>
      </c>
      <c r="F204" s="327">
        <v>11.015497364191365</v>
      </c>
      <c r="G204" s="318">
        <v>1404107</v>
      </c>
      <c r="H204" s="326">
        <v>191823</v>
      </c>
      <c r="I204" s="327">
        <v>15.823272434512045</v>
      </c>
      <c r="J204" s="326">
        <v>147597</v>
      </c>
      <c r="K204" s="327">
        <v>11.746583791613277</v>
      </c>
    </row>
    <row r="205" spans="1:11" ht="12" customHeight="1">
      <c r="A205" s="325">
        <v>44287</v>
      </c>
      <c r="B205" s="326">
        <v>170152</v>
      </c>
      <c r="C205" s="326">
        <v>2311</v>
      </c>
      <c r="D205" s="327">
        <v>1.3768983740563987</v>
      </c>
      <c r="E205" s="326">
        <v>100800</v>
      </c>
      <c r="F205" s="327">
        <v>145.34548390817858</v>
      </c>
      <c r="G205" s="318">
        <v>1356845</v>
      </c>
      <c r="H205" s="326">
        <v>-47262</v>
      </c>
      <c r="I205" s="327">
        <v>-3.3659827919097336</v>
      </c>
      <c r="J205" s="326">
        <v>683696</v>
      </c>
      <c r="K205" s="327">
        <v>101.56681507363155</v>
      </c>
    </row>
    <row r="206" spans="1:11" ht="12" customHeight="1">
      <c r="A206" s="325">
        <v>44317</v>
      </c>
      <c r="B206" s="326">
        <v>188473</v>
      </c>
      <c r="C206" s="326">
        <v>18321</v>
      </c>
      <c r="D206" s="327">
        <v>10.767431473035874</v>
      </c>
      <c r="E206" s="326">
        <v>105989</v>
      </c>
      <c r="F206" s="327">
        <v>128.49643567237283</v>
      </c>
      <c r="G206" s="328">
        <v>1545308</v>
      </c>
      <c r="H206" s="326">
        <v>188463</v>
      </c>
      <c r="I206" s="327">
        <v>13.889795813081081</v>
      </c>
      <c r="J206" s="326">
        <v>694691</v>
      </c>
      <c r="K206" s="327">
        <v>81.669070803898819</v>
      </c>
    </row>
    <row r="207" spans="1:11" ht="12" customHeight="1">
      <c r="A207" s="325">
        <v>44348</v>
      </c>
      <c r="B207" s="326">
        <v>217205</v>
      </c>
      <c r="C207" s="326">
        <v>28732</v>
      </c>
      <c r="D207" s="327">
        <v>15.244623898383322</v>
      </c>
      <c r="E207" s="326">
        <v>91960</v>
      </c>
      <c r="F207" s="327">
        <v>73.424088785979478</v>
      </c>
      <c r="G207" s="326">
        <v>1798047</v>
      </c>
      <c r="H207" s="326">
        <v>252739</v>
      </c>
      <c r="I207" s="327">
        <v>16.355250862611207</v>
      </c>
      <c r="J207" s="326">
        <v>638445</v>
      </c>
      <c r="K207" s="327">
        <v>55.057252402117278</v>
      </c>
    </row>
    <row r="208" spans="1:11" ht="12" customHeight="1">
      <c r="A208" s="325">
        <v>44378</v>
      </c>
      <c r="B208" s="326">
        <v>215593</v>
      </c>
      <c r="C208" s="326">
        <v>-1612</v>
      </c>
      <c r="D208" s="327">
        <v>-0.7421560277157524</v>
      </c>
      <c r="E208" s="326">
        <v>50247</v>
      </c>
      <c r="F208" s="327">
        <v>30.389002455457042</v>
      </c>
      <c r="G208" s="326">
        <v>1838250</v>
      </c>
      <c r="H208" s="326">
        <v>40203</v>
      </c>
      <c r="I208" s="327">
        <v>2.2359259796879614</v>
      </c>
      <c r="J208" s="326">
        <v>302128</v>
      </c>
      <c r="K208" s="327">
        <v>19.668229476565013</v>
      </c>
    </row>
    <row r="209" spans="1:11" ht="12" customHeight="1">
      <c r="A209" s="325">
        <v>44409</v>
      </c>
      <c r="B209" s="326">
        <v>158003</v>
      </c>
      <c r="C209" s="326">
        <v>-57590</v>
      </c>
      <c r="D209" s="327">
        <v>-26.71237006767381</v>
      </c>
      <c r="E209" s="326">
        <v>38931</v>
      </c>
      <c r="F209" s="327">
        <v>32.695343993550118</v>
      </c>
      <c r="G209" s="326">
        <v>1407563</v>
      </c>
      <c r="H209" s="326">
        <v>-430687</v>
      </c>
      <c r="I209" s="327">
        <v>-23.429185366517068</v>
      </c>
      <c r="J209" s="326">
        <v>288900</v>
      </c>
      <c r="K209" s="327">
        <v>25.825472014359999</v>
      </c>
    </row>
    <row r="210" spans="1:11" ht="12" customHeight="1">
      <c r="A210" s="325">
        <v>44440</v>
      </c>
      <c r="B210" s="326">
        <v>249838</v>
      </c>
      <c r="C210" s="326">
        <v>91835</v>
      </c>
      <c r="D210" s="327">
        <v>58.12231413327595</v>
      </c>
      <c r="E210" s="326">
        <v>59256</v>
      </c>
      <c r="F210" s="327">
        <v>31.092128322716732</v>
      </c>
      <c r="G210" s="326">
        <v>1923846</v>
      </c>
      <c r="H210" s="326">
        <v>516283</v>
      </c>
      <c r="I210" s="327">
        <v>36.679210806194817</v>
      </c>
      <c r="J210" s="326">
        <v>291362</v>
      </c>
      <c r="K210" s="327">
        <v>17.847770636649425</v>
      </c>
    </row>
    <row r="211" spans="1:11" ht="12" customHeight="1">
      <c r="A211" s="325">
        <v>44470</v>
      </c>
      <c r="B211" s="326">
        <v>248057</v>
      </c>
      <c r="C211" s="326">
        <v>-1781</v>
      </c>
      <c r="D211" s="327">
        <v>-0.71286193453357771</v>
      </c>
      <c r="E211" s="326">
        <v>66888</v>
      </c>
      <c r="F211" s="327">
        <v>36.920223658572937</v>
      </c>
      <c r="G211" s="326">
        <v>1892584</v>
      </c>
      <c r="H211" s="326">
        <v>-31262</v>
      </c>
      <c r="I211" s="327">
        <v>-1.6249741403417945</v>
      </c>
      <c r="J211" s="326">
        <v>341227</v>
      </c>
      <c r="K211" s="327">
        <v>21.995388553376173</v>
      </c>
    </row>
    <row r="212" spans="1:11" ht="12" customHeight="1">
      <c r="A212" s="325">
        <v>44501</v>
      </c>
      <c r="B212" s="326">
        <v>270745</v>
      </c>
      <c r="C212" s="326">
        <v>22688</v>
      </c>
      <c r="D212" s="327">
        <v>9.1462849264483559</v>
      </c>
      <c r="E212" s="326">
        <v>105945</v>
      </c>
      <c r="F212" s="327">
        <v>64.287014563106794</v>
      </c>
      <c r="G212" s="326">
        <v>2021546</v>
      </c>
      <c r="H212" s="326">
        <v>128962</v>
      </c>
      <c r="I212" s="327">
        <v>6.814070075621478</v>
      </c>
      <c r="J212" s="326">
        <v>571736</v>
      </c>
      <c r="K212" s="327">
        <v>39.43523634131369</v>
      </c>
    </row>
    <row r="213" spans="1:11" ht="12" customHeight="1">
      <c r="A213" s="325">
        <v>44531</v>
      </c>
      <c r="B213" s="326">
        <v>216022</v>
      </c>
      <c r="C213" s="326">
        <v>-54723</v>
      </c>
      <c r="D213" s="327">
        <v>-20.212007608635432</v>
      </c>
      <c r="E213" s="326">
        <v>62553</v>
      </c>
      <c r="F213" s="327">
        <v>40.759371599476118</v>
      </c>
      <c r="G213" s="326">
        <v>1681550</v>
      </c>
      <c r="H213" s="326">
        <v>-339996</v>
      </c>
      <c r="I213" s="327">
        <v>-16.818613081275419</v>
      </c>
      <c r="J213" s="326">
        <v>326403</v>
      </c>
      <c r="K213" s="327">
        <v>24.086169249535292</v>
      </c>
    </row>
    <row r="214" spans="1:11" ht="12" customHeight="1">
      <c r="A214" s="325">
        <v>44562</v>
      </c>
      <c r="B214" s="326">
        <v>198350</v>
      </c>
      <c r="C214" s="326">
        <v>-17672</v>
      </c>
      <c r="D214" s="327">
        <v>-8.1806482673061076</v>
      </c>
      <c r="E214" s="326">
        <v>52678</v>
      </c>
      <c r="F214" s="327">
        <v>36.16206271623922</v>
      </c>
      <c r="G214" s="326">
        <v>1596332</v>
      </c>
      <c r="H214" s="326">
        <v>-85218</v>
      </c>
      <c r="I214" s="327">
        <v>-5.0678243287443134</v>
      </c>
      <c r="J214" s="326">
        <v>293903</v>
      </c>
      <c r="K214" s="327">
        <v>22.565759822608374</v>
      </c>
    </row>
    <row r="215" spans="1:11" ht="12" customHeight="1">
      <c r="A215" s="325">
        <v>44593</v>
      </c>
      <c r="B215" s="326">
        <v>191954</v>
      </c>
      <c r="C215" s="326">
        <v>-6396</v>
      </c>
      <c r="D215" s="327">
        <v>-3.2246029745399545</v>
      </c>
      <c r="E215" s="326">
        <v>43936</v>
      </c>
      <c r="F215" s="327">
        <v>29.682876406923484</v>
      </c>
      <c r="G215" s="326">
        <v>1444057</v>
      </c>
      <c r="H215" s="326">
        <v>-152275</v>
      </c>
      <c r="I215" s="327">
        <v>-9.5390557853880011</v>
      </c>
      <c r="J215" s="326">
        <v>231773</v>
      </c>
      <c r="K215" s="327">
        <v>19.11870485793758</v>
      </c>
    </row>
    <row r="216" spans="1:11" ht="12" customHeight="1">
      <c r="A216" s="325">
        <v>44621</v>
      </c>
      <c r="B216" s="326">
        <v>234179</v>
      </c>
      <c r="C216" s="326">
        <v>42225</v>
      </c>
      <c r="D216" s="327">
        <v>21.997457724246434</v>
      </c>
      <c r="E216" s="326">
        <v>66338</v>
      </c>
      <c r="F216" s="327">
        <v>39.524311699763466</v>
      </c>
      <c r="G216" s="326">
        <v>1671841</v>
      </c>
      <c r="H216" s="326">
        <v>227784</v>
      </c>
      <c r="I216" s="327">
        <v>15.773892581802519</v>
      </c>
      <c r="J216" s="326">
        <v>267734</v>
      </c>
      <c r="K216" s="327">
        <v>19.067920037433044</v>
      </c>
    </row>
    <row r="217" spans="1:11" ht="12" customHeight="1">
      <c r="A217" s="325">
        <v>44652</v>
      </c>
      <c r="B217" s="326">
        <v>180939</v>
      </c>
      <c r="C217" s="326">
        <v>-53240</v>
      </c>
      <c r="D217" s="327">
        <v>-22.734745643289962</v>
      </c>
      <c r="E217" s="326">
        <v>10787</v>
      </c>
      <c r="F217" s="327">
        <v>6.3396257463914614</v>
      </c>
      <c r="G217" s="326">
        <v>1450093</v>
      </c>
      <c r="H217" s="326">
        <v>-221748</v>
      </c>
      <c r="I217" s="327">
        <v>-13.26370151228496</v>
      </c>
      <c r="J217" s="326">
        <v>93248</v>
      </c>
      <c r="K217" s="327">
        <v>6.8724135770850756</v>
      </c>
    </row>
    <row r="218" spans="1:11" ht="12" customHeight="1">
      <c r="A218" s="325">
        <v>44682</v>
      </c>
      <c r="B218" s="326">
        <v>206630</v>
      </c>
      <c r="C218" s="326">
        <v>25691</v>
      </c>
      <c r="D218" s="327">
        <v>14.198707851817463</v>
      </c>
      <c r="E218" s="326">
        <v>18157</v>
      </c>
      <c r="F218" s="327">
        <v>9.6337406418956562</v>
      </c>
      <c r="G218" s="326">
        <v>1640595</v>
      </c>
      <c r="H218" s="326">
        <v>190502</v>
      </c>
      <c r="I218" s="327">
        <v>13.137226370998274</v>
      </c>
      <c r="J218" s="326">
        <v>95287</v>
      </c>
      <c r="K218" s="327">
        <v>6.1662141139500992</v>
      </c>
    </row>
    <row r="219" spans="1:11" ht="12" customHeight="1">
      <c r="A219" s="325">
        <v>44713</v>
      </c>
      <c r="B219" s="326">
        <v>238227</v>
      </c>
      <c r="C219" s="326">
        <v>31597</v>
      </c>
      <c r="D219" s="327">
        <v>15.291583990708029</v>
      </c>
      <c r="E219" s="326">
        <v>21022</v>
      </c>
      <c r="F219" s="327">
        <v>9.6784144011417776</v>
      </c>
      <c r="G219" s="326">
        <v>1768988</v>
      </c>
      <c r="H219" s="326">
        <v>128393</v>
      </c>
      <c r="I219" s="327">
        <v>7.8260021516583924</v>
      </c>
      <c r="J219" s="326">
        <v>-29059</v>
      </c>
      <c r="K219" s="327">
        <v>-1.6161424033965741</v>
      </c>
    </row>
    <row r="220" spans="1:11" ht="12" customHeight="1">
      <c r="A220" s="325">
        <v>44743</v>
      </c>
      <c r="B220" s="326">
        <v>208988</v>
      </c>
      <c r="C220" s="326">
        <v>-29239</v>
      </c>
      <c r="D220" s="327">
        <v>-12.273587796513409</v>
      </c>
      <c r="E220" s="326">
        <v>-6605</v>
      </c>
      <c r="F220" s="327">
        <v>-3.0636430681886702</v>
      </c>
      <c r="G220" s="326">
        <v>1655515</v>
      </c>
      <c r="H220" s="326">
        <v>-113473</v>
      </c>
      <c r="I220" s="327">
        <v>-6.4145714951147212</v>
      </c>
      <c r="J220" s="326">
        <v>-182735</v>
      </c>
      <c r="K220" s="327">
        <v>-9.940704474364205</v>
      </c>
    </row>
    <row r="221" spans="1:11" ht="12" customHeight="1">
      <c r="A221" s="325">
        <v>44774</v>
      </c>
      <c r="B221" s="326">
        <v>155575</v>
      </c>
      <c r="C221" s="326">
        <v>-53413</v>
      </c>
      <c r="D221" s="327">
        <v>-25.557926770915078</v>
      </c>
      <c r="E221" s="326">
        <v>-2428</v>
      </c>
      <c r="F221" s="327">
        <v>-1.5366796832971525</v>
      </c>
      <c r="G221" s="326">
        <v>1283791</v>
      </c>
      <c r="H221" s="326">
        <v>-371724</v>
      </c>
      <c r="I221" s="327">
        <v>-22.453677556530746</v>
      </c>
      <c r="J221" s="326">
        <v>-123772</v>
      </c>
      <c r="K221" s="327">
        <v>-8.7933541873436578</v>
      </c>
    </row>
    <row r="222" spans="1:11" ht="12" customHeight="1">
      <c r="A222" s="325">
        <v>44805</v>
      </c>
      <c r="B222" s="326">
        <v>240123</v>
      </c>
      <c r="C222" s="326">
        <v>84548</v>
      </c>
      <c r="D222" s="327">
        <v>54.345492527719749</v>
      </c>
      <c r="E222" s="326">
        <v>-9715</v>
      </c>
      <c r="F222" s="327">
        <v>-3.8885197608050017</v>
      </c>
      <c r="G222" s="326">
        <v>1660792</v>
      </c>
      <c r="H222" s="326">
        <v>377001</v>
      </c>
      <c r="I222" s="327">
        <v>29.366228615093888</v>
      </c>
      <c r="J222" s="326">
        <v>-263054</v>
      </c>
      <c r="K222" s="327">
        <v>-13.673339757963996</v>
      </c>
    </row>
    <row r="223" spans="1:11" ht="12" customHeight="1">
      <c r="A223" s="325">
        <v>44835</v>
      </c>
      <c r="B223" s="326">
        <v>220700</v>
      </c>
      <c r="C223" s="326">
        <v>-19423</v>
      </c>
      <c r="D223" s="327">
        <v>-8.0887711714413033</v>
      </c>
      <c r="E223" s="326">
        <v>-27357</v>
      </c>
      <c r="F223" s="327">
        <v>-11.028513607759507</v>
      </c>
      <c r="G223" s="326">
        <v>1524139</v>
      </c>
      <c r="H223" s="326">
        <v>-136653</v>
      </c>
      <c r="I223" s="327">
        <v>-8.2281826983752335</v>
      </c>
      <c r="J223" s="326">
        <v>-368445</v>
      </c>
      <c r="K223" s="327">
        <v>-19.467828112252878</v>
      </c>
    </row>
    <row r="224" spans="1:11" ht="12" customHeight="1">
      <c r="A224" s="325">
        <v>44866</v>
      </c>
      <c r="B224" s="326">
        <v>214356</v>
      </c>
      <c r="C224" s="326">
        <v>-6344</v>
      </c>
      <c r="D224" s="327">
        <v>-2.8744902582691436</v>
      </c>
      <c r="E224" s="326">
        <v>-56389</v>
      </c>
      <c r="F224" s="327">
        <v>-20.827346765406563</v>
      </c>
      <c r="G224" s="326">
        <v>1424283</v>
      </c>
      <c r="H224" s="326">
        <v>-99856</v>
      </c>
      <c r="I224" s="327">
        <v>-6.5516334140127643</v>
      </c>
      <c r="J224" s="326">
        <v>-597263</v>
      </c>
      <c r="K224" s="327">
        <v>-29.544863188866344</v>
      </c>
    </row>
    <row r="225" spans="1:11" ht="12" customHeight="1">
      <c r="A225" s="325">
        <v>44896</v>
      </c>
      <c r="B225" s="326">
        <v>160038</v>
      </c>
      <c r="C225" s="326">
        <v>-54318</v>
      </c>
      <c r="D225" s="327">
        <v>-25.340088450988077</v>
      </c>
      <c r="E225" s="326">
        <v>-55984</v>
      </c>
      <c r="F225" s="327">
        <v>-25.915878938256288</v>
      </c>
      <c r="G225" s="326">
        <v>1189917</v>
      </c>
      <c r="H225" s="326">
        <v>-234366</v>
      </c>
      <c r="I225" s="327">
        <v>-16.455016313471411</v>
      </c>
      <c r="J225" s="326">
        <v>-491633</v>
      </c>
      <c r="K225" s="327">
        <v>-29.236894531830753</v>
      </c>
    </row>
    <row r="226" spans="1:11" ht="12" customHeight="1">
      <c r="A226" s="325">
        <v>44927</v>
      </c>
      <c r="B226" s="326">
        <v>166413</v>
      </c>
      <c r="C226" s="326">
        <v>6375</v>
      </c>
      <c r="D226" s="327">
        <v>3.9834289356277885</v>
      </c>
      <c r="E226" s="326">
        <v>-31937</v>
      </c>
      <c r="F226" s="327">
        <v>-16.101336022183009</v>
      </c>
      <c r="G226" s="326">
        <v>1200749</v>
      </c>
      <c r="H226" s="326">
        <v>10832</v>
      </c>
      <c r="I226" s="327">
        <v>0.91031559344055091</v>
      </c>
      <c r="J226" s="326">
        <v>-395583</v>
      </c>
      <c r="K226" s="327">
        <v>-24.780747363330434</v>
      </c>
    </row>
    <row r="227" spans="1:11" ht="12" customHeight="1">
      <c r="A227" s="325">
        <v>44958</v>
      </c>
      <c r="B227" s="326">
        <v>160724</v>
      </c>
      <c r="C227" s="326">
        <v>-5689</v>
      </c>
      <c r="D227" s="327">
        <v>-3.4186031139394157</v>
      </c>
      <c r="E227" s="326">
        <v>-31230</v>
      </c>
      <c r="F227" s="327">
        <v>-16.269522906529691</v>
      </c>
      <c r="G227" s="326">
        <v>1084802</v>
      </c>
      <c r="H227" s="326">
        <v>-115947</v>
      </c>
      <c r="I227" s="327">
        <v>-9.6562229075352128</v>
      </c>
      <c r="J227" s="326">
        <v>-359255</v>
      </c>
      <c r="K227" s="327">
        <v>-24.878173091505392</v>
      </c>
    </row>
    <row r="228" spans="1:11" ht="12" customHeight="1">
      <c r="A228" s="325">
        <v>44986</v>
      </c>
      <c r="B228" s="326">
        <v>180419</v>
      </c>
      <c r="C228" s="326">
        <v>19695</v>
      </c>
      <c r="D228" s="327">
        <v>12.253925984918245</v>
      </c>
      <c r="E228" s="326">
        <v>-53760</v>
      </c>
      <c r="F228" s="327">
        <v>-22.956798004944936</v>
      </c>
      <c r="G228" s="326">
        <v>1315095</v>
      </c>
      <c r="H228" s="326">
        <v>230293</v>
      </c>
      <c r="I228" s="327">
        <v>21.229035344698847</v>
      </c>
      <c r="J228" s="326">
        <v>-356746</v>
      </c>
      <c r="K228" s="327">
        <v>-21.338512454234582</v>
      </c>
    </row>
    <row r="229" spans="1:11" ht="12" customHeight="1">
      <c r="A229" s="325">
        <v>45017</v>
      </c>
      <c r="B229" s="326">
        <v>146659</v>
      </c>
      <c r="C229" s="326">
        <v>-33760</v>
      </c>
      <c r="D229" s="327">
        <v>-18.711998182009655</v>
      </c>
      <c r="E229" s="326">
        <v>-34280</v>
      </c>
      <c r="F229" s="327">
        <v>-18.945611504429671</v>
      </c>
      <c r="G229" s="326">
        <v>1157316</v>
      </c>
      <c r="H229" s="326">
        <v>-157779</v>
      </c>
      <c r="I229" s="327">
        <v>-11.997536299658959</v>
      </c>
      <c r="J229" s="326">
        <v>-292777</v>
      </c>
      <c r="K229" s="327">
        <v>-20.190222282294997</v>
      </c>
    </row>
    <row r="230" spans="1:11" ht="12" customHeight="1">
      <c r="A230" s="325">
        <v>45047</v>
      </c>
      <c r="B230" s="326">
        <v>185300</v>
      </c>
      <c r="C230" s="326">
        <v>38641</v>
      </c>
      <c r="D230" s="327">
        <v>26.347513620030139</v>
      </c>
      <c r="E230" s="326">
        <v>-21330</v>
      </c>
      <c r="F230" s="327">
        <v>-10.322799206310798</v>
      </c>
      <c r="G230" s="326">
        <v>1412061</v>
      </c>
      <c r="H230" s="326">
        <v>254745</v>
      </c>
      <c r="I230" s="327">
        <v>22.011706396524371</v>
      </c>
      <c r="J230" s="326">
        <v>-228534</v>
      </c>
      <c r="K230" s="327">
        <v>-13.929946147586699</v>
      </c>
    </row>
    <row r="231" spans="1:11" ht="12" customHeight="1">
      <c r="A231" s="325">
        <v>45078</v>
      </c>
      <c r="B231" s="326">
        <v>201592</v>
      </c>
      <c r="C231" s="326">
        <v>16292</v>
      </c>
      <c r="D231" s="327">
        <v>8.7922288181327577</v>
      </c>
      <c r="E231" s="326">
        <v>-36635</v>
      </c>
      <c r="F231" s="327">
        <v>-15.378189709814588</v>
      </c>
      <c r="G231" s="326">
        <v>1492803</v>
      </c>
      <c r="H231" s="326">
        <v>80742</v>
      </c>
      <c r="I231" s="327">
        <v>5.7180249295179175</v>
      </c>
      <c r="J231" s="326">
        <v>-276185</v>
      </c>
      <c r="K231" s="327">
        <v>-15.612598841823687</v>
      </c>
    </row>
    <row r="232" spans="1:11" ht="12" customHeight="1">
      <c r="A232" s="325">
        <v>45108</v>
      </c>
      <c r="B232" s="326">
        <v>188349</v>
      </c>
      <c r="C232" s="326">
        <v>-13243</v>
      </c>
      <c r="D232" s="327">
        <v>-6.5692090955990317</v>
      </c>
      <c r="E232" s="326">
        <v>-20639</v>
      </c>
      <c r="F232" s="327">
        <v>-9.8756866422952516</v>
      </c>
      <c r="G232" s="326">
        <v>1431383</v>
      </c>
      <c r="H232" s="326">
        <v>-61420</v>
      </c>
      <c r="I232" s="327">
        <v>-4.1144075943041383</v>
      </c>
      <c r="J232" s="326">
        <v>-224132</v>
      </c>
      <c r="K232" s="327">
        <v>-13.53850614461361</v>
      </c>
    </row>
    <row r="233" spans="1:11" ht="12" customHeight="1">
      <c r="A233" s="325">
        <v>45139</v>
      </c>
      <c r="B233" s="326">
        <v>133730</v>
      </c>
      <c r="C233" s="326">
        <v>-54619</v>
      </c>
      <c r="D233" s="327">
        <v>-28.998826646278982</v>
      </c>
      <c r="E233" s="326">
        <v>-21845</v>
      </c>
      <c r="F233" s="327">
        <v>-14.041459103326369</v>
      </c>
      <c r="G233" s="326">
        <v>1088831</v>
      </c>
      <c r="H233" s="326">
        <v>-342552</v>
      </c>
      <c r="I233" s="327">
        <v>-23.931540335465769</v>
      </c>
      <c r="J233" s="326">
        <v>-194960</v>
      </c>
      <c r="K233" s="327">
        <v>-15.186272531899663</v>
      </c>
    </row>
    <row r="234" spans="1:11" ht="12" customHeight="1">
      <c r="A234" s="325">
        <v>45170</v>
      </c>
      <c r="B234" s="326">
        <v>202665</v>
      </c>
      <c r="C234" s="326">
        <v>68935</v>
      </c>
      <c r="D234" s="327">
        <v>51.547895012338294</v>
      </c>
      <c r="E234" s="326">
        <v>-37458</v>
      </c>
      <c r="F234" s="327">
        <v>-15.599505253557552</v>
      </c>
      <c r="G234" s="326">
        <v>1392205</v>
      </c>
      <c r="H234" s="326">
        <v>303374</v>
      </c>
      <c r="I234" s="327">
        <v>27.862358804993612</v>
      </c>
      <c r="J234" s="326">
        <v>-268587</v>
      </c>
      <c r="K234" s="327">
        <v>-16.172223854642844</v>
      </c>
    </row>
    <row r="235" spans="1:11" ht="12" customHeight="1">
      <c r="A235" s="325">
        <v>45200</v>
      </c>
      <c r="B235" s="326">
        <v>206959</v>
      </c>
      <c r="C235" s="326">
        <v>4294</v>
      </c>
      <c r="D235" s="327">
        <v>2.1187674240742109</v>
      </c>
      <c r="E235" s="326">
        <v>-13741</v>
      </c>
      <c r="F235" s="327">
        <v>-6.2260987766198461</v>
      </c>
      <c r="G235" s="326">
        <v>1396514</v>
      </c>
      <c r="H235" s="326">
        <v>4309</v>
      </c>
      <c r="I235" s="327">
        <v>0.30950901627274718</v>
      </c>
      <c r="J235" s="326">
        <v>-127625</v>
      </c>
      <c r="K235" s="327">
        <v>-8.3735800999777581</v>
      </c>
    </row>
    <row r="236" spans="1:11" ht="12" customHeight="1">
      <c r="A236" s="325">
        <v>45231</v>
      </c>
      <c r="B236" s="326">
        <v>201098</v>
      </c>
      <c r="C236" s="326">
        <v>-5861</v>
      </c>
      <c r="D236" s="327">
        <v>-2.8319618861706908</v>
      </c>
      <c r="E236" s="326">
        <v>-13258</v>
      </c>
      <c r="F236" s="327">
        <v>-6.1850379742111254</v>
      </c>
      <c r="G236" s="326">
        <v>1356293</v>
      </c>
      <c r="H236" s="326">
        <v>-40221</v>
      </c>
      <c r="I236" s="327">
        <v>-2.8801000204795657</v>
      </c>
      <c r="J236" s="326">
        <v>-67990</v>
      </c>
      <c r="K236" s="327">
        <v>-4.7736299597762519</v>
      </c>
    </row>
    <row r="237" spans="1:11" ht="12" customHeight="1">
      <c r="A237" s="325">
        <v>45261</v>
      </c>
      <c r="B237" s="326">
        <v>159241</v>
      </c>
      <c r="C237" s="326">
        <v>-41857</v>
      </c>
      <c r="D237" s="327">
        <v>-20.814229877969947</v>
      </c>
      <c r="E237" s="326">
        <v>-797</v>
      </c>
      <c r="F237" s="327">
        <v>-0.49800672340319174</v>
      </c>
      <c r="G237" s="326">
        <v>1116153</v>
      </c>
      <c r="H237" s="326">
        <v>-240140</v>
      </c>
      <c r="I237" s="327">
        <v>-17.7056137574993</v>
      </c>
      <c r="J237" s="326">
        <v>-73764</v>
      </c>
      <c r="K237" s="327">
        <v>-6.1990878355381094</v>
      </c>
    </row>
    <row r="238" spans="1:11" ht="12" customHeight="1">
      <c r="A238" s="325">
        <v>45292</v>
      </c>
      <c r="B238" s="326">
        <v>168659</v>
      </c>
      <c r="C238" s="326">
        <v>9418</v>
      </c>
      <c r="D238" s="327">
        <v>5.914305989035487</v>
      </c>
      <c r="E238" s="326">
        <v>2246</v>
      </c>
      <c r="F238" s="327">
        <v>1.3496541736522989</v>
      </c>
      <c r="G238" s="326">
        <v>1185600</v>
      </c>
      <c r="H238" s="326">
        <v>69447</v>
      </c>
      <c r="I238" s="327">
        <v>6.2219964467237014</v>
      </c>
      <c r="J238" s="326">
        <v>-15149</v>
      </c>
      <c r="K238" s="327">
        <v>-1.2616291997744742</v>
      </c>
    </row>
    <row r="239" spans="1:11" ht="12" customHeight="1">
      <c r="A239" s="325">
        <v>45323</v>
      </c>
      <c r="B239" s="326">
        <v>170916</v>
      </c>
      <c r="C239" s="326">
        <v>2257</v>
      </c>
      <c r="D239" s="327">
        <v>1.3382031199046598</v>
      </c>
      <c r="E239" s="326">
        <v>10192</v>
      </c>
      <c r="F239" s="327">
        <v>6.3413055921953161</v>
      </c>
      <c r="G239" s="326">
        <v>1137407</v>
      </c>
      <c r="H239" s="326">
        <v>-48193</v>
      </c>
      <c r="I239" s="327">
        <v>-4.0648616734143053</v>
      </c>
      <c r="J239" s="326">
        <v>52605</v>
      </c>
      <c r="K239" s="327">
        <v>4.8492720330530368</v>
      </c>
    </row>
    <row r="240" spans="1:11" ht="12" customHeight="1">
      <c r="A240" s="325">
        <v>45352</v>
      </c>
      <c r="B240" s="326">
        <v>158657</v>
      </c>
      <c r="C240" s="326">
        <v>-12259</v>
      </c>
      <c r="D240" s="327">
        <v>-7.172529195628262</v>
      </c>
      <c r="E240" s="326">
        <v>-21762</v>
      </c>
      <c r="F240" s="327">
        <v>-12.061922524789518</v>
      </c>
      <c r="G240" s="326">
        <v>1123488</v>
      </c>
      <c r="H240" s="326">
        <v>-13919</v>
      </c>
      <c r="I240" s="327">
        <v>-1.223748403166149</v>
      </c>
      <c r="J240" s="326">
        <v>-191607</v>
      </c>
      <c r="K240" s="327">
        <v>-14.569821952026279</v>
      </c>
    </row>
    <row r="241" spans="1:11" ht="12" customHeight="1">
      <c r="A241" s="325">
        <v>45383</v>
      </c>
      <c r="B241" s="326">
        <v>184857</v>
      </c>
      <c r="C241" s="326">
        <v>26200</v>
      </c>
      <c r="D241" s="327">
        <v>16.513611123366761</v>
      </c>
      <c r="E241" s="326">
        <v>38198</v>
      </c>
      <c r="F241" s="327">
        <v>26.045452375919652</v>
      </c>
      <c r="G241" s="326">
        <v>1267440</v>
      </c>
      <c r="H241" s="326">
        <v>143952</v>
      </c>
      <c r="I241" s="327">
        <v>12.812953943433307</v>
      </c>
      <c r="J241" s="326">
        <v>110124</v>
      </c>
      <c r="K241" s="327">
        <v>9.5154650933712137</v>
      </c>
    </row>
    <row r="242" spans="1:11" ht="12" customHeight="1">
      <c r="A242" s="325">
        <v>45413</v>
      </c>
      <c r="B242" s="326">
        <v>178677</v>
      </c>
      <c r="C242" s="326">
        <v>-6180</v>
      </c>
      <c r="D242" s="327">
        <v>-3.343124685567763</v>
      </c>
      <c r="E242" s="326">
        <v>-6623</v>
      </c>
      <c r="F242" s="327">
        <v>-3.5742039935240153</v>
      </c>
      <c r="G242" s="326">
        <v>1339653</v>
      </c>
      <c r="H242" s="326">
        <v>72213</v>
      </c>
      <c r="I242" s="327">
        <v>5.6975478129142205</v>
      </c>
      <c r="J242" s="326">
        <v>-72408</v>
      </c>
      <c r="K242" s="327">
        <v>-5.1278237979803984</v>
      </c>
    </row>
    <row r="243" spans="1:11" ht="12" customHeight="1">
      <c r="A243" s="325">
        <v>45444</v>
      </c>
      <c r="B243" s="326">
        <v>188714</v>
      </c>
      <c r="C243" s="326">
        <v>10037</v>
      </c>
      <c r="D243" s="327">
        <v>5.6173989937149154</v>
      </c>
      <c r="E243" s="326">
        <v>-12878</v>
      </c>
      <c r="F243" s="327">
        <v>-6.388150323425533</v>
      </c>
      <c r="G243" s="326">
        <v>1379963</v>
      </c>
      <c r="H243" s="326">
        <v>40310</v>
      </c>
      <c r="I243" s="327">
        <v>3.0089881484235095</v>
      </c>
      <c r="J243" s="326">
        <v>-112840</v>
      </c>
      <c r="K243" s="327">
        <v>-7.5589344340813893</v>
      </c>
    </row>
    <row r="244" spans="1:11" ht="12" customHeight="1">
      <c r="A244" s="325">
        <v>45474</v>
      </c>
      <c r="B244" s="326">
        <v>206056</v>
      </c>
      <c r="C244" s="326">
        <v>17342</v>
      </c>
      <c r="D244" s="327">
        <v>9.1895672817067098</v>
      </c>
      <c r="E244" s="326">
        <v>17707</v>
      </c>
      <c r="F244" s="327">
        <v>9.4011648588524501</v>
      </c>
      <c r="G244" s="326">
        <v>1521516</v>
      </c>
      <c r="H244" s="326">
        <v>141553</v>
      </c>
      <c r="I244" s="327">
        <v>10.257738794445938</v>
      </c>
      <c r="J244" s="326">
        <v>90133</v>
      </c>
      <c r="K244" s="327">
        <v>6.2969170375783419</v>
      </c>
    </row>
    <row r="245" spans="1:11" ht="12" customHeight="1">
      <c r="A245" s="325">
        <v>45505</v>
      </c>
      <c r="B245" s="326">
        <v>131063</v>
      </c>
      <c r="C245" s="326">
        <v>-74993</v>
      </c>
      <c r="D245" s="327">
        <v>-36.394475288271153</v>
      </c>
      <c r="E245" s="326">
        <v>-2667</v>
      </c>
      <c r="F245" s="327">
        <v>-1.9943169072010769</v>
      </c>
      <c r="G245" s="326">
        <v>1040159</v>
      </c>
      <c r="H245" s="326">
        <v>-481357</v>
      </c>
      <c r="I245" s="327">
        <v>-31.636670268337632</v>
      </c>
      <c r="J245" s="326">
        <v>-48672</v>
      </c>
      <c r="K245" s="327">
        <v>-4.4701151969405721</v>
      </c>
    </row>
    <row r="246" spans="1:11" ht="12" customHeight="1">
      <c r="A246" s="325">
        <v>45536</v>
      </c>
      <c r="B246" s="326">
        <v>205162</v>
      </c>
      <c r="C246" s="326">
        <v>74099</v>
      </c>
      <c r="D246" s="327">
        <v>56.536932620190292</v>
      </c>
      <c r="E246" s="326">
        <v>2497</v>
      </c>
      <c r="F246" s="327">
        <v>1.2320825006784595</v>
      </c>
      <c r="G246" s="326">
        <v>1413683</v>
      </c>
      <c r="H246" s="326">
        <v>373524</v>
      </c>
      <c r="I246" s="327">
        <v>35.910279101560434</v>
      </c>
      <c r="J246" s="326">
        <v>21478</v>
      </c>
      <c r="K246" s="327">
        <v>1.542732571711781</v>
      </c>
    </row>
    <row r="247" spans="1:11" ht="12" customHeight="1">
      <c r="A247" s="325">
        <v>45566</v>
      </c>
      <c r="B247" s="326">
        <v>230901</v>
      </c>
      <c r="C247" s="326">
        <v>25739</v>
      </c>
      <c r="D247" s="327">
        <v>12.545695596650452</v>
      </c>
      <c r="E247" s="326">
        <v>23942</v>
      </c>
      <c r="F247" s="327">
        <v>11.568474915321392</v>
      </c>
      <c r="G247" s="326">
        <v>1527007</v>
      </c>
      <c r="H247" s="326">
        <v>113324</v>
      </c>
      <c r="I247" s="327">
        <v>8.0162242879061285</v>
      </c>
      <c r="J247" s="326">
        <v>130493</v>
      </c>
      <c r="K247" s="327">
        <v>9.3441956185186825</v>
      </c>
    </row>
    <row r="248" spans="1:11" ht="12" customHeight="1">
      <c r="A248" s="325">
        <v>45597</v>
      </c>
      <c r="B248" s="326">
        <v>194427</v>
      </c>
      <c r="C248" s="326">
        <v>-36474</v>
      </c>
      <c r="D248" s="327">
        <v>-15.796380266867619</v>
      </c>
      <c r="E248" s="326">
        <v>-6671</v>
      </c>
      <c r="F248" s="327">
        <v>-3.3172880883947129</v>
      </c>
      <c r="G248" s="326">
        <v>1301482</v>
      </c>
      <c r="H248" s="326">
        <v>-225525</v>
      </c>
      <c r="I248" s="327">
        <v>-14.76908750254583</v>
      </c>
      <c r="J248" s="326">
        <v>-54811</v>
      </c>
      <c r="K248" s="327">
        <v>-4.0412359276351051</v>
      </c>
    </row>
    <row r="249" spans="1:11" ht="12" customHeight="1">
      <c r="A249" s="325">
        <v>45627</v>
      </c>
      <c r="B249" s="326">
        <v>161506</v>
      </c>
      <c r="C249" s="326">
        <v>-32921</v>
      </c>
      <c r="D249" s="327">
        <v>-16.932319070910932</v>
      </c>
      <c r="E249" s="326">
        <v>2265</v>
      </c>
      <c r="F249" s="327">
        <v>1.422372378972752</v>
      </c>
      <c r="G249" s="326">
        <v>1182706</v>
      </c>
      <c r="H249" s="326">
        <v>-118776</v>
      </c>
      <c r="I249" s="327">
        <v>-9.1262115035013931</v>
      </c>
      <c r="J249" s="326">
        <v>66553</v>
      </c>
      <c r="K249" s="327">
        <v>5.9627129972324582</v>
      </c>
    </row>
    <row r="250" spans="1:11" ht="12" customHeight="1">
      <c r="A250" s="329">
        <v>45658</v>
      </c>
      <c r="B250" s="330">
        <v>164250</v>
      </c>
      <c r="C250" s="330">
        <f>B250-B249</f>
        <v>2744</v>
      </c>
      <c r="D250" s="331">
        <f>100*C250/B249</f>
        <v>1.6990080863868835</v>
      </c>
      <c r="E250" s="330">
        <f>B250-B238</f>
        <v>-4409</v>
      </c>
      <c r="F250" s="331">
        <f>100*E250/B238</f>
        <v>-2.6141504455736131</v>
      </c>
      <c r="G250" s="332">
        <v>1213905</v>
      </c>
      <c r="H250" s="330">
        <f>G250-G249</f>
        <v>31199</v>
      </c>
      <c r="I250" s="331">
        <f>100*H250/G249</f>
        <v>2.6379336876620223</v>
      </c>
      <c r="J250" s="330">
        <f>G250-G238</f>
        <v>28305</v>
      </c>
      <c r="K250" s="331">
        <f>100*J250/G238</f>
        <v>2.3873987854251011</v>
      </c>
    </row>
    <row r="251" spans="1:11" ht="12" customHeight="1">
      <c r="A251" s="333"/>
      <c r="B251" s="229"/>
      <c r="C251" s="229"/>
      <c r="D251" s="334"/>
      <c r="E251" s="229"/>
      <c r="F251" s="334"/>
      <c r="G251" s="335"/>
      <c r="H251" s="229"/>
      <c r="I251" s="334"/>
      <c r="J251" s="229"/>
      <c r="K251" s="334"/>
    </row>
    <row r="252" spans="1:11">
      <c r="A252" s="119" t="s">
        <v>136</v>
      </c>
    </row>
    <row r="254" spans="1:11">
      <c r="F254"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5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53</v>
      </c>
      <c r="B5" s="245"/>
      <c r="C5" s="245"/>
      <c r="D5" s="245"/>
      <c r="E5" s="245"/>
      <c r="F5" s="245"/>
      <c r="G5" s="245"/>
      <c r="H5" s="245"/>
      <c r="I5" s="245"/>
      <c r="J5" s="245"/>
      <c r="K5" s="245"/>
    </row>
    <row r="6" spans="1:11" s="33" customFormat="1" ht="16.5" customHeight="1">
      <c r="A6" s="308"/>
      <c r="B6" s="309" t="s">
        <v>482</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22534</v>
      </c>
      <c r="C10" s="294">
        <v>5194</v>
      </c>
      <c r="D10" s="295">
        <v>29.953863898500575</v>
      </c>
      <c r="E10" s="294">
        <v>1868</v>
      </c>
      <c r="F10" s="295">
        <v>9.0390012581051007</v>
      </c>
      <c r="G10" s="294">
        <v>119535</v>
      </c>
      <c r="H10" s="294">
        <v>27872</v>
      </c>
      <c r="I10" s="295">
        <v>30.407034463196709</v>
      </c>
      <c r="J10" s="294">
        <v>5752</v>
      </c>
      <c r="K10" s="295">
        <v>5.0552367225332429</v>
      </c>
    </row>
    <row r="11" spans="1:11" ht="12" customHeight="1">
      <c r="A11" s="317">
        <v>38384</v>
      </c>
      <c r="B11" s="294">
        <v>25941</v>
      </c>
      <c r="C11" s="294">
        <v>3407</v>
      </c>
      <c r="D11" s="295">
        <v>15.119375166415194</v>
      </c>
      <c r="E11" s="294">
        <v>-3037</v>
      </c>
      <c r="F11" s="295">
        <v>-10.480364414383326</v>
      </c>
      <c r="G11" s="294">
        <v>135134</v>
      </c>
      <c r="H11" s="294">
        <v>15599</v>
      </c>
      <c r="I11" s="295">
        <v>13.049734387417912</v>
      </c>
      <c r="J11" s="294">
        <v>808</v>
      </c>
      <c r="K11" s="295">
        <v>0.60152167115822697</v>
      </c>
    </row>
    <row r="12" spans="1:11" ht="12" customHeight="1">
      <c r="A12" s="317">
        <v>38412</v>
      </c>
      <c r="B12" s="294">
        <v>27709</v>
      </c>
      <c r="C12" s="294">
        <v>1768</v>
      </c>
      <c r="D12" s="295">
        <v>6.8154658648471536</v>
      </c>
      <c r="E12" s="294">
        <v>-4454</v>
      </c>
      <c r="F12" s="295">
        <v>-13.848210676864721</v>
      </c>
      <c r="G12" s="294">
        <v>140672</v>
      </c>
      <c r="H12" s="294">
        <v>5538</v>
      </c>
      <c r="I12" s="295">
        <v>4.0981544244971655</v>
      </c>
      <c r="J12" s="294">
        <v>-4176</v>
      </c>
      <c r="K12" s="295">
        <v>-2.8830222025847787</v>
      </c>
    </row>
    <row r="13" spans="1:11" ht="12" customHeight="1">
      <c r="A13" s="317">
        <v>38443</v>
      </c>
      <c r="B13" s="294">
        <v>27050</v>
      </c>
      <c r="C13" s="294">
        <v>-659</v>
      </c>
      <c r="D13" s="295">
        <v>-2.3782886426792738</v>
      </c>
      <c r="E13" s="294">
        <v>1183</v>
      </c>
      <c r="F13" s="295">
        <v>4.5733946727490622</v>
      </c>
      <c r="G13" s="294">
        <v>133147</v>
      </c>
      <c r="H13" s="294">
        <v>-7525</v>
      </c>
      <c r="I13" s="295">
        <v>-5.349323248407643</v>
      </c>
      <c r="J13" s="294">
        <v>6334</v>
      </c>
      <c r="K13" s="295">
        <v>4.9947560581328414</v>
      </c>
    </row>
    <row r="14" spans="1:11" ht="12" customHeight="1">
      <c r="A14" s="317">
        <v>38473</v>
      </c>
      <c r="B14" s="294">
        <v>27647</v>
      </c>
      <c r="C14" s="294">
        <v>597</v>
      </c>
      <c r="D14" s="295">
        <v>2.2070240295748613</v>
      </c>
      <c r="E14" s="294">
        <v>4406</v>
      </c>
      <c r="F14" s="295">
        <v>18.957876167118453</v>
      </c>
      <c r="G14" s="294">
        <v>134439</v>
      </c>
      <c r="H14" s="294">
        <v>1292</v>
      </c>
      <c r="I14" s="295">
        <v>0.9703560726114745</v>
      </c>
      <c r="J14" s="294">
        <v>11742</v>
      </c>
      <c r="K14" s="295">
        <v>9.5699161348688229</v>
      </c>
    </row>
    <row r="15" spans="1:11" ht="12" customHeight="1">
      <c r="A15" s="317">
        <v>38504</v>
      </c>
      <c r="B15" s="294">
        <v>27765</v>
      </c>
      <c r="C15" s="294">
        <v>118</v>
      </c>
      <c r="D15" s="295">
        <v>0.42680941874344414</v>
      </c>
      <c r="E15" s="294">
        <v>4075</v>
      </c>
      <c r="F15" s="295">
        <v>17.201350780920219</v>
      </c>
      <c r="G15" s="294">
        <v>133022</v>
      </c>
      <c r="H15" s="294">
        <v>-1417</v>
      </c>
      <c r="I15" s="295">
        <v>-1.0540096251831685</v>
      </c>
      <c r="J15" s="294">
        <v>15692</v>
      </c>
      <c r="K15" s="295">
        <v>13.374243586465525</v>
      </c>
    </row>
    <row r="16" spans="1:11" ht="12" customHeight="1">
      <c r="A16" s="317">
        <v>38534</v>
      </c>
      <c r="B16" s="294">
        <v>23169</v>
      </c>
      <c r="C16" s="294">
        <v>-4596</v>
      </c>
      <c r="D16" s="295">
        <v>-16.553214478660184</v>
      </c>
      <c r="E16" s="294">
        <v>1151</v>
      </c>
      <c r="F16" s="295">
        <v>5.2275411027341265</v>
      </c>
      <c r="G16" s="294">
        <v>116265</v>
      </c>
      <c r="H16" s="294">
        <v>-16757</v>
      </c>
      <c r="I16" s="295">
        <v>-12.597164378824555</v>
      </c>
      <c r="J16" s="294">
        <v>5464</v>
      </c>
      <c r="K16" s="295">
        <v>4.9313634353480564</v>
      </c>
    </row>
    <row r="17" spans="1:11" ht="12" customHeight="1">
      <c r="A17" s="317">
        <v>38565</v>
      </c>
      <c r="B17" s="294">
        <v>17169</v>
      </c>
      <c r="C17" s="294">
        <v>-6000</v>
      </c>
      <c r="D17" s="295">
        <v>-25.896672277612328</v>
      </c>
      <c r="E17" s="294">
        <v>1019</v>
      </c>
      <c r="F17" s="295">
        <v>6.3095975232198143</v>
      </c>
      <c r="G17" s="294">
        <v>92117</v>
      </c>
      <c r="H17" s="294">
        <v>-24148</v>
      </c>
      <c r="I17" s="295">
        <v>-20.769793144970542</v>
      </c>
      <c r="J17" s="294">
        <v>10732</v>
      </c>
      <c r="K17" s="295">
        <v>13.186705166799779</v>
      </c>
    </row>
    <row r="18" spans="1:11" ht="12" customHeight="1">
      <c r="A18" s="317">
        <v>38596</v>
      </c>
      <c r="B18" s="294">
        <v>27547</v>
      </c>
      <c r="C18" s="294">
        <v>10378</v>
      </c>
      <c r="D18" s="295">
        <v>60.446152950084453</v>
      </c>
      <c r="E18" s="294">
        <v>1703</v>
      </c>
      <c r="F18" s="295">
        <v>6.5895372233400407</v>
      </c>
      <c r="G18" s="294">
        <v>138892</v>
      </c>
      <c r="H18" s="294">
        <v>46775</v>
      </c>
      <c r="I18" s="295">
        <v>50.777815169838355</v>
      </c>
      <c r="J18" s="294">
        <v>15470</v>
      </c>
      <c r="K18" s="295">
        <v>12.534232146618917</v>
      </c>
    </row>
    <row r="19" spans="1:11" ht="12" customHeight="1">
      <c r="A19" s="317">
        <v>38626</v>
      </c>
      <c r="B19" s="294">
        <v>31507</v>
      </c>
      <c r="C19" s="294">
        <v>3960</v>
      </c>
      <c r="D19" s="295">
        <v>14.375431081424475</v>
      </c>
      <c r="E19" s="294">
        <v>6397</v>
      </c>
      <c r="F19" s="295">
        <v>25.475906013540421</v>
      </c>
      <c r="G19" s="294">
        <v>148234</v>
      </c>
      <c r="H19" s="294">
        <v>9342</v>
      </c>
      <c r="I19" s="295">
        <v>6.7260893355988829</v>
      </c>
      <c r="J19" s="294">
        <v>20396</v>
      </c>
      <c r="K19" s="295">
        <v>15.954567499491544</v>
      </c>
    </row>
    <row r="20" spans="1:11" ht="12" customHeight="1">
      <c r="A20" s="317">
        <v>38657</v>
      </c>
      <c r="B20" s="294">
        <v>29606</v>
      </c>
      <c r="C20" s="294">
        <v>-1901</v>
      </c>
      <c r="D20" s="295">
        <v>-6.033579839400768</v>
      </c>
      <c r="E20" s="294">
        <v>6058</v>
      </c>
      <c r="F20" s="295">
        <v>25.726176320706642</v>
      </c>
      <c r="G20" s="294">
        <v>142901</v>
      </c>
      <c r="H20" s="294">
        <v>-5333</v>
      </c>
      <c r="I20" s="295">
        <v>-3.5976901385647015</v>
      </c>
      <c r="J20" s="294">
        <v>18089</v>
      </c>
      <c r="K20" s="295">
        <v>14.492997468192161</v>
      </c>
    </row>
    <row r="21" spans="1:11" ht="12" customHeight="1">
      <c r="A21" s="317">
        <v>38687</v>
      </c>
      <c r="B21" s="294">
        <v>24513</v>
      </c>
      <c r="C21" s="294">
        <v>-5093</v>
      </c>
      <c r="D21" s="295">
        <v>-17.202594068769844</v>
      </c>
      <c r="E21" s="294">
        <v>7173</v>
      </c>
      <c r="F21" s="295">
        <v>41.366782006920417</v>
      </c>
      <c r="G21" s="294">
        <v>108480</v>
      </c>
      <c r="H21" s="294">
        <v>-34421</v>
      </c>
      <c r="I21" s="295">
        <v>-24.087305197304428</v>
      </c>
      <c r="J21" s="294">
        <v>16817</v>
      </c>
      <c r="K21" s="295">
        <v>18.346552043899937</v>
      </c>
    </row>
    <row r="22" spans="1:11" ht="12" customHeight="1">
      <c r="A22" s="317">
        <v>38718</v>
      </c>
      <c r="B22" s="294">
        <v>32499</v>
      </c>
      <c r="C22" s="294">
        <v>7986</v>
      </c>
      <c r="D22" s="295">
        <v>32.578631746420264</v>
      </c>
      <c r="E22" s="294">
        <v>9965</v>
      </c>
      <c r="F22" s="295">
        <v>44.222064435963432</v>
      </c>
      <c r="G22" s="294">
        <v>159739</v>
      </c>
      <c r="H22" s="294">
        <v>51259</v>
      </c>
      <c r="I22" s="295">
        <v>47.252028023598818</v>
      </c>
      <c r="J22" s="294">
        <f t="shared" ref="J22:J85" si="0">G22-G10</f>
        <v>40204</v>
      </c>
      <c r="K22" s="295">
        <f t="shared" ref="K22:K85" si="1">100*J22/G10</f>
        <v>33.633663780482706</v>
      </c>
    </row>
    <row r="23" spans="1:11" ht="12" customHeight="1">
      <c r="A23" s="317">
        <v>38749</v>
      </c>
      <c r="B23" s="294">
        <v>35175</v>
      </c>
      <c r="C23" s="294">
        <v>2676</v>
      </c>
      <c r="D23" s="295">
        <v>8.2340995107541772</v>
      </c>
      <c r="E23" s="294">
        <v>9234</v>
      </c>
      <c r="F23" s="295">
        <v>35.596160518098763</v>
      </c>
      <c r="G23" s="294">
        <v>160557</v>
      </c>
      <c r="H23" s="294">
        <v>818</v>
      </c>
      <c r="I23" s="295">
        <v>0.51208533920958565</v>
      </c>
      <c r="J23" s="294">
        <f t="shared" si="0"/>
        <v>25423</v>
      </c>
      <c r="K23" s="295">
        <f t="shared" si="1"/>
        <v>18.813178030695457</v>
      </c>
    </row>
    <row r="24" spans="1:11" ht="12" customHeight="1">
      <c r="A24" s="317">
        <v>38777</v>
      </c>
      <c r="B24" s="294">
        <v>37497</v>
      </c>
      <c r="C24" s="294">
        <v>2322</v>
      </c>
      <c r="D24" s="295">
        <v>6.6012793176972284</v>
      </c>
      <c r="E24" s="294">
        <v>9788</v>
      </c>
      <c r="F24" s="295">
        <v>35.324262874878201</v>
      </c>
      <c r="G24" s="294">
        <v>176266</v>
      </c>
      <c r="H24" s="294">
        <v>15709</v>
      </c>
      <c r="I24" s="295">
        <v>9.7840642264118038</v>
      </c>
      <c r="J24" s="294">
        <f t="shared" si="0"/>
        <v>35594</v>
      </c>
      <c r="K24" s="295">
        <f t="shared" si="1"/>
        <v>25.302832120109191</v>
      </c>
    </row>
    <row r="25" spans="1:11" ht="12" customHeight="1">
      <c r="A25" s="317">
        <v>38808</v>
      </c>
      <c r="B25" s="294">
        <v>31485</v>
      </c>
      <c r="C25" s="294">
        <v>-6012</v>
      </c>
      <c r="D25" s="295">
        <v>-16.033282662613008</v>
      </c>
      <c r="E25" s="294">
        <v>4435</v>
      </c>
      <c r="F25" s="295">
        <v>16.395563770794823</v>
      </c>
      <c r="G25" s="294">
        <v>145658</v>
      </c>
      <c r="H25" s="294">
        <v>-30608</v>
      </c>
      <c r="I25" s="295">
        <v>-17.364664768021058</v>
      </c>
      <c r="J25" s="294">
        <f t="shared" si="0"/>
        <v>12511</v>
      </c>
      <c r="K25" s="295">
        <f t="shared" si="1"/>
        <v>9.3963814430666854</v>
      </c>
    </row>
    <row r="26" spans="1:11" ht="12" customHeight="1">
      <c r="A26" s="317">
        <v>38838</v>
      </c>
      <c r="B26" s="294">
        <v>35414</v>
      </c>
      <c r="C26" s="294">
        <v>3929</v>
      </c>
      <c r="D26" s="295">
        <v>12.478958234079721</v>
      </c>
      <c r="E26" s="294">
        <v>7767</v>
      </c>
      <c r="F26" s="295">
        <v>28.093464028646871</v>
      </c>
      <c r="G26" s="294">
        <v>166868</v>
      </c>
      <c r="H26" s="294">
        <v>21210</v>
      </c>
      <c r="I26" s="295">
        <v>14.561507091955129</v>
      </c>
      <c r="J26" s="294">
        <f t="shared" si="0"/>
        <v>32429</v>
      </c>
      <c r="K26" s="295">
        <f t="shared" si="1"/>
        <v>24.121720631661944</v>
      </c>
    </row>
    <row r="27" spans="1:11" ht="12" customHeight="1">
      <c r="A27" s="317">
        <v>38869</v>
      </c>
      <c r="B27" s="294">
        <v>33645</v>
      </c>
      <c r="C27" s="294">
        <v>-1769</v>
      </c>
      <c r="D27" s="295">
        <v>-4.9951996385610213</v>
      </c>
      <c r="E27" s="294">
        <v>5880</v>
      </c>
      <c r="F27" s="295">
        <v>21.177741761210157</v>
      </c>
      <c r="G27" s="294">
        <v>152484</v>
      </c>
      <c r="H27" s="294">
        <v>-14384</v>
      </c>
      <c r="I27" s="295">
        <v>-8.6199870556367912</v>
      </c>
      <c r="J27" s="294">
        <f t="shared" si="0"/>
        <v>19462</v>
      </c>
      <c r="K27" s="295">
        <f t="shared" si="1"/>
        <v>14.630662597164379</v>
      </c>
    </row>
    <row r="28" spans="1:11" ht="12" customHeight="1">
      <c r="A28" s="317">
        <v>38899</v>
      </c>
      <c r="B28" s="294">
        <v>35386</v>
      </c>
      <c r="C28" s="294">
        <v>1741</v>
      </c>
      <c r="D28" s="295">
        <v>5.1746173279833556</v>
      </c>
      <c r="E28" s="294">
        <v>12217</v>
      </c>
      <c r="F28" s="295">
        <v>52.729940869264965</v>
      </c>
      <c r="G28" s="294">
        <v>168285</v>
      </c>
      <c r="H28" s="294">
        <v>15801</v>
      </c>
      <c r="I28" s="295">
        <v>10.362398677894074</v>
      </c>
      <c r="J28" s="294">
        <f t="shared" si="0"/>
        <v>52020</v>
      </c>
      <c r="K28" s="295">
        <f t="shared" si="1"/>
        <v>44.742613856276613</v>
      </c>
    </row>
    <row r="29" spans="1:11" ht="12" customHeight="1">
      <c r="A29" s="317">
        <v>38930</v>
      </c>
      <c r="B29" s="294">
        <v>27661</v>
      </c>
      <c r="C29" s="294">
        <v>-7725</v>
      </c>
      <c r="D29" s="295">
        <v>-21.830667495619736</v>
      </c>
      <c r="E29" s="294">
        <v>10492</v>
      </c>
      <c r="F29" s="295">
        <v>61.110140369270198</v>
      </c>
      <c r="G29" s="294">
        <v>139997</v>
      </c>
      <c r="H29" s="294">
        <v>-28288</v>
      </c>
      <c r="I29" s="295">
        <v>-16.809578988026264</v>
      </c>
      <c r="J29" s="294">
        <f t="shared" si="0"/>
        <v>47880</v>
      </c>
      <c r="K29" s="295">
        <f t="shared" si="1"/>
        <v>51.977376597153622</v>
      </c>
    </row>
    <row r="30" spans="1:11" ht="12" customHeight="1">
      <c r="A30" s="317">
        <v>38961</v>
      </c>
      <c r="B30" s="294">
        <v>43469</v>
      </c>
      <c r="C30" s="294">
        <v>15808</v>
      </c>
      <c r="D30" s="295">
        <v>57.149054625646215</v>
      </c>
      <c r="E30" s="294">
        <v>15922</v>
      </c>
      <c r="F30" s="295">
        <v>57.799397393545576</v>
      </c>
      <c r="G30" s="294">
        <v>200688</v>
      </c>
      <c r="H30" s="294">
        <v>60691</v>
      </c>
      <c r="I30" s="295">
        <v>43.351643249498203</v>
      </c>
      <c r="J30" s="294">
        <f t="shared" si="0"/>
        <v>61796</v>
      </c>
      <c r="K30" s="295">
        <f t="shared" si="1"/>
        <v>44.492123376436368</v>
      </c>
    </row>
    <row r="31" spans="1:11" ht="12" customHeight="1">
      <c r="A31" s="317">
        <v>38991</v>
      </c>
      <c r="B31" s="294">
        <v>49016</v>
      </c>
      <c r="C31" s="294">
        <v>5547</v>
      </c>
      <c r="D31" s="295">
        <v>12.760818054245554</v>
      </c>
      <c r="E31" s="294">
        <v>17509</v>
      </c>
      <c r="F31" s="295">
        <v>55.571777700193607</v>
      </c>
      <c r="G31" s="294">
        <v>239673</v>
      </c>
      <c r="H31" s="294">
        <v>38985</v>
      </c>
      <c r="I31" s="295">
        <v>19.425675675675677</v>
      </c>
      <c r="J31" s="294">
        <f t="shared" si="0"/>
        <v>91439</v>
      </c>
      <c r="K31" s="295">
        <f t="shared" si="1"/>
        <v>61.685578207428797</v>
      </c>
    </row>
    <row r="32" spans="1:11" ht="12" customHeight="1">
      <c r="A32" s="317">
        <v>39022</v>
      </c>
      <c r="B32" s="294">
        <v>47888</v>
      </c>
      <c r="C32" s="294">
        <v>-1128</v>
      </c>
      <c r="D32" s="295">
        <v>-2.3012893748979923</v>
      </c>
      <c r="E32" s="294">
        <v>18282</v>
      </c>
      <c r="F32" s="295">
        <v>61.750996419644665</v>
      </c>
      <c r="G32" s="294">
        <v>231908</v>
      </c>
      <c r="H32" s="294">
        <v>-7765</v>
      </c>
      <c r="I32" s="295">
        <v>-3.2398309363173992</v>
      </c>
      <c r="J32" s="294">
        <f t="shared" si="0"/>
        <v>89007</v>
      </c>
      <c r="K32" s="295">
        <f t="shared" si="1"/>
        <v>62.285778266072313</v>
      </c>
    </row>
    <row r="33" spans="1:11" ht="12" customHeight="1">
      <c r="A33" s="317">
        <v>39052</v>
      </c>
      <c r="B33" s="294">
        <v>45504</v>
      </c>
      <c r="C33" s="294">
        <v>-2384</v>
      </c>
      <c r="D33" s="295">
        <v>-4.978282659538924</v>
      </c>
      <c r="E33" s="294">
        <v>20991</v>
      </c>
      <c r="F33" s="295">
        <v>85.632113572390153</v>
      </c>
      <c r="G33" s="294">
        <v>235122</v>
      </c>
      <c r="H33" s="294">
        <v>3214</v>
      </c>
      <c r="I33" s="295">
        <v>1.3858944064025389</v>
      </c>
      <c r="J33" s="294">
        <f t="shared" si="0"/>
        <v>126642</v>
      </c>
      <c r="K33" s="295">
        <f t="shared" si="1"/>
        <v>116.74225663716814</v>
      </c>
    </row>
    <row r="34" spans="1:11" ht="12" customHeight="1">
      <c r="A34" s="317">
        <v>39083</v>
      </c>
      <c r="B34" s="294">
        <v>49496</v>
      </c>
      <c r="C34" s="294">
        <v>3992</v>
      </c>
      <c r="D34" s="295">
        <v>8.7728551336146268</v>
      </c>
      <c r="E34" s="294">
        <v>16997</v>
      </c>
      <c r="F34" s="295">
        <v>52.30007077140835</v>
      </c>
      <c r="G34" s="294">
        <v>255422</v>
      </c>
      <c r="H34" s="294">
        <v>20300</v>
      </c>
      <c r="I34" s="295">
        <v>8.6338156361378342</v>
      </c>
      <c r="J34" s="294">
        <f t="shared" si="0"/>
        <v>95683</v>
      </c>
      <c r="K34" s="295">
        <f t="shared" si="1"/>
        <v>59.899586199988732</v>
      </c>
    </row>
    <row r="35" spans="1:11" ht="12" customHeight="1">
      <c r="A35" s="317">
        <v>39114</v>
      </c>
      <c r="B35" s="294">
        <v>41131</v>
      </c>
      <c r="C35" s="294">
        <v>-8365</v>
      </c>
      <c r="D35" s="295">
        <v>-16.900355584289638</v>
      </c>
      <c r="E35" s="294">
        <v>5956</v>
      </c>
      <c r="F35" s="295">
        <v>16.932480454868514</v>
      </c>
      <c r="G35" s="294">
        <v>175887</v>
      </c>
      <c r="H35" s="294">
        <v>-79535</v>
      </c>
      <c r="I35" s="295">
        <v>-31.138664641260345</v>
      </c>
      <c r="J35" s="294">
        <f t="shared" si="0"/>
        <v>15330</v>
      </c>
      <c r="K35" s="295">
        <f t="shared" si="1"/>
        <v>9.5480109867523684</v>
      </c>
    </row>
    <row r="36" spans="1:11" ht="12" customHeight="1">
      <c r="A36" s="317">
        <v>39142</v>
      </c>
      <c r="B36" s="294">
        <v>45918</v>
      </c>
      <c r="C36" s="294">
        <v>4787</v>
      </c>
      <c r="D36" s="295">
        <v>11.638423573460408</v>
      </c>
      <c r="E36" s="294">
        <v>8421</v>
      </c>
      <c r="F36" s="295">
        <v>22.457796623729898</v>
      </c>
      <c r="G36" s="294">
        <v>193165</v>
      </c>
      <c r="H36" s="294">
        <v>17278</v>
      </c>
      <c r="I36" s="295">
        <v>9.8233524933622149</v>
      </c>
      <c r="J36" s="294">
        <f t="shared" si="0"/>
        <v>16899</v>
      </c>
      <c r="K36" s="295">
        <f t="shared" si="1"/>
        <v>9.5872147776655741</v>
      </c>
    </row>
    <row r="37" spans="1:11" ht="12" customHeight="1">
      <c r="A37" s="317">
        <v>39173</v>
      </c>
      <c r="B37" s="294">
        <v>38882</v>
      </c>
      <c r="C37" s="294">
        <v>-7036</v>
      </c>
      <c r="D37" s="295">
        <v>-15.32296702818067</v>
      </c>
      <c r="E37" s="294">
        <v>7397</v>
      </c>
      <c r="F37" s="295">
        <v>23.49372717166905</v>
      </c>
      <c r="G37" s="294">
        <v>168931</v>
      </c>
      <c r="H37" s="294">
        <v>-24234</v>
      </c>
      <c r="I37" s="295">
        <v>-12.545751041855409</v>
      </c>
      <c r="J37" s="294">
        <f t="shared" si="0"/>
        <v>23273</v>
      </c>
      <c r="K37" s="295">
        <f t="shared" si="1"/>
        <v>15.977838498400363</v>
      </c>
    </row>
    <row r="38" spans="1:11" ht="12" customHeight="1">
      <c r="A38" s="317">
        <v>39203</v>
      </c>
      <c r="B38" s="294">
        <v>39854</v>
      </c>
      <c r="C38" s="294">
        <v>972</v>
      </c>
      <c r="D38" s="295">
        <v>2.4998714057918829</v>
      </c>
      <c r="E38" s="294">
        <v>4440</v>
      </c>
      <c r="F38" s="295">
        <v>12.537414581803807</v>
      </c>
      <c r="G38" s="294">
        <v>190378</v>
      </c>
      <c r="H38" s="294">
        <v>21447</v>
      </c>
      <c r="I38" s="295">
        <v>12.695716002391508</v>
      </c>
      <c r="J38" s="294">
        <f t="shared" si="0"/>
        <v>23510</v>
      </c>
      <c r="K38" s="295">
        <f t="shared" si="1"/>
        <v>14.088980511542058</v>
      </c>
    </row>
    <row r="39" spans="1:11" ht="12" customHeight="1">
      <c r="A39" s="317">
        <v>39234</v>
      </c>
      <c r="B39" s="294">
        <v>39835</v>
      </c>
      <c r="C39" s="294">
        <v>-19</v>
      </c>
      <c r="D39" s="295">
        <v>-4.7674010137000053E-2</v>
      </c>
      <c r="E39" s="294">
        <v>6190</v>
      </c>
      <c r="F39" s="295">
        <v>18.39797889731015</v>
      </c>
      <c r="G39" s="294">
        <v>178278</v>
      </c>
      <c r="H39" s="294">
        <v>-12100</v>
      </c>
      <c r="I39" s="295">
        <v>-6.3557764027356098</v>
      </c>
      <c r="J39" s="294">
        <f t="shared" si="0"/>
        <v>25794</v>
      </c>
      <c r="K39" s="295">
        <f t="shared" si="1"/>
        <v>16.915873140788541</v>
      </c>
    </row>
    <row r="40" spans="1:11" ht="12" customHeight="1">
      <c r="A40" s="317">
        <v>39264</v>
      </c>
      <c r="B40" s="294">
        <v>39892</v>
      </c>
      <c r="C40" s="294">
        <v>57</v>
      </c>
      <c r="D40" s="295">
        <v>0.1430902472699887</v>
      </c>
      <c r="E40" s="294">
        <v>4506</v>
      </c>
      <c r="F40" s="295">
        <v>12.733849545017804</v>
      </c>
      <c r="G40" s="294">
        <v>180841</v>
      </c>
      <c r="H40" s="294">
        <v>2563</v>
      </c>
      <c r="I40" s="295">
        <v>1.4376423338830366</v>
      </c>
      <c r="J40" s="294">
        <f t="shared" si="0"/>
        <v>12556</v>
      </c>
      <c r="K40" s="295">
        <f t="shared" si="1"/>
        <v>7.4611522120212737</v>
      </c>
    </row>
    <row r="41" spans="1:11" ht="12" customHeight="1">
      <c r="A41" s="317">
        <v>39295</v>
      </c>
      <c r="B41" s="294">
        <v>28472</v>
      </c>
      <c r="C41" s="294">
        <v>-11420</v>
      </c>
      <c r="D41" s="295">
        <v>-28.627293692971023</v>
      </c>
      <c r="E41" s="294">
        <v>811</v>
      </c>
      <c r="F41" s="295">
        <v>2.9319258161310149</v>
      </c>
      <c r="G41" s="294">
        <v>127583</v>
      </c>
      <c r="H41" s="294">
        <v>-53258</v>
      </c>
      <c r="I41" s="295">
        <v>-29.450179992368987</v>
      </c>
      <c r="J41" s="294">
        <f t="shared" si="0"/>
        <v>-12414</v>
      </c>
      <c r="K41" s="295">
        <f t="shared" si="1"/>
        <v>-8.8673328714186734</v>
      </c>
    </row>
    <row r="42" spans="1:11" ht="12" customHeight="1">
      <c r="A42" s="317">
        <v>39326</v>
      </c>
      <c r="B42" s="294">
        <v>42996</v>
      </c>
      <c r="C42" s="294">
        <v>14524</v>
      </c>
      <c r="D42" s="295">
        <v>51.011520089912899</v>
      </c>
      <c r="E42" s="294">
        <v>-473</v>
      </c>
      <c r="F42" s="295">
        <v>-1.0881317720674504</v>
      </c>
      <c r="G42" s="294">
        <v>192289</v>
      </c>
      <c r="H42" s="294">
        <v>64706</v>
      </c>
      <c r="I42" s="295">
        <v>50.716788286840725</v>
      </c>
      <c r="J42" s="294">
        <f t="shared" si="0"/>
        <v>-8399</v>
      </c>
      <c r="K42" s="295">
        <f t="shared" si="1"/>
        <v>-4.1851032448377579</v>
      </c>
    </row>
    <row r="43" spans="1:11" ht="12" customHeight="1">
      <c r="A43" s="317">
        <v>39356</v>
      </c>
      <c r="B43" s="294">
        <v>52639</v>
      </c>
      <c r="C43" s="294">
        <v>9643</v>
      </c>
      <c r="D43" s="295">
        <v>22.427667690017675</v>
      </c>
      <c r="E43" s="294">
        <v>3623</v>
      </c>
      <c r="F43" s="295">
        <v>7.3914640117512649</v>
      </c>
      <c r="G43" s="294">
        <v>233084</v>
      </c>
      <c r="H43" s="294">
        <v>40795</v>
      </c>
      <c r="I43" s="295">
        <v>21.215462142920291</v>
      </c>
      <c r="J43" s="294">
        <f t="shared" si="0"/>
        <v>-6589</v>
      </c>
      <c r="K43" s="295">
        <f t="shared" si="1"/>
        <v>-2.7491624004372626</v>
      </c>
    </row>
    <row r="44" spans="1:11" ht="12" customHeight="1">
      <c r="A44" s="317">
        <v>39387</v>
      </c>
      <c r="B44" s="294">
        <v>42839</v>
      </c>
      <c r="C44" s="294">
        <v>-9800</v>
      </c>
      <c r="D44" s="295">
        <v>-18.617374950132032</v>
      </c>
      <c r="E44" s="294">
        <v>-5049</v>
      </c>
      <c r="F44" s="295">
        <v>-10.54335115268961</v>
      </c>
      <c r="G44" s="294">
        <v>190015</v>
      </c>
      <c r="H44" s="294">
        <v>-43069</v>
      </c>
      <c r="I44" s="295">
        <v>-18.477887800106398</v>
      </c>
      <c r="J44" s="294">
        <f t="shared" si="0"/>
        <v>-41893</v>
      </c>
      <c r="K44" s="295">
        <f t="shared" si="1"/>
        <v>-18.064491091294823</v>
      </c>
    </row>
    <row r="45" spans="1:11" ht="12" customHeight="1">
      <c r="A45" s="317">
        <v>39417</v>
      </c>
      <c r="B45" s="294">
        <v>30968</v>
      </c>
      <c r="C45" s="294">
        <v>-11871</v>
      </c>
      <c r="D45" s="295">
        <v>-27.710730876070869</v>
      </c>
      <c r="E45" s="294">
        <v>-14536</v>
      </c>
      <c r="F45" s="295">
        <v>-31.944444444444443</v>
      </c>
      <c r="G45" s="294">
        <v>134511</v>
      </c>
      <c r="H45" s="294">
        <v>-55504</v>
      </c>
      <c r="I45" s="295">
        <v>-29.210325500618371</v>
      </c>
      <c r="J45" s="294">
        <f t="shared" si="0"/>
        <v>-100611</v>
      </c>
      <c r="K45" s="295">
        <f t="shared" si="1"/>
        <v>-42.790976599382446</v>
      </c>
    </row>
    <row r="46" spans="1:11" ht="12" customHeight="1">
      <c r="A46" s="317">
        <v>39448</v>
      </c>
      <c r="B46" s="294">
        <v>41550</v>
      </c>
      <c r="C46" s="294">
        <v>10582</v>
      </c>
      <c r="D46" s="295">
        <v>34.170756910359081</v>
      </c>
      <c r="E46" s="294">
        <v>-7946</v>
      </c>
      <c r="F46" s="295">
        <v>-16.053822531113624</v>
      </c>
      <c r="G46" s="294">
        <v>196763</v>
      </c>
      <c r="H46" s="294">
        <v>62252</v>
      </c>
      <c r="I46" s="295">
        <v>46.280229869676084</v>
      </c>
      <c r="J46" s="294">
        <f t="shared" si="0"/>
        <v>-58659</v>
      </c>
      <c r="K46" s="295">
        <f t="shared" si="1"/>
        <v>-22.965523721527511</v>
      </c>
    </row>
    <row r="47" spans="1:11" ht="12" customHeight="1">
      <c r="A47" s="317">
        <v>39479</v>
      </c>
      <c r="B47" s="294">
        <v>42066</v>
      </c>
      <c r="C47" s="294">
        <v>516</v>
      </c>
      <c r="D47" s="295">
        <v>1.2418772563176896</v>
      </c>
      <c r="E47" s="294">
        <v>935</v>
      </c>
      <c r="F47" s="295">
        <v>2.2732245751379736</v>
      </c>
      <c r="G47" s="294">
        <v>186135</v>
      </c>
      <c r="H47" s="294">
        <v>-10628</v>
      </c>
      <c r="I47" s="295">
        <v>-5.4014220153179204</v>
      </c>
      <c r="J47" s="294">
        <f t="shared" si="0"/>
        <v>10248</v>
      </c>
      <c r="K47" s="295">
        <f t="shared" si="1"/>
        <v>5.8264681301062611</v>
      </c>
    </row>
    <row r="48" spans="1:11" ht="12" customHeight="1">
      <c r="A48" s="317">
        <v>39508</v>
      </c>
      <c r="B48" s="294">
        <v>37939</v>
      </c>
      <c r="C48" s="294">
        <v>-4127</v>
      </c>
      <c r="D48" s="295">
        <v>-9.810773546331955</v>
      </c>
      <c r="E48" s="294">
        <v>-7979</v>
      </c>
      <c r="F48" s="295">
        <v>-17.376627901912105</v>
      </c>
      <c r="G48" s="294">
        <v>168133</v>
      </c>
      <c r="H48" s="294">
        <v>-18002</v>
      </c>
      <c r="I48" s="295">
        <v>-9.6714750047008895</v>
      </c>
      <c r="J48" s="294">
        <f t="shared" si="0"/>
        <v>-25032</v>
      </c>
      <c r="K48" s="295">
        <f t="shared" si="1"/>
        <v>-12.958869360391375</v>
      </c>
    </row>
    <row r="49" spans="1:11" ht="12" customHeight="1">
      <c r="A49" s="317">
        <v>39539</v>
      </c>
      <c r="B49" s="294">
        <v>42492</v>
      </c>
      <c r="C49" s="294">
        <v>4553</v>
      </c>
      <c r="D49" s="295">
        <v>12.000843459237197</v>
      </c>
      <c r="E49" s="294">
        <v>3610</v>
      </c>
      <c r="F49" s="295">
        <v>9.2845018260377561</v>
      </c>
      <c r="G49" s="294">
        <v>189283</v>
      </c>
      <c r="H49" s="294">
        <v>21150</v>
      </c>
      <c r="I49" s="295">
        <v>12.579327080347106</v>
      </c>
      <c r="J49" s="294">
        <f t="shared" si="0"/>
        <v>20352</v>
      </c>
      <c r="K49" s="295">
        <f t="shared" si="1"/>
        <v>12.047522361200727</v>
      </c>
    </row>
    <row r="50" spans="1:11" ht="12" customHeight="1">
      <c r="A50" s="317">
        <v>39569</v>
      </c>
      <c r="B50" s="294">
        <v>34816</v>
      </c>
      <c r="C50" s="294">
        <v>-7676</v>
      </c>
      <c r="D50" s="295">
        <v>-18.064576861526877</v>
      </c>
      <c r="E50" s="294">
        <v>-5038</v>
      </c>
      <c r="F50" s="295">
        <v>-12.641140161589803</v>
      </c>
      <c r="G50" s="294">
        <v>164464</v>
      </c>
      <c r="H50" s="294">
        <v>-24819</v>
      </c>
      <c r="I50" s="295">
        <v>-13.112112551047902</v>
      </c>
      <c r="J50" s="294">
        <f t="shared" si="0"/>
        <v>-25914</v>
      </c>
      <c r="K50" s="295">
        <f t="shared" si="1"/>
        <v>-13.611866917395918</v>
      </c>
    </row>
    <row r="51" spans="1:11" ht="12" customHeight="1">
      <c r="A51" s="317">
        <v>39600</v>
      </c>
      <c r="B51" s="294">
        <v>33537</v>
      </c>
      <c r="C51" s="294">
        <v>-1279</v>
      </c>
      <c r="D51" s="295">
        <v>-3.6735983455882355</v>
      </c>
      <c r="E51" s="294">
        <v>-6298</v>
      </c>
      <c r="F51" s="295">
        <v>-15.810217145726121</v>
      </c>
      <c r="G51" s="294">
        <v>153986</v>
      </c>
      <c r="H51" s="294">
        <v>-10478</v>
      </c>
      <c r="I51" s="295">
        <v>-6.3709991244284465</v>
      </c>
      <c r="J51" s="294">
        <f t="shared" si="0"/>
        <v>-24292</v>
      </c>
      <c r="K51" s="295">
        <f t="shared" si="1"/>
        <v>-13.625910095468875</v>
      </c>
    </row>
    <row r="52" spans="1:11" ht="12" customHeight="1">
      <c r="A52" s="317">
        <v>39630</v>
      </c>
      <c r="B52" s="294">
        <v>34455</v>
      </c>
      <c r="C52" s="294">
        <v>918</v>
      </c>
      <c r="D52" s="295">
        <v>2.7372752482332947</v>
      </c>
      <c r="E52" s="294">
        <v>-5437</v>
      </c>
      <c r="F52" s="295">
        <v>-13.629299107590494</v>
      </c>
      <c r="G52" s="294">
        <v>160363</v>
      </c>
      <c r="H52" s="294">
        <v>6377</v>
      </c>
      <c r="I52" s="295">
        <v>4.1412855714155832</v>
      </c>
      <c r="J52" s="294">
        <f t="shared" si="0"/>
        <v>-20478</v>
      </c>
      <c r="K52" s="295">
        <f t="shared" si="1"/>
        <v>-11.323759545678248</v>
      </c>
    </row>
    <row r="53" spans="1:11" ht="12" customHeight="1">
      <c r="A53" s="317">
        <v>39661</v>
      </c>
      <c r="B53" s="294">
        <v>21828</v>
      </c>
      <c r="C53" s="294">
        <v>-12627</v>
      </c>
      <c r="D53" s="295">
        <v>-36.647801480191553</v>
      </c>
      <c r="E53" s="294">
        <v>-6644</v>
      </c>
      <c r="F53" s="295">
        <v>-23.335206518685023</v>
      </c>
      <c r="G53" s="294">
        <v>97584</v>
      </c>
      <c r="H53" s="294">
        <v>-62779</v>
      </c>
      <c r="I53" s="295">
        <v>-39.148057843766956</v>
      </c>
      <c r="J53" s="294">
        <f t="shared" si="0"/>
        <v>-29999</v>
      </c>
      <c r="K53" s="295">
        <f t="shared" si="1"/>
        <v>-23.51332074022401</v>
      </c>
    </row>
    <row r="54" spans="1:11" ht="12" customHeight="1">
      <c r="A54" s="317">
        <v>39692</v>
      </c>
      <c r="B54" s="294">
        <v>38319</v>
      </c>
      <c r="C54" s="294">
        <v>16491</v>
      </c>
      <c r="D54" s="295">
        <v>75.549752611324905</v>
      </c>
      <c r="E54" s="294">
        <v>-4677</v>
      </c>
      <c r="F54" s="295">
        <v>-10.877756070332124</v>
      </c>
      <c r="G54" s="294">
        <v>173481</v>
      </c>
      <c r="H54" s="294">
        <v>75897</v>
      </c>
      <c r="I54" s="295">
        <v>77.776069847515984</v>
      </c>
      <c r="J54" s="294">
        <f t="shared" si="0"/>
        <v>-18808</v>
      </c>
      <c r="K54" s="295">
        <f t="shared" si="1"/>
        <v>-9.7811107239623691</v>
      </c>
    </row>
    <row r="55" spans="1:11" ht="12" customHeight="1">
      <c r="A55" s="317">
        <v>39722</v>
      </c>
      <c r="B55" s="294">
        <v>38777</v>
      </c>
      <c r="C55" s="294">
        <v>458</v>
      </c>
      <c r="D55" s="295">
        <v>1.1952295206033561</v>
      </c>
      <c r="E55" s="294">
        <v>-13862</v>
      </c>
      <c r="F55" s="295">
        <v>-26.334086893747983</v>
      </c>
      <c r="G55" s="294">
        <v>180229</v>
      </c>
      <c r="H55" s="294">
        <v>6748</v>
      </c>
      <c r="I55" s="295">
        <v>3.8897631440907072</v>
      </c>
      <c r="J55" s="294">
        <f t="shared" si="0"/>
        <v>-52855</v>
      </c>
      <c r="K55" s="295">
        <f t="shared" si="1"/>
        <v>-22.676374182698083</v>
      </c>
    </row>
    <row r="56" spans="1:11" ht="12" customHeight="1">
      <c r="A56" s="317">
        <v>39753</v>
      </c>
      <c r="B56" s="294">
        <v>27193</v>
      </c>
      <c r="C56" s="294">
        <v>-11584</v>
      </c>
      <c r="D56" s="295">
        <v>-29.873378549139954</v>
      </c>
      <c r="E56" s="294">
        <v>-15646</v>
      </c>
      <c r="F56" s="295">
        <v>-36.522794649735054</v>
      </c>
      <c r="G56" s="294">
        <v>129123</v>
      </c>
      <c r="H56" s="294">
        <v>-51106</v>
      </c>
      <c r="I56" s="295">
        <v>-28.356146901996905</v>
      </c>
      <c r="J56" s="294">
        <f t="shared" si="0"/>
        <v>-60892</v>
      </c>
      <c r="K56" s="295">
        <f t="shared" si="1"/>
        <v>-32.045891113859433</v>
      </c>
    </row>
    <row r="57" spans="1:11" ht="12" customHeight="1">
      <c r="A57" s="317">
        <v>39783</v>
      </c>
      <c r="B57" s="294">
        <v>21846</v>
      </c>
      <c r="C57" s="294">
        <v>-5347</v>
      </c>
      <c r="D57" s="295">
        <v>-19.663148604420254</v>
      </c>
      <c r="E57" s="294">
        <v>-9122</v>
      </c>
      <c r="F57" s="295">
        <v>-29.456212864892791</v>
      </c>
      <c r="G57" s="294">
        <v>103061</v>
      </c>
      <c r="H57" s="294">
        <v>-26062</v>
      </c>
      <c r="I57" s="295">
        <v>-20.183855703476532</v>
      </c>
      <c r="J57" s="294">
        <f t="shared" si="0"/>
        <v>-31450</v>
      </c>
      <c r="K57" s="295">
        <f t="shared" si="1"/>
        <v>-23.380987428537441</v>
      </c>
    </row>
    <row r="58" spans="1:11" ht="12" customHeight="1">
      <c r="A58" s="317">
        <v>39814</v>
      </c>
      <c r="B58" s="294">
        <v>24737</v>
      </c>
      <c r="C58" s="294">
        <v>2891</v>
      </c>
      <c r="D58" s="295">
        <v>13.233543898196466</v>
      </c>
      <c r="E58" s="294">
        <v>-16813</v>
      </c>
      <c r="F58" s="295">
        <v>-40.464500601684719</v>
      </c>
      <c r="G58" s="294">
        <v>119201</v>
      </c>
      <c r="H58" s="294">
        <v>16140</v>
      </c>
      <c r="I58" s="295">
        <v>15.660628171665325</v>
      </c>
      <c r="J58" s="294">
        <f t="shared" si="0"/>
        <v>-77562</v>
      </c>
      <c r="K58" s="295">
        <f t="shared" si="1"/>
        <v>-39.418996457667347</v>
      </c>
    </row>
    <row r="59" spans="1:11" ht="12" customHeight="1">
      <c r="A59" s="317">
        <v>39845</v>
      </c>
      <c r="B59" s="294">
        <v>24280</v>
      </c>
      <c r="C59" s="294">
        <v>-457</v>
      </c>
      <c r="D59" s="295">
        <v>-1.8474350163722359</v>
      </c>
      <c r="E59" s="294">
        <v>-17786</v>
      </c>
      <c r="F59" s="295">
        <v>-42.281177197736888</v>
      </c>
      <c r="G59" s="294">
        <v>115683</v>
      </c>
      <c r="H59" s="294">
        <v>-3518</v>
      </c>
      <c r="I59" s="295">
        <v>-2.9513175225040058</v>
      </c>
      <c r="J59" s="294">
        <f t="shared" si="0"/>
        <v>-70452</v>
      </c>
      <c r="K59" s="295">
        <f t="shared" si="1"/>
        <v>-37.849947618663876</v>
      </c>
    </row>
    <row r="60" spans="1:11" ht="12" customHeight="1">
      <c r="A60" s="317">
        <v>39873</v>
      </c>
      <c r="B60" s="294">
        <v>24649</v>
      </c>
      <c r="C60" s="294">
        <v>369</v>
      </c>
      <c r="D60" s="295">
        <v>1.5197693574958815</v>
      </c>
      <c r="E60" s="294">
        <v>-13290</v>
      </c>
      <c r="F60" s="295">
        <v>-35.029916444819314</v>
      </c>
      <c r="G60" s="294">
        <v>121228</v>
      </c>
      <c r="H60" s="294">
        <v>5545</v>
      </c>
      <c r="I60" s="295">
        <v>4.7932712671697653</v>
      </c>
      <c r="J60" s="294">
        <f t="shared" si="0"/>
        <v>-46905</v>
      </c>
      <c r="K60" s="295">
        <f t="shared" si="1"/>
        <v>-27.897557290954186</v>
      </c>
    </row>
    <row r="61" spans="1:11" ht="12" customHeight="1">
      <c r="A61" s="317">
        <v>39904</v>
      </c>
      <c r="B61" s="294">
        <v>21580</v>
      </c>
      <c r="C61" s="294">
        <v>-3069</v>
      </c>
      <c r="D61" s="295">
        <v>-12.450809363463021</v>
      </c>
      <c r="E61" s="294">
        <v>-20912</v>
      </c>
      <c r="F61" s="295">
        <v>-49.213969688411936</v>
      </c>
      <c r="G61" s="294">
        <v>111474</v>
      </c>
      <c r="H61" s="294">
        <v>-9754</v>
      </c>
      <c r="I61" s="295">
        <v>-8.0459959745273366</v>
      </c>
      <c r="J61" s="294">
        <f t="shared" si="0"/>
        <v>-77809</v>
      </c>
      <c r="K61" s="295">
        <f t="shared" si="1"/>
        <v>-41.10723097161393</v>
      </c>
    </row>
    <row r="62" spans="1:11" ht="12" customHeight="1">
      <c r="A62" s="317">
        <v>39934</v>
      </c>
      <c r="B62" s="294">
        <v>20251</v>
      </c>
      <c r="C62" s="294">
        <v>-1329</v>
      </c>
      <c r="D62" s="295">
        <v>-6.1584800741427248</v>
      </c>
      <c r="E62" s="294">
        <v>-14565</v>
      </c>
      <c r="F62" s="295">
        <v>-41.834214154411768</v>
      </c>
      <c r="G62" s="294">
        <v>109097</v>
      </c>
      <c r="H62" s="294">
        <v>-2377</v>
      </c>
      <c r="I62" s="295">
        <v>-2.132335791305596</v>
      </c>
      <c r="J62" s="294">
        <f t="shared" si="0"/>
        <v>-55367</v>
      </c>
      <c r="K62" s="295">
        <f t="shared" si="1"/>
        <v>-33.665118202159746</v>
      </c>
    </row>
    <row r="63" spans="1:11" ht="12" customHeight="1">
      <c r="A63" s="317">
        <v>39965</v>
      </c>
      <c r="B63" s="294">
        <v>20775</v>
      </c>
      <c r="C63" s="294">
        <v>524</v>
      </c>
      <c r="D63" s="295">
        <v>2.5875265418991655</v>
      </c>
      <c r="E63" s="294">
        <v>-12762</v>
      </c>
      <c r="F63" s="295">
        <v>-38.053493156811882</v>
      </c>
      <c r="G63" s="294">
        <v>107735</v>
      </c>
      <c r="H63" s="294">
        <v>-1362</v>
      </c>
      <c r="I63" s="295">
        <v>-1.2484302959751414</v>
      </c>
      <c r="J63" s="294">
        <f t="shared" si="0"/>
        <v>-46251</v>
      </c>
      <c r="K63" s="295">
        <f t="shared" si="1"/>
        <v>-30.035847414700036</v>
      </c>
    </row>
    <row r="64" spans="1:11" ht="12" customHeight="1">
      <c r="A64" s="317">
        <v>39995</v>
      </c>
      <c r="B64" s="294">
        <v>21514</v>
      </c>
      <c r="C64" s="294">
        <v>739</v>
      </c>
      <c r="D64" s="295">
        <v>3.5571600481347776</v>
      </c>
      <c r="E64" s="294">
        <v>-12941</v>
      </c>
      <c r="F64" s="295">
        <v>-37.559135103758528</v>
      </c>
      <c r="G64" s="294">
        <v>111143</v>
      </c>
      <c r="H64" s="294">
        <v>3408</v>
      </c>
      <c r="I64" s="295">
        <v>3.163317399173899</v>
      </c>
      <c r="J64" s="294">
        <f t="shared" si="0"/>
        <v>-49220</v>
      </c>
      <c r="K64" s="295">
        <f t="shared" si="1"/>
        <v>-30.692865561257896</v>
      </c>
    </row>
    <row r="65" spans="1:11" ht="12" customHeight="1">
      <c r="A65" s="317">
        <v>40026</v>
      </c>
      <c r="B65" s="294">
        <v>13488</v>
      </c>
      <c r="C65" s="294">
        <v>-8026</v>
      </c>
      <c r="D65" s="295">
        <v>-37.30594031793251</v>
      </c>
      <c r="E65" s="294">
        <v>-8340</v>
      </c>
      <c r="F65" s="295">
        <v>-38.207806487080816</v>
      </c>
      <c r="G65" s="294">
        <v>68735</v>
      </c>
      <c r="H65" s="294">
        <v>-42408</v>
      </c>
      <c r="I65" s="295">
        <v>-38.156249156492088</v>
      </c>
      <c r="J65" s="294">
        <f t="shared" si="0"/>
        <v>-28849</v>
      </c>
      <c r="K65" s="295">
        <f t="shared" si="1"/>
        <v>-29.563248073454666</v>
      </c>
    </row>
    <row r="66" spans="1:11" ht="12" customHeight="1">
      <c r="A66" s="317">
        <v>40057</v>
      </c>
      <c r="B66" s="294">
        <v>26110</v>
      </c>
      <c r="C66" s="294">
        <v>12622</v>
      </c>
      <c r="D66" s="295">
        <v>93.579478054567019</v>
      </c>
      <c r="E66" s="294">
        <v>-12209</v>
      </c>
      <c r="F66" s="295">
        <v>-31.861478639839245</v>
      </c>
      <c r="G66" s="294">
        <v>128374</v>
      </c>
      <c r="H66" s="294">
        <v>59639</v>
      </c>
      <c r="I66" s="295">
        <v>86.766567251036591</v>
      </c>
      <c r="J66" s="294">
        <f t="shared" si="0"/>
        <v>-45107</v>
      </c>
      <c r="K66" s="295">
        <f t="shared" si="1"/>
        <v>-26.001118278082327</v>
      </c>
    </row>
    <row r="67" spans="1:11" ht="12" customHeight="1">
      <c r="A67" s="317">
        <v>40087</v>
      </c>
      <c r="B67" s="294">
        <v>25328</v>
      </c>
      <c r="C67" s="294">
        <v>-782</v>
      </c>
      <c r="D67" s="295">
        <v>-2.9950210647261586</v>
      </c>
      <c r="E67" s="294">
        <v>-13449</v>
      </c>
      <c r="F67" s="295">
        <v>-34.682930603192617</v>
      </c>
      <c r="G67" s="294">
        <v>126497</v>
      </c>
      <c r="H67" s="294">
        <v>-1877</v>
      </c>
      <c r="I67" s="295">
        <v>-1.4621340769937838</v>
      </c>
      <c r="J67" s="294">
        <f t="shared" si="0"/>
        <v>-53732</v>
      </c>
      <c r="K67" s="295">
        <f t="shared" si="1"/>
        <v>-29.813182118305047</v>
      </c>
    </row>
    <row r="68" spans="1:11" ht="12" customHeight="1">
      <c r="A68" s="317">
        <v>40118</v>
      </c>
      <c r="B68" s="294">
        <v>21552</v>
      </c>
      <c r="C68" s="294">
        <v>-3776</v>
      </c>
      <c r="D68" s="295">
        <v>-14.90840176879343</v>
      </c>
      <c r="E68" s="294">
        <v>-5641</v>
      </c>
      <c r="F68" s="295">
        <v>-20.744309197219874</v>
      </c>
      <c r="G68" s="294">
        <v>107420</v>
      </c>
      <c r="H68" s="294">
        <v>-19077</v>
      </c>
      <c r="I68" s="295">
        <v>-15.080990063005446</v>
      </c>
      <c r="J68" s="294">
        <f t="shared" si="0"/>
        <v>-21703</v>
      </c>
      <c r="K68" s="295">
        <f t="shared" si="1"/>
        <v>-16.808004770645045</v>
      </c>
    </row>
    <row r="69" spans="1:11" ht="12" customHeight="1">
      <c r="A69" s="317">
        <v>40148</v>
      </c>
      <c r="B69" s="294">
        <v>18019</v>
      </c>
      <c r="C69" s="294">
        <v>-3533</v>
      </c>
      <c r="D69" s="295">
        <v>-16.392910170749815</v>
      </c>
      <c r="E69" s="294">
        <v>-3827</v>
      </c>
      <c r="F69" s="295">
        <v>-17.518081113247277</v>
      </c>
      <c r="G69" s="294">
        <v>85827</v>
      </c>
      <c r="H69" s="294">
        <v>-21593</v>
      </c>
      <c r="I69" s="295">
        <v>-20.101470862036866</v>
      </c>
      <c r="J69" s="294">
        <f t="shared" si="0"/>
        <v>-17234</v>
      </c>
      <c r="K69" s="295">
        <f t="shared" si="1"/>
        <v>-16.72213543435441</v>
      </c>
    </row>
    <row r="70" spans="1:11" ht="12" customHeight="1">
      <c r="A70" s="317">
        <v>40179</v>
      </c>
      <c r="B70" s="294">
        <v>19820</v>
      </c>
      <c r="C70" s="294">
        <v>1801</v>
      </c>
      <c r="D70" s="295">
        <v>9.9950052722126639</v>
      </c>
      <c r="E70" s="294">
        <v>-4917</v>
      </c>
      <c r="F70" s="295">
        <v>-19.877107167401061</v>
      </c>
      <c r="G70" s="294">
        <v>94595</v>
      </c>
      <c r="H70" s="294">
        <v>8768</v>
      </c>
      <c r="I70" s="295">
        <v>10.215899425588685</v>
      </c>
      <c r="J70" s="294">
        <f t="shared" si="0"/>
        <v>-24606</v>
      </c>
      <c r="K70" s="295">
        <f t="shared" si="1"/>
        <v>-20.642444274796354</v>
      </c>
    </row>
    <row r="71" spans="1:11" ht="12" customHeight="1">
      <c r="A71" s="317">
        <v>40210</v>
      </c>
      <c r="B71" s="294">
        <v>21253</v>
      </c>
      <c r="C71" s="294">
        <v>1433</v>
      </c>
      <c r="D71" s="295">
        <v>7.2300706357214937</v>
      </c>
      <c r="E71" s="294">
        <v>-3027</v>
      </c>
      <c r="F71" s="295">
        <v>-12.467051070840197</v>
      </c>
      <c r="G71" s="294">
        <v>101211</v>
      </c>
      <c r="H71" s="294">
        <v>6616</v>
      </c>
      <c r="I71" s="295">
        <v>6.9940271684549922</v>
      </c>
      <c r="J71" s="294">
        <f t="shared" si="0"/>
        <v>-14472</v>
      </c>
      <c r="K71" s="295">
        <f t="shared" si="1"/>
        <v>-12.510049013251731</v>
      </c>
    </row>
    <row r="72" spans="1:11" ht="12" customHeight="1">
      <c r="A72" s="317">
        <v>40238</v>
      </c>
      <c r="B72" s="294">
        <v>23547</v>
      </c>
      <c r="C72" s="294">
        <v>2294</v>
      </c>
      <c r="D72" s="295">
        <v>10.793770291252999</v>
      </c>
      <c r="E72" s="294">
        <v>-1102</v>
      </c>
      <c r="F72" s="295">
        <v>-4.4707696052578196</v>
      </c>
      <c r="G72" s="294">
        <v>117934</v>
      </c>
      <c r="H72" s="294">
        <v>16723</v>
      </c>
      <c r="I72" s="295">
        <v>16.522907589096047</v>
      </c>
      <c r="J72" s="294">
        <f t="shared" si="0"/>
        <v>-3294</v>
      </c>
      <c r="K72" s="295">
        <f t="shared" si="1"/>
        <v>-2.7171940475797669</v>
      </c>
    </row>
    <row r="73" spans="1:11" ht="12" customHeight="1">
      <c r="A73" s="317">
        <v>40269</v>
      </c>
      <c r="B73" s="294">
        <v>20854</v>
      </c>
      <c r="C73" s="294">
        <v>-2693</v>
      </c>
      <c r="D73" s="295">
        <v>-11.4367010659532</v>
      </c>
      <c r="E73" s="294">
        <v>-726</v>
      </c>
      <c r="F73" s="295">
        <v>-3.3642261353104725</v>
      </c>
      <c r="G73" s="294">
        <v>102973</v>
      </c>
      <c r="H73" s="294">
        <v>-14961</v>
      </c>
      <c r="I73" s="295">
        <v>-12.685909067783676</v>
      </c>
      <c r="J73" s="294">
        <f t="shared" si="0"/>
        <v>-8501</v>
      </c>
      <c r="K73" s="295">
        <f t="shared" si="1"/>
        <v>-7.6259935052119774</v>
      </c>
    </row>
    <row r="74" spans="1:11" ht="12" customHeight="1">
      <c r="A74" s="317">
        <v>40299</v>
      </c>
      <c r="B74" s="294">
        <v>21778</v>
      </c>
      <c r="C74" s="294">
        <v>924</v>
      </c>
      <c r="D74" s="295">
        <v>4.4308046417953388</v>
      </c>
      <c r="E74" s="294">
        <v>1527</v>
      </c>
      <c r="F74" s="295">
        <v>7.5403683768702781</v>
      </c>
      <c r="G74" s="294">
        <v>108264</v>
      </c>
      <c r="H74" s="294">
        <v>5291</v>
      </c>
      <c r="I74" s="295">
        <v>5.1382401211968185</v>
      </c>
      <c r="J74" s="294">
        <f t="shared" si="0"/>
        <v>-833</v>
      </c>
      <c r="K74" s="295">
        <f t="shared" si="1"/>
        <v>-0.76354070231078763</v>
      </c>
    </row>
    <row r="75" spans="1:11" ht="12" customHeight="1">
      <c r="A75" s="317">
        <v>40330</v>
      </c>
      <c r="B75" s="294">
        <v>19680</v>
      </c>
      <c r="C75" s="294">
        <v>-2098</v>
      </c>
      <c r="D75" s="295">
        <v>-9.6335751676003305</v>
      </c>
      <c r="E75" s="294">
        <v>-1095</v>
      </c>
      <c r="F75" s="295">
        <v>-5.2707581227436826</v>
      </c>
      <c r="G75" s="294">
        <v>98754</v>
      </c>
      <c r="H75" s="294">
        <v>-9510</v>
      </c>
      <c r="I75" s="295">
        <v>-8.7840833518066948</v>
      </c>
      <c r="J75" s="294">
        <f t="shared" si="0"/>
        <v>-8981</v>
      </c>
      <c r="K75" s="295">
        <f t="shared" si="1"/>
        <v>-8.3361952940084461</v>
      </c>
    </row>
    <row r="76" spans="1:11" ht="12" customHeight="1">
      <c r="A76" s="317">
        <v>40360</v>
      </c>
      <c r="B76" s="294">
        <v>19682</v>
      </c>
      <c r="C76" s="294">
        <v>2</v>
      </c>
      <c r="D76" s="295">
        <v>1.016260162601626E-2</v>
      </c>
      <c r="E76" s="294">
        <v>-1832</v>
      </c>
      <c r="F76" s="295">
        <v>-8.5153853304824771</v>
      </c>
      <c r="G76" s="294">
        <v>95823</v>
      </c>
      <c r="H76" s="294">
        <v>-2931</v>
      </c>
      <c r="I76" s="295">
        <v>-2.9679810438058207</v>
      </c>
      <c r="J76" s="294">
        <f t="shared" si="0"/>
        <v>-15320</v>
      </c>
      <c r="K76" s="295">
        <f t="shared" si="1"/>
        <v>-13.784043979377918</v>
      </c>
    </row>
    <row r="77" spans="1:11" ht="12" customHeight="1">
      <c r="A77" s="317">
        <v>40391</v>
      </c>
      <c r="B77" s="294">
        <v>13295</v>
      </c>
      <c r="C77" s="294">
        <v>-6387</v>
      </c>
      <c r="D77" s="295">
        <v>-32.450970429834364</v>
      </c>
      <c r="E77" s="294">
        <v>-193</v>
      </c>
      <c r="F77" s="295">
        <v>-1.4309015421115066</v>
      </c>
      <c r="G77" s="294">
        <v>66846</v>
      </c>
      <c r="H77" s="294">
        <v>-28977</v>
      </c>
      <c r="I77" s="295">
        <v>-30.240130240130242</v>
      </c>
      <c r="J77" s="294">
        <f t="shared" si="0"/>
        <v>-1889</v>
      </c>
      <c r="K77" s="295">
        <f t="shared" si="1"/>
        <v>-2.7482359787590021</v>
      </c>
    </row>
    <row r="78" spans="1:11" ht="12" customHeight="1">
      <c r="A78" s="317">
        <v>40422</v>
      </c>
      <c r="B78" s="294">
        <v>25019</v>
      </c>
      <c r="C78" s="294">
        <v>11724</v>
      </c>
      <c r="D78" s="295">
        <v>88.18352764197067</v>
      </c>
      <c r="E78" s="294">
        <v>-1091</v>
      </c>
      <c r="F78" s="295">
        <v>-4.1784756798161622</v>
      </c>
      <c r="G78" s="294">
        <v>122090</v>
      </c>
      <c r="H78" s="294">
        <v>55244</v>
      </c>
      <c r="I78" s="295">
        <v>82.643688477994189</v>
      </c>
      <c r="J78" s="294">
        <f t="shared" si="0"/>
        <v>-6284</v>
      </c>
      <c r="K78" s="295">
        <f t="shared" si="1"/>
        <v>-4.895072210883824</v>
      </c>
    </row>
    <row r="79" spans="1:11" ht="12" customHeight="1">
      <c r="A79" s="317">
        <v>40452</v>
      </c>
      <c r="B79" s="294">
        <v>24049</v>
      </c>
      <c r="C79" s="294">
        <v>-970</v>
      </c>
      <c r="D79" s="295">
        <v>-3.8770534393860667</v>
      </c>
      <c r="E79" s="294">
        <v>-1279</v>
      </c>
      <c r="F79" s="295">
        <v>-5.0497473152242573</v>
      </c>
      <c r="G79" s="294">
        <v>118422</v>
      </c>
      <c r="H79" s="294">
        <v>-3668</v>
      </c>
      <c r="I79" s="295">
        <v>-3.0043410598738634</v>
      </c>
      <c r="J79" s="294">
        <f t="shared" si="0"/>
        <v>-8075</v>
      </c>
      <c r="K79" s="295">
        <f t="shared" si="1"/>
        <v>-6.3835505980378979</v>
      </c>
    </row>
    <row r="80" spans="1:11" ht="12" customHeight="1">
      <c r="A80" s="317">
        <v>40483</v>
      </c>
      <c r="B80" s="294">
        <v>23024</v>
      </c>
      <c r="C80" s="294">
        <v>-1025</v>
      </c>
      <c r="D80" s="295">
        <v>-4.2621314815584848</v>
      </c>
      <c r="E80" s="294">
        <v>1472</v>
      </c>
      <c r="F80" s="295">
        <v>6.8299925760950257</v>
      </c>
      <c r="G80" s="294">
        <v>108131</v>
      </c>
      <c r="H80" s="294">
        <v>-10291</v>
      </c>
      <c r="I80" s="295">
        <v>-8.6901082569117225</v>
      </c>
      <c r="J80" s="294">
        <f t="shared" si="0"/>
        <v>711</v>
      </c>
      <c r="K80" s="295">
        <f t="shared" si="1"/>
        <v>0.66188791658908952</v>
      </c>
    </row>
    <row r="81" spans="1:11" ht="12" customHeight="1">
      <c r="A81" s="317">
        <v>40513</v>
      </c>
      <c r="B81" s="294">
        <v>19905</v>
      </c>
      <c r="C81" s="294">
        <v>-3119</v>
      </c>
      <c r="D81" s="295">
        <v>-13.546733842946491</v>
      </c>
      <c r="E81" s="294">
        <v>1886</v>
      </c>
      <c r="F81" s="295">
        <v>10.466729563238804</v>
      </c>
      <c r="G81" s="294">
        <v>93171</v>
      </c>
      <c r="H81" s="294">
        <v>-14960</v>
      </c>
      <c r="I81" s="295">
        <v>-13.835070423837752</v>
      </c>
      <c r="J81" s="294">
        <f t="shared" si="0"/>
        <v>7344</v>
      </c>
      <c r="K81" s="295">
        <f t="shared" si="1"/>
        <v>8.5567478765423477</v>
      </c>
    </row>
    <row r="82" spans="1:11" ht="12" customHeight="1">
      <c r="A82" s="317">
        <v>40544</v>
      </c>
      <c r="B82" s="294">
        <v>21113</v>
      </c>
      <c r="C82" s="294">
        <v>1208</v>
      </c>
      <c r="D82" s="295">
        <v>6.0688269279075611</v>
      </c>
      <c r="E82" s="294">
        <v>1293</v>
      </c>
      <c r="F82" s="295">
        <v>6.5237134207870842</v>
      </c>
      <c r="G82" s="294">
        <v>102733</v>
      </c>
      <c r="H82" s="294">
        <v>9562</v>
      </c>
      <c r="I82" s="295">
        <v>10.262850028442326</v>
      </c>
      <c r="J82" s="294">
        <f t="shared" si="0"/>
        <v>8138</v>
      </c>
      <c r="K82" s="295">
        <f t="shared" si="1"/>
        <v>8.6029917014641359</v>
      </c>
    </row>
    <row r="83" spans="1:11" ht="12" customHeight="1">
      <c r="A83" s="317">
        <v>40575</v>
      </c>
      <c r="B83" s="294">
        <v>19877</v>
      </c>
      <c r="C83" s="294">
        <v>-1236</v>
      </c>
      <c r="D83" s="295">
        <v>-5.8542130440960545</v>
      </c>
      <c r="E83" s="294">
        <v>-1376</v>
      </c>
      <c r="F83" s="295">
        <v>-6.4743800875170567</v>
      </c>
      <c r="G83" s="294">
        <v>94363</v>
      </c>
      <c r="H83" s="294">
        <v>-8370</v>
      </c>
      <c r="I83" s="295">
        <v>-8.14733337875853</v>
      </c>
      <c r="J83" s="294">
        <f t="shared" si="0"/>
        <v>-6848</v>
      </c>
      <c r="K83" s="295">
        <f t="shared" si="1"/>
        <v>-6.7660629773443599</v>
      </c>
    </row>
    <row r="84" spans="1:11" ht="12" customHeight="1">
      <c r="A84" s="317">
        <v>40603</v>
      </c>
      <c r="B84" s="294">
        <v>23768</v>
      </c>
      <c r="C84" s="294">
        <v>3891</v>
      </c>
      <c r="D84" s="295">
        <v>19.575388640136843</v>
      </c>
      <c r="E84" s="294">
        <v>221</v>
      </c>
      <c r="F84" s="295">
        <v>0.93854843504480401</v>
      </c>
      <c r="G84" s="294">
        <v>111118</v>
      </c>
      <c r="H84" s="294">
        <v>16755</v>
      </c>
      <c r="I84" s="295">
        <v>17.755900087958203</v>
      </c>
      <c r="J84" s="294">
        <f t="shared" si="0"/>
        <v>-6816</v>
      </c>
      <c r="K84" s="295">
        <f t="shared" si="1"/>
        <v>-5.7795037902555668</v>
      </c>
    </row>
    <row r="85" spans="1:11" ht="12" customHeight="1">
      <c r="A85" s="317">
        <v>40634</v>
      </c>
      <c r="B85" s="294">
        <v>19875</v>
      </c>
      <c r="C85" s="294">
        <v>-3893</v>
      </c>
      <c r="D85" s="295">
        <v>-16.379165264220802</v>
      </c>
      <c r="E85" s="294">
        <v>-979</v>
      </c>
      <c r="F85" s="295">
        <v>-4.6945430133307759</v>
      </c>
      <c r="G85" s="294">
        <v>96242</v>
      </c>
      <c r="H85" s="294">
        <v>-14876</v>
      </c>
      <c r="I85" s="295">
        <v>-13.387569970661819</v>
      </c>
      <c r="J85" s="294">
        <f t="shared" si="0"/>
        <v>-6731</v>
      </c>
      <c r="K85" s="295">
        <f t="shared" si="1"/>
        <v>-6.5366649510065749</v>
      </c>
    </row>
    <row r="86" spans="1:11" ht="12" customHeight="1">
      <c r="A86" s="317">
        <v>40664</v>
      </c>
      <c r="B86" s="294">
        <v>20949</v>
      </c>
      <c r="C86" s="294">
        <v>1074</v>
      </c>
      <c r="D86" s="295">
        <v>5.4037735849056601</v>
      </c>
      <c r="E86" s="294">
        <v>-829</v>
      </c>
      <c r="F86" s="295">
        <v>-3.8065938102672421</v>
      </c>
      <c r="G86" s="294">
        <v>103176</v>
      </c>
      <c r="H86" s="294">
        <v>6934</v>
      </c>
      <c r="I86" s="295">
        <v>7.2047546809085432</v>
      </c>
      <c r="J86" s="294">
        <f t="shared" ref="J86:J149" si="2">G86-G74</f>
        <v>-5088</v>
      </c>
      <c r="K86" s="295">
        <f t="shared" ref="K86:K149" si="3">100*J86/G74</f>
        <v>-4.6996231434271776</v>
      </c>
    </row>
    <row r="87" spans="1:11" ht="12" customHeight="1">
      <c r="A87" s="317">
        <v>40695</v>
      </c>
      <c r="B87" s="294">
        <v>19160</v>
      </c>
      <c r="C87" s="294">
        <v>-1789</v>
      </c>
      <c r="D87" s="295">
        <v>-8.5397871020096421</v>
      </c>
      <c r="E87" s="294">
        <v>-520</v>
      </c>
      <c r="F87" s="295">
        <v>-2.6422764227642275</v>
      </c>
      <c r="G87" s="294">
        <v>94924</v>
      </c>
      <c r="H87" s="294">
        <v>-8252</v>
      </c>
      <c r="I87" s="295">
        <v>-7.9979840272931693</v>
      </c>
      <c r="J87" s="294">
        <f t="shared" si="2"/>
        <v>-3830</v>
      </c>
      <c r="K87" s="295">
        <f t="shared" si="3"/>
        <v>-3.8783239159932763</v>
      </c>
    </row>
    <row r="88" spans="1:11" ht="12" customHeight="1">
      <c r="A88" s="317">
        <v>40725</v>
      </c>
      <c r="B88" s="294">
        <v>18538</v>
      </c>
      <c r="C88" s="294">
        <v>-622</v>
      </c>
      <c r="D88" s="295">
        <v>-3.2463465553235906</v>
      </c>
      <c r="E88" s="294">
        <v>-1144</v>
      </c>
      <c r="F88" s="295">
        <v>-5.8124174372523116</v>
      </c>
      <c r="G88" s="294">
        <v>89911</v>
      </c>
      <c r="H88" s="294">
        <v>-5013</v>
      </c>
      <c r="I88" s="295">
        <v>-5.2810669588302224</v>
      </c>
      <c r="J88" s="294">
        <f t="shared" si="2"/>
        <v>-5912</v>
      </c>
      <c r="K88" s="295">
        <f t="shared" si="3"/>
        <v>-6.1697087338112979</v>
      </c>
    </row>
    <row r="89" spans="1:11" ht="12" customHeight="1">
      <c r="A89" s="317">
        <v>40756</v>
      </c>
      <c r="B89" s="294">
        <v>13750</v>
      </c>
      <c r="C89" s="294">
        <v>-4788</v>
      </c>
      <c r="D89" s="295">
        <v>-25.828028913582912</v>
      </c>
      <c r="E89" s="294">
        <v>455</v>
      </c>
      <c r="F89" s="295">
        <v>3.4223392252726588</v>
      </c>
      <c r="G89" s="294">
        <v>66118</v>
      </c>
      <c r="H89" s="294">
        <v>-23793</v>
      </c>
      <c r="I89" s="295">
        <v>-26.462835470632069</v>
      </c>
      <c r="J89" s="294">
        <f t="shared" si="2"/>
        <v>-728</v>
      </c>
      <c r="K89" s="295">
        <f t="shared" si="3"/>
        <v>-1.089070400622326</v>
      </c>
    </row>
    <row r="90" spans="1:11" ht="12" customHeight="1">
      <c r="A90" s="317">
        <v>40787</v>
      </c>
      <c r="B90" s="294">
        <v>22797</v>
      </c>
      <c r="C90" s="294">
        <v>9047</v>
      </c>
      <c r="D90" s="295">
        <v>65.796363636363637</v>
      </c>
      <c r="E90" s="294">
        <v>-2222</v>
      </c>
      <c r="F90" s="295">
        <v>-8.8812502498101438</v>
      </c>
      <c r="G90" s="294">
        <v>104716</v>
      </c>
      <c r="H90" s="294">
        <v>38598</v>
      </c>
      <c r="I90" s="295">
        <v>58.377446383738167</v>
      </c>
      <c r="J90" s="294">
        <f t="shared" si="2"/>
        <v>-17374</v>
      </c>
      <c r="K90" s="295">
        <f t="shared" si="3"/>
        <v>-14.230485707265132</v>
      </c>
    </row>
    <row r="91" spans="1:11" ht="12" customHeight="1">
      <c r="A91" s="317">
        <v>40817</v>
      </c>
      <c r="B91" s="294">
        <v>20924</v>
      </c>
      <c r="C91" s="294">
        <v>-1873</v>
      </c>
      <c r="D91" s="295">
        <v>-8.2159933324560246</v>
      </c>
      <c r="E91" s="294">
        <v>-3125</v>
      </c>
      <c r="F91" s="295">
        <v>-12.994303297434405</v>
      </c>
      <c r="G91" s="294">
        <v>97265</v>
      </c>
      <c r="H91" s="294">
        <v>-7451</v>
      </c>
      <c r="I91" s="295">
        <v>-7.1154360365178198</v>
      </c>
      <c r="J91" s="294">
        <f t="shared" si="2"/>
        <v>-21157</v>
      </c>
      <c r="K91" s="295">
        <f t="shared" si="3"/>
        <v>-17.865768184965631</v>
      </c>
    </row>
    <row r="92" spans="1:11" ht="12" customHeight="1">
      <c r="A92" s="317">
        <v>40848</v>
      </c>
      <c r="B92" s="294">
        <v>18924</v>
      </c>
      <c r="C92" s="294">
        <v>-2000</v>
      </c>
      <c r="D92" s="295">
        <v>-9.5584018352131519</v>
      </c>
      <c r="E92" s="294">
        <v>-4100</v>
      </c>
      <c r="F92" s="295">
        <v>-17.807505211952744</v>
      </c>
      <c r="G92" s="294">
        <v>83919</v>
      </c>
      <c r="H92" s="294">
        <v>-13346</v>
      </c>
      <c r="I92" s="295">
        <v>-13.721276923867784</v>
      </c>
      <c r="J92" s="294">
        <f t="shared" si="2"/>
        <v>-24212</v>
      </c>
      <c r="K92" s="295">
        <f t="shared" si="3"/>
        <v>-22.391358629810139</v>
      </c>
    </row>
    <row r="93" spans="1:11" ht="12" customHeight="1">
      <c r="A93" s="317">
        <v>40878</v>
      </c>
      <c r="B93" s="294">
        <v>15095</v>
      </c>
      <c r="C93" s="294">
        <v>-3829</v>
      </c>
      <c r="D93" s="295">
        <v>-20.233565842316636</v>
      </c>
      <c r="E93" s="294">
        <v>-4810</v>
      </c>
      <c r="F93" s="295">
        <v>-24.164782717910072</v>
      </c>
      <c r="G93" s="294">
        <v>65678</v>
      </c>
      <c r="H93" s="294">
        <v>-18241</v>
      </c>
      <c r="I93" s="295">
        <v>-21.736436325504357</v>
      </c>
      <c r="J93" s="294">
        <f t="shared" si="2"/>
        <v>-27493</v>
      </c>
      <c r="K93" s="295">
        <f t="shared" si="3"/>
        <v>-29.508108746283714</v>
      </c>
    </row>
    <row r="94" spans="1:11" ht="12" customHeight="1">
      <c r="A94" s="317">
        <v>40909</v>
      </c>
      <c r="B94" s="294">
        <v>17145</v>
      </c>
      <c r="C94" s="294">
        <v>2050</v>
      </c>
      <c r="D94" s="295">
        <v>13.580655846306724</v>
      </c>
      <c r="E94" s="294">
        <v>-3968</v>
      </c>
      <c r="F94" s="295">
        <v>-18.79410789560934</v>
      </c>
      <c r="G94" s="294">
        <v>78364</v>
      </c>
      <c r="H94" s="294">
        <v>12686</v>
      </c>
      <c r="I94" s="295">
        <v>19.315448095252595</v>
      </c>
      <c r="J94" s="294">
        <f t="shared" si="2"/>
        <v>-24369</v>
      </c>
      <c r="K94" s="295">
        <f t="shared" si="3"/>
        <v>-23.720712916005567</v>
      </c>
    </row>
    <row r="95" spans="1:11" ht="12" customHeight="1">
      <c r="A95" s="317">
        <v>40940</v>
      </c>
      <c r="B95" s="294">
        <v>16606</v>
      </c>
      <c r="C95" s="294">
        <v>-539</v>
      </c>
      <c r="D95" s="295">
        <v>-3.1437736949547972</v>
      </c>
      <c r="E95" s="294">
        <v>-3271</v>
      </c>
      <c r="F95" s="295">
        <v>-16.456205664838759</v>
      </c>
      <c r="G95" s="294">
        <v>96448</v>
      </c>
      <c r="H95" s="294">
        <v>18084</v>
      </c>
      <c r="I95" s="295">
        <v>23.076923076923077</v>
      </c>
      <c r="J95" s="294">
        <f t="shared" si="2"/>
        <v>2085</v>
      </c>
      <c r="K95" s="295">
        <f t="shared" si="3"/>
        <v>2.209552472897216</v>
      </c>
    </row>
    <row r="96" spans="1:11" ht="12" customHeight="1">
      <c r="A96" s="317">
        <v>40969</v>
      </c>
      <c r="B96" s="294">
        <v>21003</v>
      </c>
      <c r="C96" s="294">
        <v>4397</v>
      </c>
      <c r="D96" s="295">
        <v>26.478381307960976</v>
      </c>
      <c r="E96" s="294">
        <v>-2765</v>
      </c>
      <c r="F96" s="295">
        <v>-11.633288455065635</v>
      </c>
      <c r="G96" s="294">
        <v>117531</v>
      </c>
      <c r="H96" s="294">
        <v>21083</v>
      </c>
      <c r="I96" s="295">
        <v>21.859447577969476</v>
      </c>
      <c r="J96" s="294">
        <f t="shared" si="2"/>
        <v>6413</v>
      </c>
      <c r="K96" s="295">
        <f t="shared" si="3"/>
        <v>5.7713421767850397</v>
      </c>
    </row>
    <row r="97" spans="1:11" ht="12" customHeight="1">
      <c r="A97" s="317">
        <v>41000</v>
      </c>
      <c r="B97" s="294">
        <v>19269</v>
      </c>
      <c r="C97" s="294">
        <v>-1734</v>
      </c>
      <c r="D97" s="295">
        <v>-8.2559634337951717</v>
      </c>
      <c r="E97" s="294">
        <v>-606</v>
      </c>
      <c r="F97" s="295">
        <v>-3.0490566037735851</v>
      </c>
      <c r="G97" s="294">
        <v>115253</v>
      </c>
      <c r="H97" s="294">
        <v>-2278</v>
      </c>
      <c r="I97" s="295">
        <v>-1.9382120461835601</v>
      </c>
      <c r="J97" s="294">
        <f t="shared" si="2"/>
        <v>19011</v>
      </c>
      <c r="K97" s="295">
        <f t="shared" si="3"/>
        <v>19.753330146921304</v>
      </c>
    </row>
    <row r="98" spans="1:11" ht="12" customHeight="1">
      <c r="A98" s="317">
        <v>41030</v>
      </c>
      <c r="B98" s="294">
        <v>19424</v>
      </c>
      <c r="C98" s="294">
        <v>155</v>
      </c>
      <c r="D98" s="295">
        <v>0.80440085110799731</v>
      </c>
      <c r="E98" s="294">
        <v>-1525</v>
      </c>
      <c r="F98" s="295">
        <v>-7.2795837510143686</v>
      </c>
      <c r="G98" s="294">
        <v>126489</v>
      </c>
      <c r="H98" s="294">
        <v>11236</v>
      </c>
      <c r="I98" s="295">
        <v>9.7489870111840915</v>
      </c>
      <c r="J98" s="294">
        <f t="shared" si="2"/>
        <v>23313</v>
      </c>
      <c r="K98" s="295">
        <f t="shared" si="3"/>
        <v>22.595371016515468</v>
      </c>
    </row>
    <row r="99" spans="1:11" ht="12" customHeight="1">
      <c r="A99" s="317">
        <v>41061</v>
      </c>
      <c r="B99" s="294">
        <v>18711</v>
      </c>
      <c r="C99" s="294">
        <v>-713</v>
      </c>
      <c r="D99" s="295">
        <v>-3.6707166392092256</v>
      </c>
      <c r="E99" s="294">
        <v>-449</v>
      </c>
      <c r="F99" s="295">
        <v>-2.3434237995824634</v>
      </c>
      <c r="G99" s="294">
        <v>168131</v>
      </c>
      <c r="H99" s="294">
        <v>41642</v>
      </c>
      <c r="I99" s="295">
        <v>32.921439808995245</v>
      </c>
      <c r="J99" s="294">
        <f t="shared" si="2"/>
        <v>73207</v>
      </c>
      <c r="K99" s="295">
        <f t="shared" si="3"/>
        <v>77.121697357886305</v>
      </c>
    </row>
    <row r="100" spans="1:11" ht="12" customHeight="1">
      <c r="A100" s="317">
        <v>41091</v>
      </c>
      <c r="B100" s="294">
        <v>18800</v>
      </c>
      <c r="C100" s="294">
        <v>89</v>
      </c>
      <c r="D100" s="295">
        <v>0.47565603121158678</v>
      </c>
      <c r="E100" s="294">
        <v>262</v>
      </c>
      <c r="F100" s="295">
        <v>1.4133131945193655</v>
      </c>
      <c r="G100" s="294">
        <v>230460</v>
      </c>
      <c r="H100" s="294">
        <v>62329</v>
      </c>
      <c r="I100" s="295">
        <v>37.071688147932264</v>
      </c>
      <c r="J100" s="294">
        <f t="shared" si="2"/>
        <v>140549</v>
      </c>
      <c r="K100" s="295">
        <f t="shared" si="3"/>
        <v>156.32013880392833</v>
      </c>
    </row>
    <row r="101" spans="1:11" ht="12" customHeight="1">
      <c r="A101" s="317">
        <v>41122</v>
      </c>
      <c r="B101" s="294">
        <v>12556</v>
      </c>
      <c r="C101" s="294">
        <v>-6244</v>
      </c>
      <c r="D101" s="295">
        <v>-33.212765957446805</v>
      </c>
      <c r="E101" s="294">
        <v>-1194</v>
      </c>
      <c r="F101" s="295">
        <v>-8.6836363636363636</v>
      </c>
      <c r="G101" s="294">
        <v>74440</v>
      </c>
      <c r="H101" s="294">
        <v>-156020</v>
      </c>
      <c r="I101" s="295">
        <v>-67.699383841013628</v>
      </c>
      <c r="J101" s="294">
        <f t="shared" si="2"/>
        <v>8322</v>
      </c>
      <c r="K101" s="295">
        <f t="shared" si="3"/>
        <v>12.586587616080342</v>
      </c>
    </row>
    <row r="102" spans="1:11" ht="12" customHeight="1">
      <c r="A102" s="317">
        <v>41153</v>
      </c>
      <c r="B102" s="294">
        <v>21279</v>
      </c>
      <c r="C102" s="294">
        <v>8723</v>
      </c>
      <c r="D102" s="295">
        <v>69.472762026122965</v>
      </c>
      <c r="E102" s="294">
        <v>-1518</v>
      </c>
      <c r="F102" s="295">
        <v>-6.6587708909066983</v>
      </c>
      <c r="G102" s="294">
        <v>117683</v>
      </c>
      <c r="H102" s="294">
        <v>43243</v>
      </c>
      <c r="I102" s="295">
        <v>58.09108006448146</v>
      </c>
      <c r="J102" s="294">
        <f t="shared" si="2"/>
        <v>12967</v>
      </c>
      <c r="K102" s="295">
        <f t="shared" si="3"/>
        <v>12.383016921960349</v>
      </c>
    </row>
    <row r="103" spans="1:11" ht="12" customHeight="1">
      <c r="A103" s="317">
        <v>41183</v>
      </c>
      <c r="B103" s="294">
        <v>30044</v>
      </c>
      <c r="C103" s="294">
        <v>8765</v>
      </c>
      <c r="D103" s="295">
        <v>41.190845434465906</v>
      </c>
      <c r="E103" s="294">
        <v>9120</v>
      </c>
      <c r="F103" s="295">
        <v>43.586312368571974</v>
      </c>
      <c r="G103" s="294">
        <v>130632</v>
      </c>
      <c r="H103" s="294">
        <v>12949</v>
      </c>
      <c r="I103" s="295">
        <v>11.003288495364666</v>
      </c>
      <c r="J103" s="294">
        <f t="shared" si="2"/>
        <v>33367</v>
      </c>
      <c r="K103" s="295">
        <f t="shared" si="3"/>
        <v>34.305248547781837</v>
      </c>
    </row>
    <row r="104" spans="1:11" ht="12" customHeight="1">
      <c r="A104" s="317">
        <v>41214</v>
      </c>
      <c r="B104" s="294">
        <v>22571</v>
      </c>
      <c r="C104" s="294">
        <v>-7473</v>
      </c>
      <c r="D104" s="295">
        <v>-24.87351883903608</v>
      </c>
      <c r="E104" s="294">
        <v>3647</v>
      </c>
      <c r="F104" s="295">
        <v>19.271824138659902</v>
      </c>
      <c r="G104" s="294">
        <v>100179</v>
      </c>
      <c r="H104" s="294">
        <v>-30453</v>
      </c>
      <c r="I104" s="295">
        <v>-23.312052177108214</v>
      </c>
      <c r="J104" s="294">
        <f t="shared" si="2"/>
        <v>16260</v>
      </c>
      <c r="K104" s="295">
        <f t="shared" si="3"/>
        <v>19.375826690022521</v>
      </c>
    </row>
    <row r="105" spans="1:11" ht="12" customHeight="1">
      <c r="A105" s="317">
        <v>41244</v>
      </c>
      <c r="B105" s="294">
        <v>17819</v>
      </c>
      <c r="C105" s="294">
        <v>-4752</v>
      </c>
      <c r="D105" s="295">
        <v>-21.053564308183066</v>
      </c>
      <c r="E105" s="294">
        <v>2724</v>
      </c>
      <c r="F105" s="295">
        <v>18.045710500165619</v>
      </c>
      <c r="G105" s="294">
        <v>77366</v>
      </c>
      <c r="H105" s="294">
        <v>-22813</v>
      </c>
      <c r="I105" s="295">
        <v>-22.772237694526797</v>
      </c>
      <c r="J105" s="294">
        <f t="shared" si="2"/>
        <v>11688</v>
      </c>
      <c r="K105" s="295">
        <f t="shared" si="3"/>
        <v>17.795913395657603</v>
      </c>
    </row>
    <row r="106" spans="1:11" ht="12" customHeight="1">
      <c r="A106" s="317">
        <v>41275</v>
      </c>
      <c r="B106" s="294">
        <v>21959</v>
      </c>
      <c r="C106" s="294">
        <v>4140</v>
      </c>
      <c r="D106" s="295">
        <v>23.233627027330378</v>
      </c>
      <c r="E106" s="294">
        <v>4814</v>
      </c>
      <c r="F106" s="295">
        <v>28.078156897054534</v>
      </c>
      <c r="G106" s="294">
        <v>100609</v>
      </c>
      <c r="H106" s="294">
        <v>23243</v>
      </c>
      <c r="I106" s="295">
        <v>30.042912907478737</v>
      </c>
      <c r="J106" s="294">
        <f t="shared" si="2"/>
        <v>22245</v>
      </c>
      <c r="K106" s="295">
        <f t="shared" si="3"/>
        <v>28.386759226175286</v>
      </c>
    </row>
    <row r="107" spans="1:11" ht="12" customHeight="1">
      <c r="A107" s="317">
        <v>41306</v>
      </c>
      <c r="B107" s="294">
        <v>21044</v>
      </c>
      <c r="C107" s="294">
        <v>-915</v>
      </c>
      <c r="D107" s="295">
        <v>-4.1668564142265128</v>
      </c>
      <c r="E107" s="294">
        <v>4438</v>
      </c>
      <c r="F107" s="295">
        <v>26.725280019270144</v>
      </c>
      <c r="G107" s="294">
        <v>91584</v>
      </c>
      <c r="H107" s="294">
        <v>-9025</v>
      </c>
      <c r="I107" s="295">
        <v>-8.9703704439960639</v>
      </c>
      <c r="J107" s="294">
        <f t="shared" si="2"/>
        <v>-4864</v>
      </c>
      <c r="K107" s="295">
        <f t="shared" si="3"/>
        <v>-5.0431320504313204</v>
      </c>
    </row>
    <row r="108" spans="1:11" ht="12" customHeight="1">
      <c r="A108" s="317">
        <v>41334</v>
      </c>
      <c r="B108" s="294">
        <v>21769</v>
      </c>
      <c r="C108" s="294">
        <v>725</v>
      </c>
      <c r="D108" s="295">
        <v>3.4451625166318189</v>
      </c>
      <c r="E108" s="294">
        <v>766</v>
      </c>
      <c r="F108" s="295">
        <v>3.6470980336142458</v>
      </c>
      <c r="G108" s="294">
        <v>98068</v>
      </c>
      <c r="H108" s="294">
        <v>6484</v>
      </c>
      <c r="I108" s="295">
        <v>7.0798392732354998</v>
      </c>
      <c r="J108" s="294">
        <f t="shared" si="2"/>
        <v>-19463</v>
      </c>
      <c r="K108" s="295">
        <f t="shared" si="3"/>
        <v>-16.559886327862436</v>
      </c>
    </row>
    <row r="109" spans="1:11" ht="12" customHeight="1">
      <c r="A109" s="317">
        <v>41365</v>
      </c>
      <c r="B109" s="294">
        <v>22016</v>
      </c>
      <c r="C109" s="294">
        <v>247</v>
      </c>
      <c r="D109" s="295">
        <v>1.1346410032615186</v>
      </c>
      <c r="E109" s="294">
        <v>2747</v>
      </c>
      <c r="F109" s="295">
        <v>14.256058954797862</v>
      </c>
      <c r="G109" s="294">
        <v>98349</v>
      </c>
      <c r="H109" s="294">
        <v>281</v>
      </c>
      <c r="I109" s="295">
        <v>0.28653587306766731</v>
      </c>
      <c r="J109" s="294">
        <f t="shared" si="2"/>
        <v>-16904</v>
      </c>
      <c r="K109" s="295">
        <f t="shared" si="3"/>
        <v>-14.666863335444631</v>
      </c>
    </row>
    <row r="110" spans="1:11" ht="12" customHeight="1">
      <c r="A110" s="317">
        <v>41395</v>
      </c>
      <c r="B110" s="294">
        <v>19828</v>
      </c>
      <c r="C110" s="294">
        <v>-2188</v>
      </c>
      <c r="D110" s="295">
        <v>-9.9382267441860463</v>
      </c>
      <c r="E110" s="294">
        <v>404</v>
      </c>
      <c r="F110" s="295">
        <v>2.0799011532125204</v>
      </c>
      <c r="G110" s="294">
        <v>95856</v>
      </c>
      <c r="H110" s="294">
        <v>-2493</v>
      </c>
      <c r="I110" s="295">
        <v>-2.5348503797700026</v>
      </c>
      <c r="J110" s="294">
        <f t="shared" si="2"/>
        <v>-30633</v>
      </c>
      <c r="K110" s="295">
        <f t="shared" si="3"/>
        <v>-24.217916182434838</v>
      </c>
    </row>
    <row r="111" spans="1:11" ht="12" customHeight="1">
      <c r="A111" s="317">
        <v>41426</v>
      </c>
      <c r="B111" s="294">
        <v>19112</v>
      </c>
      <c r="C111" s="294">
        <v>-716</v>
      </c>
      <c r="D111" s="295">
        <v>-3.6110550736332461</v>
      </c>
      <c r="E111" s="294">
        <v>401</v>
      </c>
      <c r="F111" s="295">
        <v>2.1431243653465875</v>
      </c>
      <c r="G111" s="294">
        <v>87349</v>
      </c>
      <c r="H111" s="294">
        <v>-8507</v>
      </c>
      <c r="I111" s="295">
        <v>-8.8747704890669343</v>
      </c>
      <c r="J111" s="294">
        <f t="shared" si="2"/>
        <v>-80782</v>
      </c>
      <c r="K111" s="295">
        <f t="shared" si="3"/>
        <v>-48.047058543635615</v>
      </c>
    </row>
    <row r="112" spans="1:11" ht="12" customHeight="1">
      <c r="A112" s="317">
        <v>41456</v>
      </c>
      <c r="B112" s="294">
        <v>20585</v>
      </c>
      <c r="C112" s="294">
        <v>1473</v>
      </c>
      <c r="D112" s="295">
        <v>7.7071996651318546</v>
      </c>
      <c r="E112" s="294">
        <v>1785</v>
      </c>
      <c r="F112" s="295">
        <v>9.4946808510638299</v>
      </c>
      <c r="G112" s="294">
        <v>96338</v>
      </c>
      <c r="H112" s="294">
        <v>8989</v>
      </c>
      <c r="I112" s="295">
        <v>10.29090201376089</v>
      </c>
      <c r="J112" s="294">
        <f t="shared" si="2"/>
        <v>-134122</v>
      </c>
      <c r="K112" s="295">
        <f t="shared" si="3"/>
        <v>-58.197518007463337</v>
      </c>
    </row>
    <row r="113" spans="1:11" ht="12" customHeight="1">
      <c r="A113" s="317">
        <v>41487</v>
      </c>
      <c r="B113" s="294">
        <v>13356</v>
      </c>
      <c r="C113" s="294">
        <v>-7229</v>
      </c>
      <c r="D113" s="295">
        <v>-35.117804226378432</v>
      </c>
      <c r="E113" s="294">
        <v>800</v>
      </c>
      <c r="F113" s="295">
        <v>6.3714558776680468</v>
      </c>
      <c r="G113" s="294">
        <v>62454</v>
      </c>
      <c r="H113" s="294">
        <v>-33884</v>
      </c>
      <c r="I113" s="295">
        <v>-35.17199858830368</v>
      </c>
      <c r="J113" s="294">
        <f t="shared" si="2"/>
        <v>-11986</v>
      </c>
      <c r="K113" s="295">
        <f t="shared" si="3"/>
        <v>-16.101558301988177</v>
      </c>
    </row>
    <row r="114" spans="1:11" ht="12" customHeight="1">
      <c r="A114" s="317">
        <v>41518</v>
      </c>
      <c r="B114" s="294">
        <v>24977</v>
      </c>
      <c r="C114" s="294">
        <v>11621</v>
      </c>
      <c r="D114" s="295">
        <v>87.009583707696919</v>
      </c>
      <c r="E114" s="294">
        <v>3698</v>
      </c>
      <c r="F114" s="295">
        <v>17.378636214107807</v>
      </c>
      <c r="G114" s="294">
        <v>107136</v>
      </c>
      <c r="H114" s="294">
        <v>44682</v>
      </c>
      <c r="I114" s="295">
        <v>71.543856278220773</v>
      </c>
      <c r="J114" s="294">
        <f t="shared" si="2"/>
        <v>-10547</v>
      </c>
      <c r="K114" s="295">
        <f t="shared" si="3"/>
        <v>-8.9622120442204913</v>
      </c>
    </row>
    <row r="115" spans="1:11" ht="12" customHeight="1">
      <c r="A115" s="317">
        <v>41548</v>
      </c>
      <c r="B115" s="294">
        <v>27043</v>
      </c>
      <c r="C115" s="294">
        <v>2066</v>
      </c>
      <c r="D115" s="295">
        <v>8.2716098810906029</v>
      </c>
      <c r="E115" s="294">
        <v>-3001</v>
      </c>
      <c r="F115" s="295">
        <v>-9.9886832645453332</v>
      </c>
      <c r="G115" s="294">
        <v>119400</v>
      </c>
      <c r="H115" s="294">
        <v>12264</v>
      </c>
      <c r="I115" s="295">
        <v>11.447132616487455</v>
      </c>
      <c r="J115" s="294">
        <f t="shared" si="2"/>
        <v>-11232</v>
      </c>
      <c r="K115" s="295">
        <f t="shared" si="3"/>
        <v>-8.5981995223222487</v>
      </c>
    </row>
    <row r="116" spans="1:11" ht="12" customHeight="1">
      <c r="A116" s="317">
        <v>41579</v>
      </c>
      <c r="B116" s="294">
        <v>21746</v>
      </c>
      <c r="C116" s="294">
        <v>-5297</v>
      </c>
      <c r="D116" s="295">
        <v>-19.587323891580077</v>
      </c>
      <c r="E116" s="294">
        <v>-825</v>
      </c>
      <c r="F116" s="295">
        <v>-3.6551326923928937</v>
      </c>
      <c r="G116" s="294">
        <v>94014</v>
      </c>
      <c r="H116" s="294">
        <v>-25386</v>
      </c>
      <c r="I116" s="295">
        <v>-21.261306532663315</v>
      </c>
      <c r="J116" s="294">
        <f t="shared" si="2"/>
        <v>-6165</v>
      </c>
      <c r="K116" s="295">
        <f t="shared" si="3"/>
        <v>-6.1539843679813133</v>
      </c>
    </row>
    <row r="117" spans="1:11" ht="12" customHeight="1">
      <c r="A117" s="317">
        <v>41609</v>
      </c>
      <c r="B117" s="294">
        <v>24527</v>
      </c>
      <c r="C117" s="294">
        <v>2781</v>
      </c>
      <c r="D117" s="295">
        <v>12.78855881541433</v>
      </c>
      <c r="E117" s="294">
        <v>6708</v>
      </c>
      <c r="F117" s="295">
        <v>37.645210168920812</v>
      </c>
      <c r="G117" s="294">
        <v>83792</v>
      </c>
      <c r="H117" s="294">
        <v>-10222</v>
      </c>
      <c r="I117" s="295">
        <v>-10.872848724658029</v>
      </c>
      <c r="J117" s="294">
        <f t="shared" si="2"/>
        <v>6426</v>
      </c>
      <c r="K117" s="295">
        <f t="shared" si="3"/>
        <v>8.305974200553214</v>
      </c>
    </row>
    <row r="118" spans="1:11" ht="12" customHeight="1">
      <c r="A118" s="317">
        <v>41640</v>
      </c>
      <c r="B118" s="294">
        <v>21941</v>
      </c>
      <c r="C118" s="294">
        <v>-2586</v>
      </c>
      <c r="D118" s="295">
        <v>-10.543482692542911</v>
      </c>
      <c r="E118" s="294">
        <v>-18</v>
      </c>
      <c r="F118" s="295">
        <v>-8.1970945853636318E-2</v>
      </c>
      <c r="G118" s="294">
        <v>98366</v>
      </c>
      <c r="H118" s="294">
        <v>14574</v>
      </c>
      <c r="I118" s="295">
        <v>17.393068550696963</v>
      </c>
      <c r="J118" s="294">
        <f t="shared" si="2"/>
        <v>-2243</v>
      </c>
      <c r="K118" s="295">
        <f t="shared" si="3"/>
        <v>-2.2294228150563069</v>
      </c>
    </row>
    <row r="119" spans="1:11" ht="12" customHeight="1">
      <c r="A119" s="317">
        <v>41671</v>
      </c>
      <c r="B119" s="294">
        <v>22649</v>
      </c>
      <c r="C119" s="294">
        <v>708</v>
      </c>
      <c r="D119" s="295">
        <v>3.2268356045759079</v>
      </c>
      <c r="E119" s="294">
        <v>1605</v>
      </c>
      <c r="F119" s="295">
        <v>7.6268770195780267</v>
      </c>
      <c r="G119" s="294">
        <v>97804</v>
      </c>
      <c r="H119" s="294">
        <v>-562</v>
      </c>
      <c r="I119" s="295">
        <v>-0.5713356240977574</v>
      </c>
      <c r="J119" s="294">
        <f t="shared" si="2"/>
        <v>6220</v>
      </c>
      <c r="K119" s="295">
        <f t="shared" si="3"/>
        <v>6.7915793151642205</v>
      </c>
    </row>
    <row r="120" spans="1:11" ht="12" customHeight="1">
      <c r="A120" s="317">
        <v>41699</v>
      </c>
      <c r="B120" s="294">
        <v>25047</v>
      </c>
      <c r="C120" s="294">
        <v>2398</v>
      </c>
      <c r="D120" s="295">
        <v>10.587663914521613</v>
      </c>
      <c r="E120" s="294">
        <v>3278</v>
      </c>
      <c r="F120" s="295">
        <v>15.058110156644769</v>
      </c>
      <c r="G120" s="294">
        <v>113481</v>
      </c>
      <c r="H120" s="294">
        <v>15677</v>
      </c>
      <c r="I120" s="295">
        <v>16.028996769048302</v>
      </c>
      <c r="J120" s="294">
        <f t="shared" si="2"/>
        <v>15413</v>
      </c>
      <c r="K120" s="295">
        <f t="shared" si="3"/>
        <v>15.716645592853938</v>
      </c>
    </row>
    <row r="121" spans="1:11" ht="12" customHeight="1">
      <c r="A121" s="317">
        <v>41730</v>
      </c>
      <c r="B121" s="294">
        <v>25143</v>
      </c>
      <c r="C121" s="294">
        <v>96</v>
      </c>
      <c r="D121" s="295">
        <v>0.38327943466283387</v>
      </c>
      <c r="E121" s="294">
        <v>3127</v>
      </c>
      <c r="F121" s="295">
        <v>14.203306686046512</v>
      </c>
      <c r="G121" s="294">
        <v>122621</v>
      </c>
      <c r="H121" s="294">
        <v>9140</v>
      </c>
      <c r="I121" s="295">
        <v>8.0542117182612074</v>
      </c>
      <c r="J121" s="294">
        <f t="shared" si="2"/>
        <v>24272</v>
      </c>
      <c r="K121" s="295">
        <f t="shared" si="3"/>
        <v>24.67945784908845</v>
      </c>
    </row>
    <row r="122" spans="1:11" ht="12" customHeight="1">
      <c r="A122" s="317">
        <v>41760</v>
      </c>
      <c r="B122" s="294">
        <v>23198</v>
      </c>
      <c r="C122" s="294">
        <v>-1945</v>
      </c>
      <c r="D122" s="295">
        <v>-7.735751501411924</v>
      </c>
      <c r="E122" s="294">
        <v>3370</v>
      </c>
      <c r="F122" s="295">
        <v>16.99616703651402</v>
      </c>
      <c r="G122" s="294">
        <v>115935</v>
      </c>
      <c r="H122" s="294">
        <v>-6686</v>
      </c>
      <c r="I122" s="295">
        <v>-5.4525733765015785</v>
      </c>
      <c r="J122" s="294">
        <f t="shared" si="2"/>
        <v>20079</v>
      </c>
      <c r="K122" s="295">
        <f t="shared" si="3"/>
        <v>20.947045568352529</v>
      </c>
    </row>
    <row r="123" spans="1:11" ht="12" customHeight="1">
      <c r="A123" s="317">
        <v>41791</v>
      </c>
      <c r="B123" s="294">
        <v>23271</v>
      </c>
      <c r="C123" s="294">
        <v>73</v>
      </c>
      <c r="D123" s="295">
        <v>0.31468230019829296</v>
      </c>
      <c r="E123" s="294">
        <v>4159</v>
      </c>
      <c r="F123" s="295">
        <v>21.761197153620763</v>
      </c>
      <c r="G123" s="294">
        <v>110258</v>
      </c>
      <c r="H123" s="294">
        <v>-5677</v>
      </c>
      <c r="I123" s="295">
        <v>-4.8967093630051322</v>
      </c>
      <c r="J123" s="294">
        <f t="shared" si="2"/>
        <v>22909</v>
      </c>
      <c r="K123" s="295">
        <f t="shared" si="3"/>
        <v>26.226974550366918</v>
      </c>
    </row>
    <row r="124" spans="1:11" ht="12" customHeight="1">
      <c r="A124" s="317">
        <v>41821</v>
      </c>
      <c r="B124" s="294">
        <v>24257</v>
      </c>
      <c r="C124" s="294">
        <v>986</v>
      </c>
      <c r="D124" s="295">
        <v>4.2370332173090972</v>
      </c>
      <c r="E124" s="294">
        <v>3672</v>
      </c>
      <c r="F124" s="295">
        <v>17.838231722127762</v>
      </c>
      <c r="G124" s="294">
        <v>114071</v>
      </c>
      <c r="H124" s="294">
        <v>3813</v>
      </c>
      <c r="I124" s="295">
        <v>3.4582524624063562</v>
      </c>
      <c r="J124" s="294">
        <f t="shared" si="2"/>
        <v>17733</v>
      </c>
      <c r="K124" s="295">
        <f t="shared" si="3"/>
        <v>18.407066785692042</v>
      </c>
    </row>
    <row r="125" spans="1:11" ht="12" customHeight="1">
      <c r="A125" s="317">
        <v>41852</v>
      </c>
      <c r="B125" s="294">
        <v>14963</v>
      </c>
      <c r="C125" s="294">
        <v>-9294</v>
      </c>
      <c r="D125" s="295">
        <v>-38.314713278641214</v>
      </c>
      <c r="E125" s="294">
        <v>1607</v>
      </c>
      <c r="F125" s="295">
        <v>12.032045522611559</v>
      </c>
      <c r="G125" s="294">
        <v>72955</v>
      </c>
      <c r="H125" s="294">
        <v>-41116</v>
      </c>
      <c r="I125" s="295">
        <v>-36.044218074707857</v>
      </c>
      <c r="J125" s="294">
        <f t="shared" si="2"/>
        <v>10501</v>
      </c>
      <c r="K125" s="295">
        <f t="shared" si="3"/>
        <v>16.813975085663049</v>
      </c>
    </row>
    <row r="126" spans="1:11" ht="12" customHeight="1">
      <c r="A126" s="317">
        <v>41883</v>
      </c>
      <c r="B126" s="294">
        <v>31985</v>
      </c>
      <c r="C126" s="294">
        <v>17022</v>
      </c>
      <c r="D126" s="295">
        <v>113.76060950344183</v>
      </c>
      <c r="E126" s="294">
        <v>7008</v>
      </c>
      <c r="F126" s="295">
        <v>28.057813188133082</v>
      </c>
      <c r="G126" s="294">
        <v>138543</v>
      </c>
      <c r="H126" s="294">
        <v>65588</v>
      </c>
      <c r="I126" s="295">
        <v>89.901994380097321</v>
      </c>
      <c r="J126" s="294">
        <f t="shared" si="2"/>
        <v>31407</v>
      </c>
      <c r="K126" s="295">
        <f t="shared" si="3"/>
        <v>29.315076164874551</v>
      </c>
    </row>
    <row r="127" spans="1:11" ht="12" customHeight="1">
      <c r="A127" s="317">
        <v>41913</v>
      </c>
      <c r="B127" s="294">
        <v>36575</v>
      </c>
      <c r="C127" s="294">
        <v>4590</v>
      </c>
      <c r="D127" s="295">
        <v>14.350476785993434</v>
      </c>
      <c r="E127" s="294">
        <v>9532</v>
      </c>
      <c r="F127" s="295">
        <v>35.247568686906035</v>
      </c>
      <c r="G127" s="294">
        <v>148876</v>
      </c>
      <c r="H127" s="294">
        <v>10333</v>
      </c>
      <c r="I127" s="295">
        <v>7.4583342355802893</v>
      </c>
      <c r="J127" s="294">
        <f t="shared" si="2"/>
        <v>29476</v>
      </c>
      <c r="K127" s="295">
        <f t="shared" si="3"/>
        <v>24.68676716917923</v>
      </c>
    </row>
    <row r="128" spans="1:11" ht="12" customHeight="1">
      <c r="A128" s="317">
        <v>41944</v>
      </c>
      <c r="B128" s="294">
        <v>26604</v>
      </c>
      <c r="C128" s="294">
        <v>-9971</v>
      </c>
      <c r="D128" s="295">
        <v>-27.261790840738207</v>
      </c>
      <c r="E128" s="294">
        <v>4858</v>
      </c>
      <c r="F128" s="295">
        <v>22.339740641957142</v>
      </c>
      <c r="G128" s="294">
        <v>117568</v>
      </c>
      <c r="H128" s="294">
        <v>-31308</v>
      </c>
      <c r="I128" s="295">
        <v>-21.029581665278485</v>
      </c>
      <c r="J128" s="294">
        <f t="shared" si="2"/>
        <v>23554</v>
      </c>
      <c r="K128" s="295">
        <f t="shared" si="3"/>
        <v>25.053715404088752</v>
      </c>
    </row>
    <row r="129" spans="1:11" ht="12" customHeight="1">
      <c r="A129" s="317">
        <v>41974</v>
      </c>
      <c r="B129" s="294">
        <v>22196</v>
      </c>
      <c r="C129" s="294">
        <v>-4408</v>
      </c>
      <c r="D129" s="295">
        <v>-16.568937001954595</v>
      </c>
      <c r="E129" s="294">
        <v>-2331</v>
      </c>
      <c r="F129" s="295">
        <v>-9.5038121254128107</v>
      </c>
      <c r="G129" s="294">
        <v>99853</v>
      </c>
      <c r="H129" s="294">
        <v>-17715</v>
      </c>
      <c r="I129" s="295">
        <v>-15.067875612411541</v>
      </c>
      <c r="J129" s="294">
        <f t="shared" si="2"/>
        <v>16061</v>
      </c>
      <c r="K129" s="295">
        <f t="shared" si="3"/>
        <v>19.167700973839985</v>
      </c>
    </row>
    <row r="130" spans="1:11" ht="12" customHeight="1">
      <c r="A130" s="317">
        <v>42005</v>
      </c>
      <c r="B130" s="294">
        <v>26916</v>
      </c>
      <c r="C130" s="294">
        <v>4720</v>
      </c>
      <c r="D130" s="295">
        <v>21.265092809515227</v>
      </c>
      <c r="E130" s="294">
        <v>4975</v>
      </c>
      <c r="F130" s="295">
        <v>22.674445102775625</v>
      </c>
      <c r="G130" s="294">
        <v>120239</v>
      </c>
      <c r="H130" s="294">
        <v>20386</v>
      </c>
      <c r="I130" s="295">
        <v>20.416011536959331</v>
      </c>
      <c r="J130" s="294">
        <f t="shared" si="2"/>
        <v>21873</v>
      </c>
      <c r="K130" s="295">
        <f t="shared" si="3"/>
        <v>22.236341825427484</v>
      </c>
    </row>
    <row r="131" spans="1:11" ht="12" customHeight="1">
      <c r="A131" s="317">
        <v>42036</v>
      </c>
      <c r="B131" s="294">
        <v>27501</v>
      </c>
      <c r="C131" s="294">
        <v>585</v>
      </c>
      <c r="D131" s="295">
        <v>2.1734284440481497</v>
      </c>
      <c r="E131" s="294">
        <v>4852</v>
      </c>
      <c r="F131" s="295">
        <v>21.422579363327298</v>
      </c>
      <c r="G131" s="294">
        <v>120281</v>
      </c>
      <c r="H131" s="294">
        <v>42</v>
      </c>
      <c r="I131" s="295">
        <v>3.4930430226465622E-2</v>
      </c>
      <c r="J131" s="294">
        <f t="shared" si="2"/>
        <v>22477</v>
      </c>
      <c r="K131" s="295">
        <f t="shared" si="3"/>
        <v>22.981677640996278</v>
      </c>
    </row>
    <row r="132" spans="1:11" ht="12" customHeight="1">
      <c r="A132" s="317">
        <v>42064</v>
      </c>
      <c r="B132" s="294">
        <v>31414</v>
      </c>
      <c r="C132" s="294">
        <v>3913</v>
      </c>
      <c r="D132" s="295">
        <v>14.228573506417948</v>
      </c>
      <c r="E132" s="294">
        <v>6367</v>
      </c>
      <c r="F132" s="295">
        <v>25.420210005190242</v>
      </c>
      <c r="G132" s="294">
        <v>144291</v>
      </c>
      <c r="H132" s="294">
        <v>24010</v>
      </c>
      <c r="I132" s="295">
        <v>19.961589943548855</v>
      </c>
      <c r="J132" s="294">
        <f t="shared" si="2"/>
        <v>30810</v>
      </c>
      <c r="K132" s="295">
        <f t="shared" si="3"/>
        <v>27.14991936976234</v>
      </c>
    </row>
    <row r="133" spans="1:11" ht="12" customHeight="1">
      <c r="A133" s="317">
        <v>42095</v>
      </c>
      <c r="B133" s="294">
        <v>27680</v>
      </c>
      <c r="C133" s="294">
        <v>-3734</v>
      </c>
      <c r="D133" s="295">
        <v>-11.886420067485835</v>
      </c>
      <c r="E133" s="294">
        <v>2537</v>
      </c>
      <c r="F133" s="295">
        <v>10.090283577934215</v>
      </c>
      <c r="G133" s="294">
        <v>123459</v>
      </c>
      <c r="H133" s="294">
        <v>-20832</v>
      </c>
      <c r="I133" s="295">
        <v>-14.437490903798574</v>
      </c>
      <c r="J133" s="294">
        <f t="shared" si="2"/>
        <v>838</v>
      </c>
      <c r="K133" s="295">
        <f t="shared" si="3"/>
        <v>0.68340659430277029</v>
      </c>
    </row>
    <row r="134" spans="1:11" ht="12" customHeight="1">
      <c r="A134" s="317">
        <v>42125</v>
      </c>
      <c r="B134" s="294">
        <v>28292</v>
      </c>
      <c r="C134" s="294">
        <v>612</v>
      </c>
      <c r="D134" s="295">
        <v>2.2109826589595376</v>
      </c>
      <c r="E134" s="294">
        <v>5094</v>
      </c>
      <c r="F134" s="295">
        <v>21.958789550823347</v>
      </c>
      <c r="G134" s="294">
        <v>124605</v>
      </c>
      <c r="H134" s="294">
        <v>1146</v>
      </c>
      <c r="I134" s="295">
        <v>0.92824338444341847</v>
      </c>
      <c r="J134" s="294">
        <f t="shared" si="2"/>
        <v>8670</v>
      </c>
      <c r="K134" s="295">
        <f t="shared" si="3"/>
        <v>7.4783283736576527</v>
      </c>
    </row>
    <row r="135" spans="1:11" ht="12" customHeight="1">
      <c r="A135" s="317">
        <v>42156</v>
      </c>
      <c r="B135" s="294">
        <v>29689</v>
      </c>
      <c r="C135" s="294">
        <v>1397</v>
      </c>
      <c r="D135" s="295">
        <v>4.9377916018662518</v>
      </c>
      <c r="E135" s="294">
        <v>6418</v>
      </c>
      <c r="F135" s="295">
        <v>27.57939065790039</v>
      </c>
      <c r="G135" s="294">
        <v>126856</v>
      </c>
      <c r="H135" s="294">
        <v>2251</v>
      </c>
      <c r="I135" s="295">
        <v>1.8065085670719474</v>
      </c>
      <c r="J135" s="294">
        <f t="shared" si="2"/>
        <v>16598</v>
      </c>
      <c r="K135" s="295">
        <f t="shared" si="3"/>
        <v>15.053782945455206</v>
      </c>
    </row>
    <row r="136" spans="1:11" ht="12" customHeight="1">
      <c r="A136" s="317">
        <v>42186</v>
      </c>
      <c r="B136" s="294">
        <v>27047</v>
      </c>
      <c r="C136" s="294">
        <v>-2642</v>
      </c>
      <c r="D136" s="295">
        <v>-8.8989187914715888</v>
      </c>
      <c r="E136" s="294">
        <v>2790</v>
      </c>
      <c r="F136" s="295">
        <v>11.501834521993651</v>
      </c>
      <c r="G136" s="294">
        <v>123839</v>
      </c>
      <c r="H136" s="294">
        <v>-3017</v>
      </c>
      <c r="I136" s="295">
        <v>-2.3782871917765025</v>
      </c>
      <c r="J136" s="294">
        <f t="shared" si="2"/>
        <v>9768</v>
      </c>
      <c r="K136" s="295">
        <f t="shared" si="3"/>
        <v>8.563087901394745</v>
      </c>
    </row>
    <row r="137" spans="1:11" ht="12" customHeight="1">
      <c r="A137" s="317">
        <v>42217</v>
      </c>
      <c r="B137" s="294">
        <v>17319</v>
      </c>
      <c r="C137" s="294">
        <v>-9728</v>
      </c>
      <c r="D137" s="295">
        <v>-35.967020371945132</v>
      </c>
      <c r="E137" s="294">
        <v>2356</v>
      </c>
      <c r="F137" s="295">
        <v>15.745505580431731</v>
      </c>
      <c r="G137" s="294">
        <v>80290</v>
      </c>
      <c r="H137" s="294">
        <v>-43549</v>
      </c>
      <c r="I137" s="295">
        <v>-35.165820137436512</v>
      </c>
      <c r="J137" s="294">
        <f t="shared" si="2"/>
        <v>7335</v>
      </c>
      <c r="K137" s="295">
        <f t="shared" si="3"/>
        <v>10.05414296484134</v>
      </c>
    </row>
    <row r="138" spans="1:11" ht="12" customHeight="1">
      <c r="A138" s="317">
        <v>42248</v>
      </c>
      <c r="B138" s="294">
        <v>36739</v>
      </c>
      <c r="C138" s="294">
        <v>19420</v>
      </c>
      <c r="D138" s="295">
        <v>112.13118540331428</v>
      </c>
      <c r="E138" s="294">
        <v>4754</v>
      </c>
      <c r="F138" s="295">
        <v>14.863217133031108</v>
      </c>
      <c r="G138" s="294">
        <v>152928</v>
      </c>
      <c r="H138" s="294">
        <v>72638</v>
      </c>
      <c r="I138" s="295">
        <v>90.469547888902724</v>
      </c>
      <c r="J138" s="294">
        <f t="shared" si="2"/>
        <v>14385</v>
      </c>
      <c r="K138" s="295">
        <f t="shared" si="3"/>
        <v>10.383057967562417</v>
      </c>
    </row>
    <row r="139" spans="1:11" ht="12" customHeight="1">
      <c r="A139" s="317">
        <v>42278</v>
      </c>
      <c r="B139" s="294">
        <v>35812</v>
      </c>
      <c r="C139" s="294">
        <v>-927</v>
      </c>
      <c r="D139" s="295">
        <v>-2.5232042243936963</v>
      </c>
      <c r="E139" s="294">
        <v>-763</v>
      </c>
      <c r="F139" s="295">
        <v>-2.0861244019138754</v>
      </c>
      <c r="G139" s="294">
        <v>151652</v>
      </c>
      <c r="H139" s="294">
        <v>-1276</v>
      </c>
      <c r="I139" s="295">
        <v>-0.8343795773174304</v>
      </c>
      <c r="J139" s="294">
        <f t="shared" si="2"/>
        <v>2776</v>
      </c>
      <c r="K139" s="295">
        <f t="shared" si="3"/>
        <v>1.8646390284532093</v>
      </c>
    </row>
    <row r="140" spans="1:11" ht="12" customHeight="1">
      <c r="A140" s="317">
        <v>42309</v>
      </c>
      <c r="B140" s="318">
        <v>30963</v>
      </c>
      <c r="C140" s="318">
        <v>-4849</v>
      </c>
      <c r="D140" s="295">
        <v>-13.540154138277673</v>
      </c>
      <c r="E140" s="318">
        <v>4359</v>
      </c>
      <c r="F140" s="319">
        <v>16.384754172304916</v>
      </c>
      <c r="G140" s="294">
        <v>132867</v>
      </c>
      <c r="H140" s="318">
        <v>-18785</v>
      </c>
      <c r="I140" s="295">
        <v>-12.386912140954291</v>
      </c>
      <c r="J140" s="294">
        <f t="shared" si="2"/>
        <v>15299</v>
      </c>
      <c r="K140" s="295">
        <f t="shared" si="3"/>
        <v>13.012894665215024</v>
      </c>
    </row>
    <row r="141" spans="1:11" ht="12" customHeight="1">
      <c r="A141" s="317">
        <v>42339</v>
      </c>
      <c r="B141" s="294">
        <v>25261</v>
      </c>
      <c r="C141" s="294">
        <v>-5702</v>
      </c>
      <c r="D141" s="295">
        <v>-18.415528211090656</v>
      </c>
      <c r="E141" s="294">
        <v>3065</v>
      </c>
      <c r="F141" s="295">
        <v>13.808794377365292</v>
      </c>
      <c r="G141" s="294">
        <v>107858</v>
      </c>
      <c r="H141" s="294">
        <v>-25009</v>
      </c>
      <c r="I141" s="295">
        <v>-18.822581980476716</v>
      </c>
      <c r="J141" s="294">
        <f t="shared" si="2"/>
        <v>8005</v>
      </c>
      <c r="K141" s="295">
        <f t="shared" si="3"/>
        <v>8.016784673470001</v>
      </c>
    </row>
    <row r="142" spans="1:11" ht="12" customHeight="1">
      <c r="A142" s="317">
        <v>42370</v>
      </c>
      <c r="B142" s="318">
        <v>28569</v>
      </c>
      <c r="C142" s="318">
        <v>3308</v>
      </c>
      <c r="D142" s="295">
        <v>13.095285222279403</v>
      </c>
      <c r="E142" s="318">
        <v>1653</v>
      </c>
      <c r="F142" s="319">
        <v>6.1413285777975926</v>
      </c>
      <c r="G142" s="294">
        <v>125612</v>
      </c>
      <c r="H142" s="318">
        <v>17754</v>
      </c>
      <c r="I142" s="295">
        <v>16.460531439485248</v>
      </c>
      <c r="J142" s="294">
        <f t="shared" si="2"/>
        <v>5373</v>
      </c>
      <c r="K142" s="295">
        <f t="shared" si="3"/>
        <v>4.4686000382571383</v>
      </c>
    </row>
    <row r="143" spans="1:11" ht="12" customHeight="1">
      <c r="A143" s="317">
        <v>42401</v>
      </c>
      <c r="B143" s="294">
        <v>32245</v>
      </c>
      <c r="C143" s="294">
        <v>3676</v>
      </c>
      <c r="D143" s="295">
        <v>12.867093702964752</v>
      </c>
      <c r="E143" s="294">
        <v>4744</v>
      </c>
      <c r="F143" s="295">
        <v>17.250281807934257</v>
      </c>
      <c r="G143" s="294">
        <v>139364</v>
      </c>
      <c r="H143" s="294">
        <v>13752</v>
      </c>
      <c r="I143" s="295">
        <v>10.947998598859982</v>
      </c>
      <c r="J143" s="294">
        <f t="shared" si="2"/>
        <v>19083</v>
      </c>
      <c r="K143" s="295">
        <f t="shared" si="3"/>
        <v>15.865348641930147</v>
      </c>
    </row>
    <row r="144" spans="1:11" s="133" customFormat="1" ht="12" customHeight="1">
      <c r="A144" s="317">
        <v>42430</v>
      </c>
      <c r="B144" s="318">
        <v>31999</v>
      </c>
      <c r="C144" s="318">
        <v>-246</v>
      </c>
      <c r="D144" s="295">
        <v>-0.76290897813614511</v>
      </c>
      <c r="E144" s="318">
        <v>585</v>
      </c>
      <c r="F144" s="319">
        <v>1.8622270325332655</v>
      </c>
      <c r="G144" s="294">
        <v>150726</v>
      </c>
      <c r="H144" s="318">
        <v>11362</v>
      </c>
      <c r="I144" s="295">
        <v>8.1527510691426759</v>
      </c>
      <c r="J144" s="294">
        <f t="shared" si="2"/>
        <v>6435</v>
      </c>
      <c r="K144" s="295">
        <f t="shared" si="3"/>
        <v>4.4597376135725719</v>
      </c>
    </row>
    <row r="145" spans="1:11" s="133" customFormat="1" ht="12" customHeight="1">
      <c r="A145" s="317">
        <v>42461</v>
      </c>
      <c r="B145" s="294">
        <v>32260</v>
      </c>
      <c r="C145" s="294">
        <v>261</v>
      </c>
      <c r="D145" s="295">
        <v>0.8156504890777837</v>
      </c>
      <c r="E145" s="294">
        <v>4580</v>
      </c>
      <c r="F145" s="295">
        <v>16.546242774566473</v>
      </c>
      <c r="G145" s="294">
        <v>145896</v>
      </c>
      <c r="H145" s="294">
        <v>-4830</v>
      </c>
      <c r="I145" s="295">
        <v>-3.2044902671072011</v>
      </c>
      <c r="J145" s="294">
        <f t="shared" si="2"/>
        <v>22437</v>
      </c>
      <c r="K145" s="295">
        <f t="shared" si="3"/>
        <v>18.173644691760018</v>
      </c>
    </row>
    <row r="146" spans="1:11" ht="12" customHeight="1">
      <c r="A146" s="317">
        <v>42491</v>
      </c>
      <c r="B146" s="318">
        <v>30644</v>
      </c>
      <c r="C146" s="318">
        <v>-1616</v>
      </c>
      <c r="D146" s="295">
        <v>-5.0092994420334778</v>
      </c>
      <c r="E146" s="318">
        <v>2352</v>
      </c>
      <c r="F146" s="319">
        <v>8.3133041142372406</v>
      </c>
      <c r="G146" s="294">
        <v>145760</v>
      </c>
      <c r="H146" s="318">
        <v>-136</v>
      </c>
      <c r="I146" s="295">
        <v>-9.3217086143554312E-2</v>
      </c>
      <c r="J146" s="294">
        <f t="shared" si="2"/>
        <v>21155</v>
      </c>
      <c r="K146" s="295">
        <f t="shared" si="3"/>
        <v>16.97764937201557</v>
      </c>
    </row>
    <row r="147" spans="1:11" ht="12" customHeight="1">
      <c r="A147" s="317">
        <v>42522</v>
      </c>
      <c r="B147" s="294">
        <v>33291</v>
      </c>
      <c r="C147" s="294">
        <v>2647</v>
      </c>
      <c r="D147" s="295">
        <v>8.6379062785537144</v>
      </c>
      <c r="E147" s="294">
        <v>3602</v>
      </c>
      <c r="F147" s="295">
        <v>12.132439624103203</v>
      </c>
      <c r="G147" s="294">
        <v>148395</v>
      </c>
      <c r="H147" s="294">
        <v>2635</v>
      </c>
      <c r="I147" s="295">
        <v>1.8077661909989022</v>
      </c>
      <c r="J147" s="294">
        <f t="shared" si="2"/>
        <v>21539</v>
      </c>
      <c r="K147" s="295">
        <f t="shared" si="3"/>
        <v>16.979094406255911</v>
      </c>
    </row>
    <row r="148" spans="1:11" ht="12" customHeight="1">
      <c r="A148" s="317">
        <v>42552</v>
      </c>
      <c r="B148" s="318">
        <v>29463</v>
      </c>
      <c r="C148" s="318">
        <v>-3828</v>
      </c>
      <c r="D148" s="295">
        <v>-11.498603226097144</v>
      </c>
      <c r="E148" s="318">
        <v>2416</v>
      </c>
      <c r="F148" s="319">
        <v>8.9325988094797939</v>
      </c>
      <c r="G148" s="294">
        <v>137390</v>
      </c>
      <c r="H148" s="318">
        <v>-11005</v>
      </c>
      <c r="I148" s="295">
        <v>-7.416018059907679</v>
      </c>
      <c r="J148" s="294">
        <f t="shared" si="2"/>
        <v>13551</v>
      </c>
      <c r="K148" s="295">
        <f t="shared" si="3"/>
        <v>10.942433320682499</v>
      </c>
    </row>
    <row r="149" spans="1:11" ht="12" customHeight="1">
      <c r="A149" s="317">
        <v>42583</v>
      </c>
      <c r="B149" s="294">
        <v>21392</v>
      </c>
      <c r="C149" s="294">
        <v>-8071</v>
      </c>
      <c r="D149" s="295">
        <v>-27.393680209075789</v>
      </c>
      <c r="E149" s="294">
        <v>4073</v>
      </c>
      <c r="F149" s="295">
        <v>23.51752410647266</v>
      </c>
      <c r="G149" s="294">
        <v>105129</v>
      </c>
      <c r="H149" s="294">
        <v>-32261</v>
      </c>
      <c r="I149" s="295">
        <v>-23.481330518960622</v>
      </c>
      <c r="J149" s="294">
        <f t="shared" si="2"/>
        <v>24839</v>
      </c>
      <c r="K149" s="295">
        <f t="shared" si="3"/>
        <v>30.93660480757255</v>
      </c>
    </row>
    <row r="150" spans="1:11" ht="12" customHeight="1">
      <c r="A150" s="317">
        <v>42614</v>
      </c>
      <c r="B150" s="318">
        <v>39409</v>
      </c>
      <c r="C150" s="318">
        <v>18017</v>
      </c>
      <c r="D150" s="295">
        <v>84.223074046372474</v>
      </c>
      <c r="E150" s="318">
        <v>2670</v>
      </c>
      <c r="F150" s="319">
        <v>7.2674814230109694</v>
      </c>
      <c r="G150" s="294">
        <v>171012</v>
      </c>
      <c r="H150" s="318">
        <v>65883</v>
      </c>
      <c r="I150" s="295">
        <v>62.668721285278089</v>
      </c>
      <c r="J150" s="294">
        <f t="shared" ref="J150:J201" si="4">G150-G138</f>
        <v>18084</v>
      </c>
      <c r="K150" s="295">
        <f t="shared" ref="K150:K201" si="5">100*J150/G138</f>
        <v>11.825172630257375</v>
      </c>
    </row>
    <row r="151" spans="1:11" ht="12" customHeight="1">
      <c r="A151" s="317">
        <v>42644</v>
      </c>
      <c r="B151" s="294">
        <v>38638</v>
      </c>
      <c r="C151" s="294">
        <v>-771</v>
      </c>
      <c r="D151" s="295">
        <v>-1.9564058971300973</v>
      </c>
      <c r="E151" s="294">
        <v>2826</v>
      </c>
      <c r="F151" s="295">
        <v>7.8912096503965152</v>
      </c>
      <c r="G151" s="294">
        <v>166830</v>
      </c>
      <c r="H151" s="294">
        <v>-4182</v>
      </c>
      <c r="I151" s="295">
        <v>-2.4454424250929758</v>
      </c>
      <c r="J151" s="294">
        <f t="shared" si="4"/>
        <v>15178</v>
      </c>
      <c r="K151" s="295">
        <f t="shared" si="5"/>
        <v>10.008440376651809</v>
      </c>
    </row>
    <row r="152" spans="1:11" ht="12" customHeight="1">
      <c r="A152" s="317">
        <v>42675</v>
      </c>
      <c r="B152" s="318">
        <v>35536</v>
      </c>
      <c r="C152" s="318">
        <v>-3102</v>
      </c>
      <c r="D152" s="295">
        <v>-8.0283658574460368</v>
      </c>
      <c r="E152" s="318">
        <v>4573</v>
      </c>
      <c r="F152" s="319">
        <v>14.769240706649873</v>
      </c>
      <c r="G152" s="294">
        <v>154854</v>
      </c>
      <c r="H152" s="318">
        <v>-11976</v>
      </c>
      <c r="I152" s="295">
        <v>-7.178565006293832</v>
      </c>
      <c r="J152" s="294">
        <f t="shared" si="4"/>
        <v>21987</v>
      </c>
      <c r="K152" s="295">
        <f t="shared" si="5"/>
        <v>16.548127074442863</v>
      </c>
    </row>
    <row r="153" spans="1:11" ht="12" customHeight="1">
      <c r="A153" s="317">
        <v>42705</v>
      </c>
      <c r="B153" s="294">
        <v>28139</v>
      </c>
      <c r="C153" s="294">
        <v>-7397</v>
      </c>
      <c r="D153" s="295">
        <v>-20.815511031067086</v>
      </c>
      <c r="E153" s="294">
        <v>2878</v>
      </c>
      <c r="F153" s="295">
        <v>11.393056490241875</v>
      </c>
      <c r="G153" s="294">
        <v>122294</v>
      </c>
      <c r="H153" s="294">
        <v>-32560</v>
      </c>
      <c r="I153" s="295">
        <v>-21.026256990455526</v>
      </c>
      <c r="J153" s="294">
        <f t="shared" si="4"/>
        <v>14436</v>
      </c>
      <c r="K153" s="295">
        <f t="shared" si="5"/>
        <v>13.384264495911291</v>
      </c>
    </row>
    <row r="154" spans="1:11" ht="12" customHeight="1">
      <c r="A154" s="317">
        <v>42736</v>
      </c>
      <c r="B154" s="318">
        <v>33846</v>
      </c>
      <c r="C154" s="318">
        <v>5707</v>
      </c>
      <c r="D154" s="295">
        <v>20.281459895518676</v>
      </c>
      <c r="E154" s="318">
        <v>5277</v>
      </c>
      <c r="F154" s="319">
        <v>18.471070040953482</v>
      </c>
      <c r="G154" s="294">
        <v>150162</v>
      </c>
      <c r="H154" s="318">
        <v>27868</v>
      </c>
      <c r="I154" s="295">
        <v>22.787708309483705</v>
      </c>
      <c r="J154" s="294">
        <f t="shared" si="4"/>
        <v>24550</v>
      </c>
      <c r="K154" s="295">
        <f t="shared" si="5"/>
        <v>19.544311053084101</v>
      </c>
    </row>
    <row r="155" spans="1:11" ht="12" customHeight="1">
      <c r="A155" s="317">
        <v>42767</v>
      </c>
      <c r="B155" s="294">
        <v>35479</v>
      </c>
      <c r="C155" s="294">
        <v>1633</v>
      </c>
      <c r="D155" s="295">
        <v>4.8247946581575372</v>
      </c>
      <c r="E155" s="294">
        <v>3234</v>
      </c>
      <c r="F155" s="295">
        <v>10.029461932082494</v>
      </c>
      <c r="G155" s="294">
        <v>151072</v>
      </c>
      <c r="H155" s="294">
        <v>910</v>
      </c>
      <c r="I155" s="295">
        <v>0.60601217351926584</v>
      </c>
      <c r="J155" s="294">
        <f t="shared" si="4"/>
        <v>11708</v>
      </c>
      <c r="K155" s="295">
        <f t="shared" si="5"/>
        <v>8.4010217846789708</v>
      </c>
    </row>
    <row r="156" spans="1:11" ht="12" customHeight="1">
      <c r="A156" s="317">
        <v>42795</v>
      </c>
      <c r="B156" s="318">
        <v>39021</v>
      </c>
      <c r="C156" s="318">
        <v>3542</v>
      </c>
      <c r="D156" s="295">
        <v>9.9833704444882887</v>
      </c>
      <c r="E156" s="318">
        <v>7022</v>
      </c>
      <c r="F156" s="319">
        <v>21.944435763617612</v>
      </c>
      <c r="G156" s="294">
        <v>178428</v>
      </c>
      <c r="H156" s="318">
        <v>27356</v>
      </c>
      <c r="I156" s="295">
        <v>18.107922050413048</v>
      </c>
      <c r="J156" s="294">
        <f t="shared" si="4"/>
        <v>27702</v>
      </c>
      <c r="K156" s="295">
        <f t="shared" si="5"/>
        <v>18.379045420166396</v>
      </c>
    </row>
    <row r="157" spans="1:11" ht="12" customHeight="1">
      <c r="A157" s="317">
        <v>42826</v>
      </c>
      <c r="B157" s="294">
        <v>32551</v>
      </c>
      <c r="C157" s="294">
        <v>-6470</v>
      </c>
      <c r="D157" s="295">
        <v>-16.580815458342943</v>
      </c>
      <c r="E157" s="294">
        <v>291</v>
      </c>
      <c r="F157" s="295">
        <v>0.90204587724736518</v>
      </c>
      <c r="G157" s="294">
        <v>151448</v>
      </c>
      <c r="H157" s="294">
        <v>-26980</v>
      </c>
      <c r="I157" s="295">
        <v>-15.12094514313897</v>
      </c>
      <c r="J157" s="294">
        <f t="shared" si="4"/>
        <v>5552</v>
      </c>
      <c r="K157" s="295">
        <f t="shared" si="5"/>
        <v>3.8054504578603936</v>
      </c>
    </row>
    <row r="158" spans="1:11" ht="12" customHeight="1">
      <c r="A158" s="317">
        <v>42856</v>
      </c>
      <c r="B158" s="318">
        <v>34105</v>
      </c>
      <c r="C158" s="318">
        <v>1554</v>
      </c>
      <c r="D158" s="295">
        <v>4.7740468802801761</v>
      </c>
      <c r="E158" s="318">
        <v>3461</v>
      </c>
      <c r="F158" s="319">
        <v>11.294217465082887</v>
      </c>
      <c r="G158" s="294">
        <v>167267</v>
      </c>
      <c r="H158" s="318">
        <v>15819</v>
      </c>
      <c r="I158" s="295">
        <v>10.445169299033331</v>
      </c>
      <c r="J158" s="294">
        <f t="shared" si="4"/>
        <v>21507</v>
      </c>
      <c r="K158" s="295">
        <f t="shared" si="5"/>
        <v>14.755076838638859</v>
      </c>
    </row>
    <row r="159" spans="1:11" ht="12" customHeight="1">
      <c r="A159" s="317">
        <v>42887</v>
      </c>
      <c r="B159" s="294">
        <v>36111</v>
      </c>
      <c r="C159" s="294">
        <v>2006</v>
      </c>
      <c r="D159" s="295">
        <v>5.8818355079900311</v>
      </c>
      <c r="E159" s="294">
        <v>2820</v>
      </c>
      <c r="F159" s="295">
        <v>8.4707578624853568</v>
      </c>
      <c r="G159" s="294">
        <v>166462</v>
      </c>
      <c r="H159" s="294">
        <v>-805</v>
      </c>
      <c r="I159" s="295">
        <v>-0.4812664781457191</v>
      </c>
      <c r="J159" s="294">
        <f t="shared" si="4"/>
        <v>18067</v>
      </c>
      <c r="K159" s="295">
        <f t="shared" si="5"/>
        <v>12.174938508709863</v>
      </c>
    </row>
    <row r="160" spans="1:11" ht="12" customHeight="1">
      <c r="A160" s="317">
        <v>42917</v>
      </c>
      <c r="B160" s="318">
        <v>31818</v>
      </c>
      <c r="C160" s="318">
        <v>-4293</v>
      </c>
      <c r="D160" s="295">
        <v>-11.888344271828529</v>
      </c>
      <c r="E160" s="318">
        <v>2355</v>
      </c>
      <c r="F160" s="319">
        <v>7.9930760615008651</v>
      </c>
      <c r="G160" s="294">
        <v>151998</v>
      </c>
      <c r="H160" s="318">
        <v>-14464</v>
      </c>
      <c r="I160" s="295">
        <v>-8.6890701781788042</v>
      </c>
      <c r="J160" s="294">
        <f t="shared" si="4"/>
        <v>14608</v>
      </c>
      <c r="K160" s="295">
        <f t="shared" si="5"/>
        <v>10.632506004803844</v>
      </c>
    </row>
    <row r="161" spans="1:11" ht="12" customHeight="1">
      <c r="A161" s="317">
        <v>42948</v>
      </c>
      <c r="B161" s="294">
        <v>23792</v>
      </c>
      <c r="C161" s="294">
        <v>-8026</v>
      </c>
      <c r="D161" s="295">
        <v>-25.224715569803255</v>
      </c>
      <c r="E161" s="294">
        <v>2400</v>
      </c>
      <c r="F161" s="295">
        <v>11.219147344801796</v>
      </c>
      <c r="G161" s="294">
        <v>115382</v>
      </c>
      <c r="H161" s="294">
        <v>-36616</v>
      </c>
      <c r="I161" s="295">
        <v>-24.089790655140199</v>
      </c>
      <c r="J161" s="294">
        <f t="shared" si="4"/>
        <v>10253</v>
      </c>
      <c r="K161" s="295">
        <f t="shared" si="5"/>
        <v>9.7527799180054977</v>
      </c>
    </row>
    <row r="162" spans="1:11" ht="12" customHeight="1">
      <c r="A162" s="317">
        <v>42979</v>
      </c>
      <c r="B162" s="318">
        <v>45388</v>
      </c>
      <c r="C162" s="318">
        <v>21596</v>
      </c>
      <c r="D162" s="295">
        <v>90.770006724949567</v>
      </c>
      <c r="E162" s="318">
        <v>5979</v>
      </c>
      <c r="F162" s="319">
        <v>15.171661295643128</v>
      </c>
      <c r="G162" s="294">
        <v>192690</v>
      </c>
      <c r="H162" s="318">
        <v>77308</v>
      </c>
      <c r="I162" s="295">
        <v>67.001785373801809</v>
      </c>
      <c r="J162" s="294">
        <f t="shared" si="4"/>
        <v>21678</v>
      </c>
      <c r="K162" s="295">
        <f t="shared" si="5"/>
        <v>12.676303417304048</v>
      </c>
    </row>
    <row r="163" spans="1:11" ht="12" customHeight="1">
      <c r="A163" s="317">
        <v>43009</v>
      </c>
      <c r="B163" s="294">
        <v>47794</v>
      </c>
      <c r="C163" s="294">
        <v>2406</v>
      </c>
      <c r="D163" s="295">
        <v>5.3009606063276635</v>
      </c>
      <c r="E163" s="294">
        <v>9156</v>
      </c>
      <c r="F163" s="295">
        <v>23.696878720430664</v>
      </c>
      <c r="G163" s="294">
        <v>202542</v>
      </c>
      <c r="H163" s="294">
        <v>9852</v>
      </c>
      <c r="I163" s="295">
        <v>5.1128756033006386</v>
      </c>
      <c r="J163" s="294">
        <f t="shared" si="4"/>
        <v>35712</v>
      </c>
      <c r="K163" s="295">
        <f t="shared" si="5"/>
        <v>21.406221902535517</v>
      </c>
    </row>
    <row r="164" spans="1:11" ht="12" customHeight="1">
      <c r="A164" s="317">
        <v>43040</v>
      </c>
      <c r="B164" s="318">
        <v>39405</v>
      </c>
      <c r="C164" s="318">
        <v>-8389</v>
      </c>
      <c r="D164" s="295">
        <v>-17.552412436707538</v>
      </c>
      <c r="E164" s="318">
        <v>3869</v>
      </c>
      <c r="F164" s="319">
        <v>10.887550652859073</v>
      </c>
      <c r="G164" s="294">
        <v>170732</v>
      </c>
      <c r="H164" s="318">
        <v>-31810</v>
      </c>
      <c r="I164" s="295">
        <v>-15.705384562214256</v>
      </c>
      <c r="J164" s="294">
        <f t="shared" si="4"/>
        <v>15878</v>
      </c>
      <c r="K164" s="295">
        <f t="shared" si="5"/>
        <v>10.253529130665013</v>
      </c>
    </row>
    <row r="165" spans="1:11" ht="12" customHeight="1">
      <c r="A165" s="317">
        <v>43070</v>
      </c>
      <c r="B165" s="294">
        <v>29329</v>
      </c>
      <c r="C165" s="294">
        <v>-10076</v>
      </c>
      <c r="D165" s="295">
        <v>-25.570359091485852</v>
      </c>
      <c r="E165" s="294">
        <v>1190</v>
      </c>
      <c r="F165" s="295">
        <v>4.2290060058992855</v>
      </c>
      <c r="G165" s="294">
        <v>131067</v>
      </c>
      <c r="H165" s="294">
        <v>-39665</v>
      </c>
      <c r="I165" s="295">
        <v>-23.232317316027459</v>
      </c>
      <c r="J165" s="294">
        <f t="shared" si="4"/>
        <v>8773</v>
      </c>
      <c r="K165" s="295">
        <f t="shared" si="5"/>
        <v>7.1736961747918953</v>
      </c>
    </row>
    <row r="166" spans="1:11" ht="12" customHeight="1">
      <c r="A166" s="317">
        <v>43101</v>
      </c>
      <c r="B166" s="318">
        <v>38817</v>
      </c>
      <c r="C166" s="318">
        <v>9488</v>
      </c>
      <c r="D166" s="295">
        <v>32.350233557230048</v>
      </c>
      <c r="E166" s="318">
        <v>4971</v>
      </c>
      <c r="F166" s="319">
        <v>14.687112214146428</v>
      </c>
      <c r="G166" s="294">
        <v>172953</v>
      </c>
      <c r="H166" s="318">
        <v>41886</v>
      </c>
      <c r="I166" s="295">
        <v>31.957701023140835</v>
      </c>
      <c r="J166" s="294">
        <f t="shared" si="4"/>
        <v>22791</v>
      </c>
      <c r="K166" s="295">
        <f t="shared" si="5"/>
        <v>15.177608183162185</v>
      </c>
    </row>
    <row r="167" spans="1:11" ht="12" customHeight="1">
      <c r="A167" s="317">
        <v>43132</v>
      </c>
      <c r="B167" s="294">
        <v>38552</v>
      </c>
      <c r="C167" s="294">
        <v>-265</v>
      </c>
      <c r="D167" s="295">
        <v>-0.68269057371770103</v>
      </c>
      <c r="E167" s="294">
        <v>3073</v>
      </c>
      <c r="F167" s="295">
        <v>8.6614617097437918</v>
      </c>
      <c r="G167" s="294">
        <v>174287</v>
      </c>
      <c r="H167" s="294">
        <v>1334</v>
      </c>
      <c r="I167" s="295">
        <v>0.77130781194891096</v>
      </c>
      <c r="J167" s="294">
        <f t="shared" si="4"/>
        <v>23215</v>
      </c>
      <c r="K167" s="295">
        <f t="shared" si="5"/>
        <v>15.366844948104216</v>
      </c>
    </row>
    <row r="168" spans="1:11" ht="12" customHeight="1">
      <c r="A168" s="317">
        <v>43160</v>
      </c>
      <c r="B168" s="318">
        <v>40938</v>
      </c>
      <c r="C168" s="318">
        <v>2386</v>
      </c>
      <c r="D168" s="295">
        <v>6.189043369993775</v>
      </c>
      <c r="E168" s="318">
        <v>1917</v>
      </c>
      <c r="F168" s="319">
        <v>4.9127392942261858</v>
      </c>
      <c r="G168" s="294">
        <v>193448</v>
      </c>
      <c r="H168" s="318">
        <v>19161</v>
      </c>
      <c r="I168" s="295">
        <v>10.993935290641298</v>
      </c>
      <c r="J168" s="294">
        <f t="shared" si="4"/>
        <v>15020</v>
      </c>
      <c r="K168" s="295">
        <f t="shared" si="5"/>
        <v>8.4179613065213985</v>
      </c>
    </row>
    <row r="169" spans="1:11" ht="12" customHeight="1">
      <c r="A169" s="317">
        <v>43191</v>
      </c>
      <c r="B169" s="294">
        <v>41313</v>
      </c>
      <c r="C169" s="294">
        <v>375</v>
      </c>
      <c r="D169" s="295">
        <v>0.9160193463285945</v>
      </c>
      <c r="E169" s="294">
        <v>8762</v>
      </c>
      <c r="F169" s="295">
        <v>26.917759823046911</v>
      </c>
      <c r="G169" s="294">
        <v>189671</v>
      </c>
      <c r="H169" s="294">
        <v>-3777</v>
      </c>
      <c r="I169" s="295">
        <v>-1.9524626773086307</v>
      </c>
      <c r="J169" s="294">
        <f t="shared" si="4"/>
        <v>38223</v>
      </c>
      <c r="K169" s="295">
        <f t="shared" si="5"/>
        <v>25.238365643653268</v>
      </c>
    </row>
    <row r="170" spans="1:11" ht="12" customHeight="1">
      <c r="A170" s="317">
        <v>43221</v>
      </c>
      <c r="B170" s="318">
        <v>40332</v>
      </c>
      <c r="C170" s="318">
        <v>-981</v>
      </c>
      <c r="D170" s="295">
        <v>-2.3745552247476582</v>
      </c>
      <c r="E170" s="318">
        <v>6227</v>
      </c>
      <c r="F170" s="319">
        <v>18.25831989444363</v>
      </c>
      <c r="G170" s="294">
        <v>200078</v>
      </c>
      <c r="H170" s="318">
        <v>10407</v>
      </c>
      <c r="I170" s="295">
        <v>5.4868693685381533</v>
      </c>
      <c r="J170" s="294">
        <f t="shared" si="4"/>
        <v>32811</v>
      </c>
      <c r="K170" s="295">
        <f t="shared" si="5"/>
        <v>19.615943371974151</v>
      </c>
    </row>
    <row r="171" spans="1:11" ht="12" customHeight="1">
      <c r="A171" s="317">
        <v>43252</v>
      </c>
      <c r="B171" s="294">
        <v>40180</v>
      </c>
      <c r="C171" s="294">
        <v>-152</v>
      </c>
      <c r="D171" s="295">
        <v>-0.37687196270951107</v>
      </c>
      <c r="E171" s="294">
        <v>4069</v>
      </c>
      <c r="F171" s="295">
        <v>11.26803467087591</v>
      </c>
      <c r="G171" s="294">
        <v>192972</v>
      </c>
      <c r="H171" s="294">
        <v>-7106</v>
      </c>
      <c r="I171" s="295">
        <v>-3.5516148702006216</v>
      </c>
      <c r="J171" s="294">
        <f t="shared" si="4"/>
        <v>26510</v>
      </c>
      <c r="K171" s="295">
        <f t="shared" si="5"/>
        <v>15.92555658348452</v>
      </c>
    </row>
    <row r="172" spans="1:11" ht="12" customHeight="1">
      <c r="A172" s="317">
        <v>43282</v>
      </c>
      <c r="B172" s="318">
        <v>39011</v>
      </c>
      <c r="C172" s="318">
        <v>-1169</v>
      </c>
      <c r="D172" s="295">
        <v>-2.9094076655052263</v>
      </c>
      <c r="E172" s="318">
        <v>7193</v>
      </c>
      <c r="F172" s="319">
        <v>22.60670060971777</v>
      </c>
      <c r="G172" s="294">
        <v>190151</v>
      </c>
      <c r="H172" s="318">
        <v>-2821</v>
      </c>
      <c r="I172" s="295">
        <v>-1.4618701158717327</v>
      </c>
      <c r="J172" s="294">
        <f t="shared" si="4"/>
        <v>38153</v>
      </c>
      <c r="K172" s="295">
        <f t="shared" si="5"/>
        <v>25.100988170896986</v>
      </c>
    </row>
    <row r="173" spans="1:11" ht="12" customHeight="1">
      <c r="A173" s="317">
        <v>43313</v>
      </c>
      <c r="B173" s="294">
        <v>29129</v>
      </c>
      <c r="C173" s="294">
        <v>-9882</v>
      </c>
      <c r="D173" s="295">
        <v>-25.331316808079773</v>
      </c>
      <c r="E173" s="294">
        <v>5337</v>
      </c>
      <c r="F173" s="295">
        <v>22.431909885675857</v>
      </c>
      <c r="G173" s="294">
        <v>153921</v>
      </c>
      <c r="H173" s="294">
        <v>-36230</v>
      </c>
      <c r="I173" s="295">
        <v>-19.05327871007778</v>
      </c>
      <c r="J173" s="294">
        <f t="shared" si="4"/>
        <v>38539</v>
      </c>
      <c r="K173" s="295">
        <f t="shared" si="5"/>
        <v>33.401223761071918</v>
      </c>
    </row>
    <row r="174" spans="1:11" ht="12" customHeight="1">
      <c r="A174" s="317">
        <v>43344</v>
      </c>
      <c r="B174" s="318">
        <v>51486</v>
      </c>
      <c r="C174" s="318">
        <v>22357</v>
      </c>
      <c r="D174" s="295">
        <v>76.751690754917774</v>
      </c>
      <c r="E174" s="318">
        <v>6098</v>
      </c>
      <c r="F174" s="319">
        <v>13.435269234158808</v>
      </c>
      <c r="G174" s="294">
        <v>232768</v>
      </c>
      <c r="H174" s="318">
        <v>78847</v>
      </c>
      <c r="I174" s="295">
        <v>51.225628731622066</v>
      </c>
      <c r="J174" s="294">
        <f t="shared" si="4"/>
        <v>40078</v>
      </c>
      <c r="K174" s="295">
        <f t="shared" si="5"/>
        <v>20.799211168197623</v>
      </c>
    </row>
    <row r="175" spans="1:11" ht="12" customHeight="1">
      <c r="A175" s="317">
        <v>43374</v>
      </c>
      <c r="B175" s="294">
        <v>53626</v>
      </c>
      <c r="C175" s="294">
        <v>2140</v>
      </c>
      <c r="D175" s="295">
        <v>4.1564697199238632</v>
      </c>
      <c r="E175" s="294">
        <v>5832</v>
      </c>
      <c r="F175" s="295">
        <v>12.202368498137842</v>
      </c>
      <c r="G175" s="294">
        <v>242324</v>
      </c>
      <c r="H175" s="294">
        <v>9556</v>
      </c>
      <c r="I175" s="295">
        <v>4.1053753093208689</v>
      </c>
      <c r="J175" s="294">
        <f t="shared" si="4"/>
        <v>39782</v>
      </c>
      <c r="K175" s="295">
        <f t="shared" si="5"/>
        <v>19.641358335555093</v>
      </c>
    </row>
    <row r="176" spans="1:11" ht="12" customHeight="1">
      <c r="A176" s="317">
        <v>43405</v>
      </c>
      <c r="B176" s="318">
        <v>43364</v>
      </c>
      <c r="C176" s="318">
        <v>-10262</v>
      </c>
      <c r="D176" s="295">
        <v>-19.136239883638535</v>
      </c>
      <c r="E176" s="318">
        <v>3959</v>
      </c>
      <c r="F176" s="319">
        <v>10.046948356807512</v>
      </c>
      <c r="G176" s="294">
        <v>197573</v>
      </c>
      <c r="H176" s="318">
        <v>-44751</v>
      </c>
      <c r="I176" s="295">
        <v>-18.467423779732918</v>
      </c>
      <c r="J176" s="294">
        <f t="shared" si="4"/>
        <v>26841</v>
      </c>
      <c r="K176" s="295">
        <f t="shared" si="5"/>
        <v>15.721130192348241</v>
      </c>
    </row>
    <row r="177" spans="1:12" ht="12" customHeight="1">
      <c r="A177" s="317">
        <v>43435</v>
      </c>
      <c r="B177" s="294">
        <v>32805</v>
      </c>
      <c r="C177" s="294">
        <v>-10559</v>
      </c>
      <c r="D177" s="295">
        <v>-24.349690987916244</v>
      </c>
      <c r="E177" s="294">
        <v>3476</v>
      </c>
      <c r="F177" s="295">
        <v>11.85175082682669</v>
      </c>
      <c r="G177" s="294">
        <v>144778</v>
      </c>
      <c r="H177" s="294">
        <v>-52795</v>
      </c>
      <c r="I177" s="295">
        <v>-26.721768662722134</v>
      </c>
      <c r="J177" s="294">
        <f t="shared" si="4"/>
        <v>13711</v>
      </c>
      <c r="K177" s="295">
        <f t="shared" si="5"/>
        <v>10.461061899639116</v>
      </c>
    </row>
    <row r="178" spans="1:12" ht="12" customHeight="1">
      <c r="A178" s="317">
        <v>43466</v>
      </c>
      <c r="B178" s="318">
        <v>40165</v>
      </c>
      <c r="C178" s="318">
        <v>7360</v>
      </c>
      <c r="D178" s="295">
        <v>22.435604328608445</v>
      </c>
      <c r="E178" s="318">
        <v>1348</v>
      </c>
      <c r="F178" s="319">
        <v>3.4727052580055129</v>
      </c>
      <c r="G178" s="294">
        <v>181348</v>
      </c>
      <c r="H178" s="318">
        <v>36570</v>
      </c>
      <c r="I178" s="295">
        <v>25.259362610341348</v>
      </c>
      <c r="J178" s="294">
        <f t="shared" si="4"/>
        <v>8395</v>
      </c>
      <c r="K178" s="295">
        <f t="shared" si="5"/>
        <v>4.8539198510578014</v>
      </c>
      <c r="L178" s="322"/>
    </row>
    <row r="179" spans="1:12" ht="12" customHeight="1">
      <c r="A179" s="317">
        <v>43497</v>
      </c>
      <c r="B179" s="294">
        <v>38844</v>
      </c>
      <c r="C179" s="294">
        <v>-1321</v>
      </c>
      <c r="D179" s="295">
        <v>-3.2889331507531434</v>
      </c>
      <c r="E179" s="294">
        <v>292</v>
      </c>
      <c r="F179" s="295">
        <v>0.75741855156671511</v>
      </c>
      <c r="G179" s="294">
        <v>168697</v>
      </c>
      <c r="H179" s="294">
        <v>-12651</v>
      </c>
      <c r="I179" s="295">
        <v>-6.9760901691774926</v>
      </c>
      <c r="J179" s="294">
        <f t="shared" si="4"/>
        <v>-5590</v>
      </c>
      <c r="K179" s="295">
        <f t="shared" si="5"/>
        <v>-3.2073533883766432</v>
      </c>
      <c r="L179" s="322"/>
    </row>
    <row r="180" spans="1:12" ht="12" customHeight="1">
      <c r="A180" s="317">
        <v>43525</v>
      </c>
      <c r="B180" s="318">
        <v>40598</v>
      </c>
      <c r="C180" s="318">
        <v>1754</v>
      </c>
      <c r="D180" s="319">
        <v>4.5154978889918649</v>
      </c>
      <c r="E180" s="318">
        <v>-340</v>
      </c>
      <c r="F180" s="319">
        <v>-0.83052420733792565</v>
      </c>
      <c r="G180" s="294">
        <v>179821</v>
      </c>
      <c r="H180" s="318">
        <v>11124</v>
      </c>
      <c r="I180" s="295">
        <v>6.5940710267521059</v>
      </c>
      <c r="J180" s="294">
        <f t="shared" si="4"/>
        <v>-13627</v>
      </c>
      <c r="K180" s="295">
        <f t="shared" si="5"/>
        <v>-7.0442702948596008</v>
      </c>
      <c r="L180" s="322"/>
    </row>
    <row r="181" spans="1:12" ht="12" customHeight="1">
      <c r="A181" s="317">
        <v>43556</v>
      </c>
      <c r="B181" s="294">
        <v>38462</v>
      </c>
      <c r="C181" s="294">
        <v>-2136</v>
      </c>
      <c r="D181" s="295">
        <v>-5.2613429232967137</v>
      </c>
      <c r="E181" s="294">
        <v>-2851</v>
      </c>
      <c r="F181" s="295">
        <v>-6.9009754798731633</v>
      </c>
      <c r="G181" s="294">
        <v>174980</v>
      </c>
      <c r="H181" s="294">
        <v>-4841</v>
      </c>
      <c r="I181" s="295">
        <v>-2.692121609823102</v>
      </c>
      <c r="J181" s="294">
        <f t="shared" si="4"/>
        <v>-14691</v>
      </c>
      <c r="K181" s="295">
        <f t="shared" si="5"/>
        <v>-7.7455172377432504</v>
      </c>
      <c r="L181" s="323"/>
    </row>
    <row r="182" spans="1:12" ht="12" customHeight="1">
      <c r="A182" s="317">
        <v>43586</v>
      </c>
      <c r="B182" s="318">
        <v>36652</v>
      </c>
      <c r="C182" s="318">
        <v>-1810</v>
      </c>
      <c r="D182" s="319">
        <v>-4.7059435286776559</v>
      </c>
      <c r="E182" s="318">
        <v>-3680</v>
      </c>
      <c r="F182" s="319">
        <v>-9.1242685708618474</v>
      </c>
      <c r="G182" s="294">
        <v>184161</v>
      </c>
      <c r="H182" s="318">
        <v>9181</v>
      </c>
      <c r="I182" s="295">
        <v>5.2468853583266659</v>
      </c>
      <c r="J182" s="294">
        <f t="shared" si="4"/>
        <v>-15917</v>
      </c>
      <c r="K182" s="295">
        <f t="shared" si="5"/>
        <v>-7.955397395015944</v>
      </c>
      <c r="L182" s="322"/>
    </row>
    <row r="183" spans="1:12" ht="12" customHeight="1">
      <c r="A183" s="317">
        <v>43617</v>
      </c>
      <c r="B183" s="294">
        <v>36729</v>
      </c>
      <c r="C183" s="294">
        <v>77</v>
      </c>
      <c r="D183" s="295">
        <v>0.21008403361344538</v>
      </c>
      <c r="E183" s="294">
        <v>-3451</v>
      </c>
      <c r="F183" s="295">
        <v>-8.5888501742160273</v>
      </c>
      <c r="G183" s="294">
        <v>174159</v>
      </c>
      <c r="H183" s="294">
        <v>-10002</v>
      </c>
      <c r="I183" s="295">
        <v>-5.4311173375470378</v>
      </c>
      <c r="J183" s="294">
        <f t="shared" si="4"/>
        <v>-18813</v>
      </c>
      <c r="K183" s="295">
        <f t="shared" si="5"/>
        <v>-9.7490827684845467</v>
      </c>
      <c r="L183" s="322"/>
    </row>
    <row r="184" spans="1:12" ht="12" customHeight="1">
      <c r="A184" s="317">
        <v>43647</v>
      </c>
      <c r="B184" s="318">
        <v>37646</v>
      </c>
      <c r="C184" s="318">
        <v>917</v>
      </c>
      <c r="D184" s="319">
        <v>2.4966647608157042</v>
      </c>
      <c r="E184" s="318">
        <v>-1365</v>
      </c>
      <c r="F184" s="319">
        <v>-3.4990130988695496</v>
      </c>
      <c r="G184" s="294">
        <v>185713</v>
      </c>
      <c r="H184" s="318">
        <v>11554</v>
      </c>
      <c r="I184" s="295">
        <v>6.6341676284314905</v>
      </c>
      <c r="J184" s="294">
        <f t="shared" si="4"/>
        <v>-4438</v>
      </c>
      <c r="K184" s="295">
        <f t="shared" si="5"/>
        <v>-2.3339346098626881</v>
      </c>
      <c r="L184" s="322"/>
    </row>
    <row r="185" spans="1:12" ht="12" customHeight="1">
      <c r="A185" s="317">
        <v>43678</v>
      </c>
      <c r="B185" s="294">
        <v>26115</v>
      </c>
      <c r="C185" s="294">
        <v>-11531</v>
      </c>
      <c r="D185" s="295">
        <v>-30.630080221006217</v>
      </c>
      <c r="E185" s="294">
        <v>-3014</v>
      </c>
      <c r="F185" s="295">
        <v>-10.347076796319818</v>
      </c>
      <c r="G185" s="294">
        <v>123277</v>
      </c>
      <c r="H185" s="294">
        <v>-62436</v>
      </c>
      <c r="I185" s="295">
        <v>-33.619617366581771</v>
      </c>
      <c r="J185" s="294">
        <f t="shared" si="4"/>
        <v>-30644</v>
      </c>
      <c r="K185" s="295">
        <f t="shared" si="5"/>
        <v>-19.908914313186635</v>
      </c>
      <c r="L185" s="322"/>
    </row>
    <row r="186" spans="1:12" ht="12" customHeight="1">
      <c r="A186" s="317">
        <v>43709</v>
      </c>
      <c r="B186" s="318">
        <v>53443</v>
      </c>
      <c r="C186" s="318">
        <v>27328</v>
      </c>
      <c r="D186" s="319">
        <v>104.64484013019337</v>
      </c>
      <c r="E186" s="318">
        <v>1957</v>
      </c>
      <c r="F186" s="319">
        <v>3.8010332906032707</v>
      </c>
      <c r="G186" s="294">
        <v>238723</v>
      </c>
      <c r="H186" s="318">
        <v>115446</v>
      </c>
      <c r="I186" s="295">
        <v>93.647639056758351</v>
      </c>
      <c r="J186" s="294">
        <f t="shared" si="4"/>
        <v>5955</v>
      </c>
      <c r="K186" s="295">
        <f t="shared" si="5"/>
        <v>2.5583413527632666</v>
      </c>
      <c r="L186" s="322"/>
    </row>
    <row r="187" spans="1:12" ht="12" customHeight="1">
      <c r="A187" s="317">
        <v>43739</v>
      </c>
      <c r="B187" s="294">
        <v>53468</v>
      </c>
      <c r="C187" s="294">
        <v>25</v>
      </c>
      <c r="D187" s="295">
        <v>4.6778811069737851E-2</v>
      </c>
      <c r="E187" s="294">
        <v>-158</v>
      </c>
      <c r="F187" s="295">
        <v>-0.29463320031328089</v>
      </c>
      <c r="G187" s="294">
        <v>237866</v>
      </c>
      <c r="H187" s="294">
        <v>-857</v>
      </c>
      <c r="I187" s="295">
        <v>-0.35899347779644192</v>
      </c>
      <c r="J187" s="294">
        <f t="shared" si="4"/>
        <v>-4458</v>
      </c>
      <c r="K187" s="295">
        <f t="shared" si="5"/>
        <v>-1.8396857100411019</v>
      </c>
      <c r="L187" s="322"/>
    </row>
    <row r="188" spans="1:12" ht="12" customHeight="1">
      <c r="A188" s="317">
        <v>43770</v>
      </c>
      <c r="B188" s="318">
        <v>38250</v>
      </c>
      <c r="C188" s="318">
        <v>-15218</v>
      </c>
      <c r="D188" s="319">
        <v>-28.461883743547542</v>
      </c>
      <c r="E188" s="318">
        <v>-5114</v>
      </c>
      <c r="F188" s="319">
        <v>-11.793192509916059</v>
      </c>
      <c r="G188" s="294">
        <v>171612</v>
      </c>
      <c r="H188" s="318">
        <v>-66254</v>
      </c>
      <c r="I188" s="295">
        <v>-27.853497347245927</v>
      </c>
      <c r="J188" s="294">
        <f t="shared" si="4"/>
        <v>-25961</v>
      </c>
      <c r="K188" s="295">
        <f t="shared" si="5"/>
        <v>-13.139953333704504</v>
      </c>
      <c r="L188" s="322"/>
    </row>
    <row r="189" spans="1:12" ht="12" customHeight="1">
      <c r="A189" s="317">
        <v>43800</v>
      </c>
      <c r="B189" s="294">
        <v>30626</v>
      </c>
      <c r="C189" s="294">
        <v>-7624</v>
      </c>
      <c r="D189" s="295">
        <v>-19.93202614379085</v>
      </c>
      <c r="E189" s="294">
        <v>-2179</v>
      </c>
      <c r="F189" s="295">
        <v>-6.6422801402225273</v>
      </c>
      <c r="G189" s="294">
        <v>139077</v>
      </c>
      <c r="H189" s="294">
        <v>-32535</v>
      </c>
      <c r="I189" s="295">
        <v>-18.958464443045941</v>
      </c>
      <c r="J189" s="294">
        <f t="shared" si="4"/>
        <v>-5701</v>
      </c>
      <c r="K189" s="295">
        <f t="shared" si="5"/>
        <v>-3.9377529735180761</v>
      </c>
      <c r="L189" s="322"/>
    </row>
    <row r="190" spans="1:12" ht="12" customHeight="1">
      <c r="A190" s="317">
        <v>43831</v>
      </c>
      <c r="B190" s="318">
        <v>38401</v>
      </c>
      <c r="C190" s="318">
        <v>7775</v>
      </c>
      <c r="D190" s="319">
        <v>25.386926141187228</v>
      </c>
      <c r="E190" s="318">
        <v>-1764</v>
      </c>
      <c r="F190" s="319">
        <v>-4.3918834806423499</v>
      </c>
      <c r="G190" s="294">
        <v>178978</v>
      </c>
      <c r="H190" s="318">
        <v>39901</v>
      </c>
      <c r="I190" s="295">
        <v>28.689862450297316</v>
      </c>
      <c r="J190" s="294">
        <f t="shared" si="4"/>
        <v>-2370</v>
      </c>
      <c r="K190" s="295">
        <f t="shared" si="5"/>
        <v>-1.3068795906213468</v>
      </c>
    </row>
    <row r="191" spans="1:12" ht="12" customHeight="1">
      <c r="A191" s="317">
        <v>43862</v>
      </c>
      <c r="B191" s="294">
        <v>39635</v>
      </c>
      <c r="C191" s="294">
        <v>1234</v>
      </c>
      <c r="D191" s="295">
        <v>3.2134579828650294</v>
      </c>
      <c r="E191" s="294">
        <v>791</v>
      </c>
      <c r="F191" s="295">
        <v>2.036350530326434</v>
      </c>
      <c r="G191" s="294">
        <v>178193</v>
      </c>
      <c r="H191" s="294">
        <v>-785</v>
      </c>
      <c r="I191" s="295">
        <v>-0.43860139234989776</v>
      </c>
      <c r="J191" s="294">
        <f t="shared" si="4"/>
        <v>9496</v>
      </c>
      <c r="K191" s="295">
        <f t="shared" si="5"/>
        <v>5.6290271907621356</v>
      </c>
    </row>
    <row r="192" spans="1:12" ht="12" customHeight="1">
      <c r="A192" s="317">
        <v>43891</v>
      </c>
      <c r="B192" s="318">
        <v>29753</v>
      </c>
      <c r="C192" s="318">
        <v>-9882</v>
      </c>
      <c r="D192" s="319">
        <v>-24.932509145956857</v>
      </c>
      <c r="E192" s="318">
        <v>-10845</v>
      </c>
      <c r="F192" s="319">
        <v>-26.713138578255087</v>
      </c>
      <c r="G192" s="294">
        <v>145393</v>
      </c>
      <c r="H192" s="318">
        <v>-32800</v>
      </c>
      <c r="I192" s="295">
        <v>-18.407008131632555</v>
      </c>
      <c r="J192" s="294">
        <f t="shared" si="4"/>
        <v>-34428</v>
      </c>
      <c r="K192" s="295">
        <f t="shared" si="5"/>
        <v>-19.145706007640932</v>
      </c>
    </row>
    <row r="193" spans="1:11" ht="12" customHeight="1">
      <c r="A193" s="317">
        <v>43922</v>
      </c>
      <c r="B193" s="294">
        <v>10917</v>
      </c>
      <c r="C193" s="294">
        <v>-18836</v>
      </c>
      <c r="D193" s="295">
        <v>-63.307901724195879</v>
      </c>
      <c r="E193" s="294">
        <v>-27545</v>
      </c>
      <c r="F193" s="295">
        <v>-71.616140606312726</v>
      </c>
      <c r="G193" s="294">
        <v>59042</v>
      </c>
      <c r="H193" s="294">
        <v>-86351</v>
      </c>
      <c r="I193" s="295">
        <v>-59.391442504109548</v>
      </c>
      <c r="J193" s="294">
        <f t="shared" si="4"/>
        <v>-115938</v>
      </c>
      <c r="K193" s="295">
        <f t="shared" si="5"/>
        <v>-66.257858040918961</v>
      </c>
    </row>
    <row r="194" spans="1:11" ht="12" customHeight="1">
      <c r="A194" s="317">
        <v>43952</v>
      </c>
      <c r="B194" s="294">
        <v>14800</v>
      </c>
      <c r="C194" s="294">
        <v>3883</v>
      </c>
      <c r="D194" s="295">
        <v>35.568379591462858</v>
      </c>
      <c r="E194" s="294">
        <v>-21852</v>
      </c>
      <c r="F194" s="295">
        <v>-59.620211721052058</v>
      </c>
      <c r="G194" s="294">
        <v>76692</v>
      </c>
      <c r="H194" s="294">
        <v>17650</v>
      </c>
      <c r="I194" s="295">
        <v>29.893973781375969</v>
      </c>
      <c r="J194" s="294">
        <f t="shared" si="4"/>
        <v>-107469</v>
      </c>
      <c r="K194" s="295">
        <f t="shared" si="5"/>
        <v>-58.35600371414143</v>
      </c>
    </row>
    <row r="195" spans="1:11" ht="12" customHeight="1">
      <c r="A195" s="317">
        <v>43983</v>
      </c>
      <c r="B195" s="294">
        <v>23389</v>
      </c>
      <c r="C195" s="294">
        <v>8589</v>
      </c>
      <c r="D195" s="295">
        <v>58.033783783783782</v>
      </c>
      <c r="E195" s="294">
        <v>-13340</v>
      </c>
      <c r="F195" s="295">
        <v>-36.320074055923115</v>
      </c>
      <c r="G195" s="294">
        <v>114393</v>
      </c>
      <c r="H195" s="294">
        <v>37701</v>
      </c>
      <c r="I195" s="295">
        <v>49.158973556563915</v>
      </c>
      <c r="J195" s="294">
        <f t="shared" si="4"/>
        <v>-59766</v>
      </c>
      <c r="K195" s="295">
        <f t="shared" si="5"/>
        <v>-34.316917299708884</v>
      </c>
    </row>
    <row r="196" spans="1:11" ht="12" customHeight="1">
      <c r="A196" s="317">
        <v>44013</v>
      </c>
      <c r="B196" s="294">
        <v>26288</v>
      </c>
      <c r="C196" s="294">
        <v>2899</v>
      </c>
      <c r="D196" s="295">
        <v>12.39471546453461</v>
      </c>
      <c r="E196" s="294">
        <v>-11358</v>
      </c>
      <c r="F196" s="295">
        <v>-30.170536046326301</v>
      </c>
      <c r="G196" s="294">
        <v>141105</v>
      </c>
      <c r="H196" s="294">
        <v>26712</v>
      </c>
      <c r="I196" s="295">
        <v>23.35107917442501</v>
      </c>
      <c r="J196" s="294">
        <f t="shared" si="4"/>
        <v>-44608</v>
      </c>
      <c r="K196" s="295">
        <f t="shared" si="5"/>
        <v>-24.01985859902107</v>
      </c>
    </row>
    <row r="197" spans="1:11" ht="12" customHeight="1">
      <c r="A197" s="324">
        <v>44044</v>
      </c>
      <c r="B197" s="318">
        <v>18784</v>
      </c>
      <c r="C197" s="318">
        <v>-7504</v>
      </c>
      <c r="D197" s="319">
        <v>-28.545343883140596</v>
      </c>
      <c r="E197" s="318">
        <v>-7331</v>
      </c>
      <c r="F197" s="319">
        <v>-28.071989278192611</v>
      </c>
      <c r="G197" s="318">
        <v>96275</v>
      </c>
      <c r="H197" s="318">
        <v>-44830</v>
      </c>
      <c r="I197" s="319">
        <v>-31.770667233620355</v>
      </c>
      <c r="J197" s="318">
        <f t="shared" si="4"/>
        <v>-27002</v>
      </c>
      <c r="K197" s="319">
        <f t="shared" si="5"/>
        <v>-21.903518093399416</v>
      </c>
    </row>
    <row r="198" spans="1:11" ht="12" customHeight="1">
      <c r="A198" s="324">
        <v>44075</v>
      </c>
      <c r="B198" s="318">
        <v>36369</v>
      </c>
      <c r="C198" s="318">
        <v>17585</v>
      </c>
      <c r="D198" s="319">
        <v>93.616908006814313</v>
      </c>
      <c r="E198" s="318">
        <v>-17074</v>
      </c>
      <c r="F198" s="319">
        <v>-31.948056808188163</v>
      </c>
      <c r="G198" s="318">
        <v>163209</v>
      </c>
      <c r="H198" s="318">
        <v>66934</v>
      </c>
      <c r="I198" s="319">
        <v>69.523760062321472</v>
      </c>
      <c r="J198" s="318">
        <f t="shared" si="4"/>
        <v>-75514</v>
      </c>
      <c r="K198" s="319">
        <f t="shared" si="5"/>
        <v>-31.632477809008769</v>
      </c>
    </row>
    <row r="199" spans="1:11" ht="12" customHeight="1">
      <c r="A199" s="325">
        <v>44105</v>
      </c>
      <c r="B199" s="326">
        <v>31899</v>
      </c>
      <c r="C199" s="326">
        <v>-4470</v>
      </c>
      <c r="D199" s="327">
        <v>-12.290687123649262</v>
      </c>
      <c r="E199" s="326">
        <v>-21569</v>
      </c>
      <c r="F199" s="327">
        <v>-40.340016458442435</v>
      </c>
      <c r="G199" s="318">
        <v>152319</v>
      </c>
      <c r="H199" s="326">
        <v>-10890</v>
      </c>
      <c r="I199" s="327">
        <v>-6.6724261529695053</v>
      </c>
      <c r="J199" s="326">
        <f t="shared" si="4"/>
        <v>-85547</v>
      </c>
      <c r="K199" s="327">
        <f t="shared" si="5"/>
        <v>-35.964366492058552</v>
      </c>
    </row>
    <row r="200" spans="1:11" ht="12" customHeight="1">
      <c r="A200" s="325">
        <v>44136</v>
      </c>
      <c r="B200" s="326">
        <v>27770</v>
      </c>
      <c r="C200" s="326">
        <v>-4129</v>
      </c>
      <c r="D200" s="327">
        <v>-12.943979435092009</v>
      </c>
      <c r="E200" s="326">
        <v>-10480</v>
      </c>
      <c r="F200" s="327">
        <v>-27.398692810457515</v>
      </c>
      <c r="G200" s="318">
        <v>128189</v>
      </c>
      <c r="H200" s="326">
        <v>-24130</v>
      </c>
      <c r="I200" s="327">
        <v>-15.841753162770239</v>
      </c>
      <c r="J200" s="326">
        <f t="shared" si="4"/>
        <v>-43423</v>
      </c>
      <c r="K200" s="327">
        <f t="shared" si="5"/>
        <v>-25.303009113581801</v>
      </c>
    </row>
    <row r="201" spans="1:11" ht="12" customHeight="1">
      <c r="A201" s="325">
        <v>44166</v>
      </c>
      <c r="B201" s="326">
        <v>25487</v>
      </c>
      <c r="C201" s="326">
        <v>-2283</v>
      </c>
      <c r="D201" s="327">
        <v>-8.2211019085343899</v>
      </c>
      <c r="E201" s="326">
        <v>-5139</v>
      </c>
      <c r="F201" s="327">
        <v>-16.77986024946124</v>
      </c>
      <c r="G201" s="318">
        <v>111822</v>
      </c>
      <c r="H201" s="326">
        <v>-16367</v>
      </c>
      <c r="I201" s="327">
        <v>-12.767866197567654</v>
      </c>
      <c r="J201" s="326">
        <f t="shared" si="4"/>
        <v>-27255</v>
      </c>
      <c r="K201" s="327">
        <f t="shared" si="5"/>
        <v>-19.597057744990185</v>
      </c>
    </row>
    <row r="202" spans="1:11" ht="12" customHeight="1">
      <c r="A202" s="325">
        <v>44197</v>
      </c>
      <c r="B202" s="326">
        <v>26796</v>
      </c>
      <c r="C202" s="326">
        <v>1309</v>
      </c>
      <c r="D202" s="327">
        <v>5.1359516616314203</v>
      </c>
      <c r="E202" s="326">
        <v>-11605</v>
      </c>
      <c r="F202" s="327">
        <v>-30.220567172729876</v>
      </c>
      <c r="G202" s="318">
        <v>124191</v>
      </c>
      <c r="H202" s="326">
        <v>12369</v>
      </c>
      <c r="I202" s="327">
        <v>11.061329613135161</v>
      </c>
      <c r="J202" s="326">
        <v>-54787</v>
      </c>
      <c r="K202" s="327">
        <v>-30.611024818692801</v>
      </c>
    </row>
    <row r="203" spans="1:11" ht="12" customHeight="1">
      <c r="A203" s="325">
        <v>44228</v>
      </c>
      <c r="B203" s="326">
        <v>30027</v>
      </c>
      <c r="C203" s="326">
        <v>3231</v>
      </c>
      <c r="D203" s="327">
        <v>12.057769816390506</v>
      </c>
      <c r="E203" s="326">
        <v>-9608</v>
      </c>
      <c r="F203" s="327">
        <v>-24.241200958748582</v>
      </c>
      <c r="G203" s="318">
        <v>132431</v>
      </c>
      <c r="H203" s="326">
        <v>8240</v>
      </c>
      <c r="I203" s="327">
        <v>6.6349413403547759</v>
      </c>
      <c r="J203" s="326">
        <v>-45762</v>
      </c>
      <c r="K203" s="327">
        <v>-25.681143479261252</v>
      </c>
    </row>
    <row r="204" spans="1:11" ht="12" customHeight="1">
      <c r="A204" s="325">
        <v>44256</v>
      </c>
      <c r="B204" s="326">
        <v>39058</v>
      </c>
      <c r="C204" s="326">
        <v>9031</v>
      </c>
      <c r="D204" s="327">
        <v>30.076264695107735</v>
      </c>
      <c r="E204" s="326">
        <v>9305</v>
      </c>
      <c r="F204" s="327">
        <v>31.274157227842572</v>
      </c>
      <c r="G204" s="318">
        <v>207191</v>
      </c>
      <c r="H204" s="326">
        <v>74760</v>
      </c>
      <c r="I204" s="327">
        <v>56.452039175117605</v>
      </c>
      <c r="J204" s="326">
        <v>61798</v>
      </c>
      <c r="K204" s="327">
        <v>42.504109551353913</v>
      </c>
    </row>
    <row r="205" spans="1:11" ht="12" customHeight="1">
      <c r="A205" s="325">
        <v>44287</v>
      </c>
      <c r="B205" s="326">
        <v>34745</v>
      </c>
      <c r="C205" s="326">
        <v>-4313</v>
      </c>
      <c r="D205" s="327">
        <v>-11.042552102002151</v>
      </c>
      <c r="E205" s="326">
        <v>23828</v>
      </c>
      <c r="F205" s="327">
        <v>218.26509114225519</v>
      </c>
      <c r="G205" s="318">
        <v>164080</v>
      </c>
      <c r="H205" s="326">
        <v>-43111</v>
      </c>
      <c r="I205" s="327">
        <v>-20.807370976538557</v>
      </c>
      <c r="J205" s="326">
        <v>105038</v>
      </c>
      <c r="K205" s="327">
        <v>177.90386504522203</v>
      </c>
    </row>
    <row r="206" spans="1:11" ht="12" customHeight="1">
      <c r="A206" s="325">
        <v>44317</v>
      </c>
      <c r="B206" s="326">
        <v>33519</v>
      </c>
      <c r="C206" s="326">
        <v>-1226</v>
      </c>
      <c r="D206" s="327">
        <v>-3.5285652611886604</v>
      </c>
      <c r="E206" s="326">
        <v>18719</v>
      </c>
      <c r="F206" s="327">
        <v>126.47972972972973</v>
      </c>
      <c r="G206" s="328">
        <v>156148</v>
      </c>
      <c r="H206" s="326">
        <v>-7932</v>
      </c>
      <c r="I206" s="327">
        <v>-4.8342272062408584</v>
      </c>
      <c r="J206" s="326">
        <v>79456</v>
      </c>
      <c r="K206" s="327">
        <v>103.60402649559276</v>
      </c>
    </row>
    <row r="207" spans="1:11" ht="12" customHeight="1">
      <c r="A207" s="325">
        <v>44348</v>
      </c>
      <c r="B207" s="326">
        <v>36811</v>
      </c>
      <c r="C207" s="326">
        <v>3292</v>
      </c>
      <c r="D207" s="327">
        <v>9.8212953847071809</v>
      </c>
      <c r="E207" s="326">
        <v>13422</v>
      </c>
      <c r="F207" s="327">
        <v>57.385950660566934</v>
      </c>
      <c r="G207" s="326">
        <v>172866</v>
      </c>
      <c r="H207" s="326">
        <v>16718</v>
      </c>
      <c r="I207" s="327">
        <v>10.706509209211774</v>
      </c>
      <c r="J207" s="326">
        <v>58473</v>
      </c>
      <c r="K207" s="327">
        <v>51.115889958301644</v>
      </c>
    </row>
    <row r="208" spans="1:11" ht="12" customHeight="1">
      <c r="A208" s="325">
        <v>44378</v>
      </c>
      <c r="B208" s="326">
        <v>32935</v>
      </c>
      <c r="C208" s="326">
        <v>-3876</v>
      </c>
      <c r="D208" s="327">
        <v>-10.529461302328109</v>
      </c>
      <c r="E208" s="326">
        <v>6647</v>
      </c>
      <c r="F208" s="327">
        <v>25.285301278149728</v>
      </c>
      <c r="G208" s="326">
        <v>165500</v>
      </c>
      <c r="H208" s="326">
        <v>-7366</v>
      </c>
      <c r="I208" s="327">
        <v>-4.2611039764904612</v>
      </c>
      <c r="J208" s="326">
        <v>24395</v>
      </c>
      <c r="K208" s="327">
        <v>17.28854399206265</v>
      </c>
    </row>
    <row r="209" spans="1:11" ht="12" customHeight="1">
      <c r="A209" s="325">
        <v>44409</v>
      </c>
      <c r="B209" s="326">
        <v>24923</v>
      </c>
      <c r="C209" s="326">
        <v>-8012</v>
      </c>
      <c r="D209" s="327">
        <v>-24.326704114164261</v>
      </c>
      <c r="E209" s="326">
        <v>6139</v>
      </c>
      <c r="F209" s="327">
        <v>32.682069846678026</v>
      </c>
      <c r="G209" s="326">
        <v>118985</v>
      </c>
      <c r="H209" s="326">
        <v>-46515</v>
      </c>
      <c r="I209" s="327">
        <v>-28.105740181268882</v>
      </c>
      <c r="J209" s="326">
        <v>22710</v>
      </c>
      <c r="K209" s="327">
        <v>23.588678265385614</v>
      </c>
    </row>
    <row r="210" spans="1:11" ht="12" customHeight="1">
      <c r="A210" s="325">
        <v>44440</v>
      </c>
      <c r="B210" s="326">
        <v>51755</v>
      </c>
      <c r="C210" s="326">
        <v>26832</v>
      </c>
      <c r="D210" s="327">
        <v>107.6595915419492</v>
      </c>
      <c r="E210" s="326">
        <v>15386</v>
      </c>
      <c r="F210" s="327">
        <v>42.305259974153813</v>
      </c>
      <c r="G210" s="326">
        <v>216688</v>
      </c>
      <c r="H210" s="326">
        <v>97703</v>
      </c>
      <c r="I210" s="327">
        <v>82.113711812413328</v>
      </c>
      <c r="J210" s="326">
        <v>53479</v>
      </c>
      <c r="K210" s="327">
        <v>32.767188083990469</v>
      </c>
    </row>
    <row r="211" spans="1:11" ht="12" customHeight="1">
      <c r="A211" s="325">
        <v>44470</v>
      </c>
      <c r="B211" s="326">
        <v>45512</v>
      </c>
      <c r="C211" s="326">
        <v>-6243</v>
      </c>
      <c r="D211" s="327">
        <v>-12.062602647087237</v>
      </c>
      <c r="E211" s="326">
        <v>13613</v>
      </c>
      <c r="F211" s="327">
        <v>42.675318975516475</v>
      </c>
      <c r="G211" s="326">
        <v>198496</v>
      </c>
      <c r="H211" s="326">
        <v>-18192</v>
      </c>
      <c r="I211" s="327">
        <v>-8.3954810603263681</v>
      </c>
      <c r="J211" s="326">
        <v>46177</v>
      </c>
      <c r="K211" s="327">
        <v>30.3159815912657</v>
      </c>
    </row>
    <row r="212" spans="1:11" ht="12" customHeight="1">
      <c r="A212" s="325">
        <v>44501</v>
      </c>
      <c r="B212" s="326">
        <v>54373</v>
      </c>
      <c r="C212" s="326">
        <v>8861</v>
      </c>
      <c r="D212" s="327">
        <v>19.469590437686765</v>
      </c>
      <c r="E212" s="326">
        <v>26603</v>
      </c>
      <c r="F212" s="327">
        <v>95.797623334533668</v>
      </c>
      <c r="G212" s="326">
        <v>282981</v>
      </c>
      <c r="H212" s="326">
        <v>84485</v>
      </c>
      <c r="I212" s="327">
        <v>42.56257053038852</v>
      </c>
      <c r="J212" s="326">
        <v>154792</v>
      </c>
      <c r="K212" s="327">
        <v>120.75295072120073</v>
      </c>
    </row>
    <row r="213" spans="1:11" ht="12" customHeight="1">
      <c r="A213" s="325">
        <v>44531</v>
      </c>
      <c r="B213" s="326">
        <v>38276</v>
      </c>
      <c r="C213" s="326">
        <v>-16097</v>
      </c>
      <c r="D213" s="327">
        <v>-29.604767071892301</v>
      </c>
      <c r="E213" s="326">
        <v>12789</v>
      </c>
      <c r="F213" s="327">
        <v>50.178522383960448</v>
      </c>
      <c r="G213" s="326">
        <v>173784</v>
      </c>
      <c r="H213" s="326">
        <v>-109197</v>
      </c>
      <c r="I213" s="327">
        <v>-38.588103088193201</v>
      </c>
      <c r="J213" s="326">
        <v>61962</v>
      </c>
      <c r="K213" s="327">
        <v>55.411278639265973</v>
      </c>
    </row>
    <row r="214" spans="1:11" ht="12" customHeight="1">
      <c r="A214" s="325">
        <v>44562</v>
      </c>
      <c r="B214" s="326">
        <v>49066</v>
      </c>
      <c r="C214" s="326">
        <v>10790</v>
      </c>
      <c r="D214" s="327">
        <v>28.18998850454593</v>
      </c>
      <c r="E214" s="326">
        <v>22270</v>
      </c>
      <c r="F214" s="327">
        <v>83.109419316315865</v>
      </c>
      <c r="G214" s="326">
        <v>238672</v>
      </c>
      <c r="H214" s="326">
        <v>64888</v>
      </c>
      <c r="I214" s="327">
        <v>37.338305022326566</v>
      </c>
      <c r="J214" s="326">
        <v>114481</v>
      </c>
      <c r="K214" s="327">
        <v>92.181398007907177</v>
      </c>
    </row>
    <row r="215" spans="1:11" ht="12" customHeight="1">
      <c r="A215" s="325">
        <v>44593</v>
      </c>
      <c r="B215" s="326">
        <v>62238</v>
      </c>
      <c r="C215" s="326">
        <v>13172</v>
      </c>
      <c r="D215" s="327">
        <v>26.845473443932661</v>
      </c>
      <c r="E215" s="326">
        <v>32211</v>
      </c>
      <c r="F215" s="327">
        <v>107.27345389149765</v>
      </c>
      <c r="G215" s="326">
        <v>316841</v>
      </c>
      <c r="H215" s="326">
        <v>78169</v>
      </c>
      <c r="I215" s="327">
        <v>32.751642421398401</v>
      </c>
      <c r="J215" s="326">
        <v>184410</v>
      </c>
      <c r="K215" s="327">
        <v>139.24987351904011</v>
      </c>
    </row>
    <row r="216" spans="1:11" ht="12" customHeight="1">
      <c r="A216" s="325">
        <v>44621</v>
      </c>
      <c r="B216" s="326">
        <v>88496</v>
      </c>
      <c r="C216" s="326">
        <v>26258</v>
      </c>
      <c r="D216" s="327">
        <v>42.189659050740708</v>
      </c>
      <c r="E216" s="326">
        <v>49438</v>
      </c>
      <c r="F216" s="327">
        <v>126.57586153924932</v>
      </c>
      <c r="G216" s="326">
        <v>513677</v>
      </c>
      <c r="H216" s="326">
        <v>196836</v>
      </c>
      <c r="I216" s="327">
        <v>62.124535650373531</v>
      </c>
      <c r="J216" s="326">
        <v>306486</v>
      </c>
      <c r="K216" s="327">
        <v>147.92437895468433</v>
      </c>
    </row>
    <row r="217" spans="1:11" ht="12" customHeight="1">
      <c r="A217" s="325">
        <v>44652</v>
      </c>
      <c r="B217" s="326">
        <v>94298</v>
      </c>
      <c r="C217" s="326">
        <v>5802</v>
      </c>
      <c r="D217" s="327">
        <v>6.5562285301030556</v>
      </c>
      <c r="E217" s="326">
        <v>59553</v>
      </c>
      <c r="F217" s="327">
        <v>171.40020146783709</v>
      </c>
      <c r="G217" s="326">
        <v>698646</v>
      </c>
      <c r="H217" s="326">
        <v>184969</v>
      </c>
      <c r="I217" s="327">
        <v>36.008814877831789</v>
      </c>
      <c r="J217" s="326">
        <v>534566</v>
      </c>
      <c r="K217" s="327">
        <v>325.79595319356412</v>
      </c>
    </row>
    <row r="218" spans="1:11" ht="12" customHeight="1">
      <c r="A218" s="325">
        <v>44682</v>
      </c>
      <c r="B218" s="326">
        <v>100799</v>
      </c>
      <c r="C218" s="326">
        <v>6501</v>
      </c>
      <c r="D218" s="327">
        <v>6.894101677660184</v>
      </c>
      <c r="E218" s="326">
        <v>67280</v>
      </c>
      <c r="F218" s="327">
        <v>200.72197857931323</v>
      </c>
      <c r="G218" s="326">
        <v>730427</v>
      </c>
      <c r="H218" s="326">
        <v>31781</v>
      </c>
      <c r="I218" s="327">
        <v>4.548941810301641</v>
      </c>
      <c r="J218" s="326">
        <v>574279</v>
      </c>
      <c r="K218" s="327">
        <v>367.77864590004356</v>
      </c>
    </row>
    <row r="219" spans="1:11" ht="12" customHeight="1">
      <c r="A219" s="325">
        <v>44713</v>
      </c>
      <c r="B219" s="326">
        <v>113227</v>
      </c>
      <c r="C219" s="326">
        <v>12428</v>
      </c>
      <c r="D219" s="327">
        <v>12.329487395708291</v>
      </c>
      <c r="E219" s="326">
        <v>76416</v>
      </c>
      <c r="F219" s="327">
        <v>207.59012251772569</v>
      </c>
      <c r="G219" s="326">
        <v>783595</v>
      </c>
      <c r="H219" s="326">
        <v>53168</v>
      </c>
      <c r="I219" s="327">
        <v>7.2790299372832603</v>
      </c>
      <c r="J219" s="326">
        <v>610729</v>
      </c>
      <c r="K219" s="327">
        <v>353.29619474043477</v>
      </c>
    </row>
    <row r="220" spans="1:11" ht="12" customHeight="1">
      <c r="A220" s="325">
        <v>44743</v>
      </c>
      <c r="B220" s="326">
        <v>90005</v>
      </c>
      <c r="C220" s="326">
        <v>-23222</v>
      </c>
      <c r="D220" s="327">
        <v>-20.509242495164582</v>
      </c>
      <c r="E220" s="326">
        <v>57070</v>
      </c>
      <c r="F220" s="327">
        <v>173.28070441779263</v>
      </c>
      <c r="G220" s="326">
        <v>685992</v>
      </c>
      <c r="H220" s="326">
        <v>-97603</v>
      </c>
      <c r="I220" s="327">
        <v>-12.45579668068326</v>
      </c>
      <c r="J220" s="326">
        <v>520492</v>
      </c>
      <c r="K220" s="327">
        <v>314.4966767371601</v>
      </c>
    </row>
    <row r="221" spans="1:11" ht="12" customHeight="1">
      <c r="A221" s="325">
        <v>44774</v>
      </c>
      <c r="B221" s="326">
        <v>70436</v>
      </c>
      <c r="C221" s="326">
        <v>-19569</v>
      </c>
      <c r="D221" s="327">
        <v>-21.742125437475696</v>
      </c>
      <c r="E221" s="326">
        <v>45513</v>
      </c>
      <c r="F221" s="327">
        <v>182.61445251374232</v>
      </c>
      <c r="G221" s="326">
        <v>506731</v>
      </c>
      <c r="H221" s="326">
        <v>-179261</v>
      </c>
      <c r="I221" s="327">
        <v>-26.131645850097378</v>
      </c>
      <c r="J221" s="326">
        <v>387746</v>
      </c>
      <c r="K221" s="327">
        <v>325.87805185527588</v>
      </c>
    </row>
    <row r="222" spans="1:11" ht="12" customHeight="1">
      <c r="A222" s="325">
        <v>44805</v>
      </c>
      <c r="B222" s="326">
        <v>126974</v>
      </c>
      <c r="C222" s="326">
        <v>56538</v>
      </c>
      <c r="D222" s="327">
        <v>80.26861264126299</v>
      </c>
      <c r="E222" s="326">
        <v>75219</v>
      </c>
      <c r="F222" s="327">
        <v>145.33668244614046</v>
      </c>
      <c r="G222" s="326">
        <v>775856</v>
      </c>
      <c r="H222" s="326">
        <v>269125</v>
      </c>
      <c r="I222" s="327">
        <v>53.110032739264028</v>
      </c>
      <c r="J222" s="326">
        <v>559168</v>
      </c>
      <c r="K222" s="327">
        <v>258.05213025179057</v>
      </c>
    </row>
    <row r="223" spans="1:11" ht="12" customHeight="1">
      <c r="A223" s="325">
        <v>44835</v>
      </c>
      <c r="B223" s="326">
        <v>113831</v>
      </c>
      <c r="C223" s="326">
        <v>-13143</v>
      </c>
      <c r="D223" s="327">
        <v>-10.350937987304487</v>
      </c>
      <c r="E223" s="326">
        <v>68319</v>
      </c>
      <c r="F223" s="327">
        <v>150.1120583582352</v>
      </c>
      <c r="G223" s="326">
        <v>697335</v>
      </c>
      <c r="H223" s="326">
        <v>-78521</v>
      </c>
      <c r="I223" s="327">
        <v>-10.120563609742014</v>
      </c>
      <c r="J223" s="326">
        <v>498839</v>
      </c>
      <c r="K223" s="327">
        <v>251.30934628405609</v>
      </c>
    </row>
    <row r="224" spans="1:11" ht="12" customHeight="1">
      <c r="A224" s="325">
        <v>44866</v>
      </c>
      <c r="B224" s="326">
        <v>96320</v>
      </c>
      <c r="C224" s="326">
        <v>-17511</v>
      </c>
      <c r="D224" s="327">
        <v>-15.383331429926821</v>
      </c>
      <c r="E224" s="326">
        <v>41947</v>
      </c>
      <c r="F224" s="327">
        <v>77.146745627425375</v>
      </c>
      <c r="G224" s="326">
        <v>615236</v>
      </c>
      <c r="H224" s="326">
        <v>-82099</v>
      </c>
      <c r="I224" s="327">
        <v>-11.773251019954541</v>
      </c>
      <c r="J224" s="326">
        <v>332255</v>
      </c>
      <c r="K224" s="327">
        <v>117.41247645601648</v>
      </c>
    </row>
    <row r="225" spans="1:11" ht="12" customHeight="1">
      <c r="A225" s="325">
        <v>44896</v>
      </c>
      <c r="B225" s="326">
        <v>69938</v>
      </c>
      <c r="C225" s="326">
        <v>-26382</v>
      </c>
      <c r="D225" s="327">
        <v>-27.389950166112957</v>
      </c>
      <c r="E225" s="326">
        <v>31662</v>
      </c>
      <c r="F225" s="327">
        <v>82.720242449576759</v>
      </c>
      <c r="G225" s="326">
        <v>464152</v>
      </c>
      <c r="H225" s="326">
        <v>-151084</v>
      </c>
      <c r="I225" s="327">
        <v>-24.55708053494919</v>
      </c>
      <c r="J225" s="326">
        <v>290368</v>
      </c>
      <c r="K225" s="327">
        <v>167.08557749850388</v>
      </c>
    </row>
    <row r="226" spans="1:11" ht="12" customHeight="1">
      <c r="A226" s="325">
        <v>44927</v>
      </c>
      <c r="B226" s="326">
        <v>86393</v>
      </c>
      <c r="C226" s="326">
        <v>16455</v>
      </c>
      <c r="D226" s="327">
        <v>23.527981926849495</v>
      </c>
      <c r="E226" s="326">
        <v>37327</v>
      </c>
      <c r="F226" s="327">
        <v>76.075082541882367</v>
      </c>
      <c r="G226" s="326">
        <v>530306</v>
      </c>
      <c r="H226" s="326">
        <v>66154</v>
      </c>
      <c r="I226" s="327">
        <v>14.252658611834054</v>
      </c>
      <c r="J226" s="326">
        <v>291634</v>
      </c>
      <c r="K226" s="327">
        <v>122.19028625058658</v>
      </c>
    </row>
    <row r="227" spans="1:11" ht="12" customHeight="1">
      <c r="A227" s="325">
        <v>44958</v>
      </c>
      <c r="B227" s="326">
        <v>85456</v>
      </c>
      <c r="C227" s="326">
        <v>-937</v>
      </c>
      <c r="D227" s="327">
        <v>-1.0845786116930769</v>
      </c>
      <c r="E227" s="326">
        <v>23218</v>
      </c>
      <c r="F227" s="327">
        <v>37.305183328513124</v>
      </c>
      <c r="G227" s="326">
        <v>493200</v>
      </c>
      <c r="H227" s="326">
        <v>-37106</v>
      </c>
      <c r="I227" s="327">
        <v>-6.9970922448548576</v>
      </c>
      <c r="J227" s="326">
        <v>176359</v>
      </c>
      <c r="K227" s="327">
        <v>55.661672573940869</v>
      </c>
    </row>
    <row r="228" spans="1:11" ht="12" customHeight="1">
      <c r="A228" s="325">
        <v>44986</v>
      </c>
      <c r="B228" s="326">
        <v>97348</v>
      </c>
      <c r="C228" s="326">
        <v>11892</v>
      </c>
      <c r="D228" s="327">
        <v>13.91593334581539</v>
      </c>
      <c r="E228" s="326">
        <v>8852</v>
      </c>
      <c r="F228" s="327">
        <v>10.002711986982462</v>
      </c>
      <c r="G228" s="326">
        <v>615674</v>
      </c>
      <c r="H228" s="326">
        <v>122474</v>
      </c>
      <c r="I228" s="327">
        <v>24.832522303325224</v>
      </c>
      <c r="J228" s="326">
        <v>101997</v>
      </c>
      <c r="K228" s="327">
        <v>19.856252080587605</v>
      </c>
    </row>
    <row r="229" spans="1:11" ht="12" customHeight="1">
      <c r="A229" s="325">
        <v>45017</v>
      </c>
      <c r="B229" s="326">
        <v>77578</v>
      </c>
      <c r="C229" s="326">
        <v>-19770</v>
      </c>
      <c r="D229" s="327">
        <v>-20.308583638081934</v>
      </c>
      <c r="E229" s="326">
        <v>-16720</v>
      </c>
      <c r="F229" s="327">
        <v>-17.731022927315532</v>
      </c>
      <c r="G229" s="326">
        <v>530537</v>
      </c>
      <c r="H229" s="326">
        <v>-85137</v>
      </c>
      <c r="I229" s="327">
        <v>-13.828259760847461</v>
      </c>
      <c r="J229" s="326">
        <v>-168109</v>
      </c>
      <c r="K229" s="327">
        <v>-24.062114432774251</v>
      </c>
    </row>
    <row r="230" spans="1:11" ht="12" customHeight="1">
      <c r="A230" s="325">
        <v>45047</v>
      </c>
      <c r="B230" s="326">
        <v>91568</v>
      </c>
      <c r="C230" s="326">
        <v>13990</v>
      </c>
      <c r="D230" s="327">
        <v>18.033463095207406</v>
      </c>
      <c r="E230" s="326">
        <v>-9231</v>
      </c>
      <c r="F230" s="327">
        <v>-9.1578289467157408</v>
      </c>
      <c r="G230" s="326">
        <v>624853</v>
      </c>
      <c r="H230" s="326">
        <v>94316</v>
      </c>
      <c r="I230" s="327">
        <v>17.777459442037031</v>
      </c>
      <c r="J230" s="326">
        <v>-105574</v>
      </c>
      <c r="K230" s="327">
        <v>-14.453737334463266</v>
      </c>
    </row>
    <row r="231" spans="1:11" ht="12" customHeight="1">
      <c r="A231" s="325">
        <v>45078</v>
      </c>
      <c r="B231" s="326">
        <v>93254</v>
      </c>
      <c r="C231" s="326">
        <v>1686</v>
      </c>
      <c r="D231" s="327">
        <v>1.8412545867551984</v>
      </c>
      <c r="E231" s="326">
        <v>-19973</v>
      </c>
      <c r="F231" s="327">
        <v>-17.639785563514003</v>
      </c>
      <c r="G231" s="326">
        <v>631810</v>
      </c>
      <c r="H231" s="326">
        <v>6957</v>
      </c>
      <c r="I231" s="327">
        <v>1.1133818674152161</v>
      </c>
      <c r="J231" s="326">
        <v>-151785</v>
      </c>
      <c r="K231" s="327">
        <v>-19.370337993478774</v>
      </c>
    </row>
    <row r="232" spans="1:11" ht="12" customHeight="1">
      <c r="A232" s="325">
        <v>45108</v>
      </c>
      <c r="B232" s="326">
        <v>78219</v>
      </c>
      <c r="C232" s="326">
        <v>-15035</v>
      </c>
      <c r="D232" s="327">
        <v>-16.122632809316489</v>
      </c>
      <c r="E232" s="326">
        <v>-11786</v>
      </c>
      <c r="F232" s="327">
        <v>-13.094828065107494</v>
      </c>
      <c r="G232" s="326">
        <v>566440</v>
      </c>
      <c r="H232" s="326">
        <v>-65370</v>
      </c>
      <c r="I232" s="327">
        <v>-10.34646491825074</v>
      </c>
      <c r="J232" s="326">
        <v>-119552</v>
      </c>
      <c r="K232" s="327">
        <v>-17.427608485230149</v>
      </c>
    </row>
    <row r="233" spans="1:11" ht="12" customHeight="1">
      <c r="A233" s="325">
        <v>45139</v>
      </c>
      <c r="B233" s="326">
        <v>58583</v>
      </c>
      <c r="C233" s="326">
        <v>-19636</v>
      </c>
      <c r="D233" s="327">
        <v>-25.103875017578851</v>
      </c>
      <c r="E233" s="326">
        <v>-11853</v>
      </c>
      <c r="F233" s="327">
        <v>-16.828042478278153</v>
      </c>
      <c r="G233" s="326">
        <v>418927</v>
      </c>
      <c r="H233" s="326">
        <v>-147513</v>
      </c>
      <c r="I233" s="327">
        <v>-26.04212273144552</v>
      </c>
      <c r="J233" s="326">
        <v>-87804</v>
      </c>
      <c r="K233" s="327">
        <v>-17.327536700932054</v>
      </c>
    </row>
    <row r="234" spans="1:11" ht="12" customHeight="1">
      <c r="A234" s="325">
        <v>45170</v>
      </c>
      <c r="B234" s="326">
        <v>106931</v>
      </c>
      <c r="C234" s="326">
        <v>48348</v>
      </c>
      <c r="D234" s="327">
        <v>82.52906133178567</v>
      </c>
      <c r="E234" s="326">
        <v>-20043</v>
      </c>
      <c r="F234" s="327">
        <v>-15.785121363428733</v>
      </c>
      <c r="G234" s="326">
        <v>623439</v>
      </c>
      <c r="H234" s="326">
        <v>204512</v>
      </c>
      <c r="I234" s="327">
        <v>48.818051832419492</v>
      </c>
      <c r="J234" s="326">
        <v>-152417</v>
      </c>
      <c r="K234" s="327">
        <v>-19.645011445422863</v>
      </c>
    </row>
    <row r="235" spans="1:11" ht="12" customHeight="1">
      <c r="A235" s="325">
        <v>45200</v>
      </c>
      <c r="B235" s="326">
        <v>102318</v>
      </c>
      <c r="C235" s="326">
        <v>-4613</v>
      </c>
      <c r="D235" s="327">
        <v>-4.3139968764904468</v>
      </c>
      <c r="E235" s="326">
        <v>-11513</v>
      </c>
      <c r="F235" s="327">
        <v>-10.114116541188253</v>
      </c>
      <c r="G235" s="326">
        <v>608769</v>
      </c>
      <c r="H235" s="326">
        <v>-14670</v>
      </c>
      <c r="I235" s="327">
        <v>-2.353077045228162</v>
      </c>
      <c r="J235" s="326">
        <v>-88566</v>
      </c>
      <c r="K235" s="327">
        <v>-12.700638860805782</v>
      </c>
    </row>
    <row r="236" spans="1:11" ht="12" customHeight="1">
      <c r="A236" s="325">
        <v>45231</v>
      </c>
      <c r="B236" s="326">
        <v>89702</v>
      </c>
      <c r="C236" s="326">
        <v>-12616</v>
      </c>
      <c r="D236" s="327">
        <v>-12.33018628198362</v>
      </c>
      <c r="E236" s="326">
        <v>-6618</v>
      </c>
      <c r="F236" s="327">
        <v>-6.8708471760797343</v>
      </c>
      <c r="G236" s="326">
        <v>562466</v>
      </c>
      <c r="H236" s="326">
        <v>-46303</v>
      </c>
      <c r="I236" s="327">
        <v>-7.6060049049803782</v>
      </c>
      <c r="J236" s="326">
        <v>-52770</v>
      </c>
      <c r="K236" s="327">
        <v>-8.5771963929288919</v>
      </c>
    </row>
    <row r="237" spans="1:11" ht="12" customHeight="1">
      <c r="A237" s="325">
        <v>45261</v>
      </c>
      <c r="B237" s="326">
        <v>65151</v>
      </c>
      <c r="C237" s="326">
        <v>-24551</v>
      </c>
      <c r="D237" s="327">
        <v>-27.369512385454058</v>
      </c>
      <c r="E237" s="326">
        <v>-4787</v>
      </c>
      <c r="F237" s="327">
        <v>-6.8446338185249793</v>
      </c>
      <c r="G237" s="326">
        <v>414562</v>
      </c>
      <c r="H237" s="326">
        <v>-147904</v>
      </c>
      <c r="I237" s="327">
        <v>-26.295633869424996</v>
      </c>
      <c r="J237" s="326">
        <v>-49590</v>
      </c>
      <c r="K237" s="327">
        <v>-10.684000068942932</v>
      </c>
    </row>
    <row r="238" spans="1:11" ht="12" customHeight="1">
      <c r="A238" s="325">
        <v>45292</v>
      </c>
      <c r="B238" s="326">
        <v>84412</v>
      </c>
      <c r="C238" s="326">
        <v>19261</v>
      </c>
      <c r="D238" s="327">
        <v>29.563629107765038</v>
      </c>
      <c r="E238" s="326">
        <v>-1981</v>
      </c>
      <c r="F238" s="327">
        <v>-2.2930098503350966</v>
      </c>
      <c r="G238" s="326">
        <v>506622</v>
      </c>
      <c r="H238" s="326">
        <v>92060</v>
      </c>
      <c r="I238" s="327">
        <v>22.20656982550258</v>
      </c>
      <c r="J238" s="326">
        <v>-23684</v>
      </c>
      <c r="K238" s="327">
        <v>-4.4661007041217715</v>
      </c>
    </row>
    <row r="239" spans="1:11" ht="12" customHeight="1">
      <c r="A239" s="325">
        <v>45323</v>
      </c>
      <c r="B239" s="326">
        <v>86150</v>
      </c>
      <c r="C239" s="326">
        <v>1738</v>
      </c>
      <c r="D239" s="327">
        <v>2.0589489646021892</v>
      </c>
      <c r="E239" s="326">
        <v>694</v>
      </c>
      <c r="F239" s="327">
        <v>0.81211383636023216</v>
      </c>
      <c r="G239" s="326">
        <v>523445</v>
      </c>
      <c r="H239" s="326">
        <v>16823</v>
      </c>
      <c r="I239" s="327">
        <v>3.3206216863855103</v>
      </c>
      <c r="J239" s="326">
        <v>30245</v>
      </c>
      <c r="K239" s="327">
        <v>6.1324006488240066</v>
      </c>
    </row>
    <row r="240" spans="1:11" ht="12" customHeight="1">
      <c r="A240" s="325">
        <v>45352</v>
      </c>
      <c r="B240" s="326">
        <v>78455</v>
      </c>
      <c r="C240" s="326">
        <v>-7695</v>
      </c>
      <c r="D240" s="327">
        <v>-8.9320951828206621</v>
      </c>
      <c r="E240" s="326">
        <v>-18893</v>
      </c>
      <c r="F240" s="327">
        <v>-19.4076919916177</v>
      </c>
      <c r="G240" s="326">
        <v>504893</v>
      </c>
      <c r="H240" s="326">
        <v>-18552</v>
      </c>
      <c r="I240" s="327">
        <v>-3.5442119038294377</v>
      </c>
      <c r="J240" s="326">
        <v>-110781</v>
      </c>
      <c r="K240" s="327">
        <v>-17.993451079629804</v>
      </c>
    </row>
    <row r="241" spans="1:11" ht="12" customHeight="1">
      <c r="A241" s="325">
        <v>45383</v>
      </c>
      <c r="B241" s="326">
        <v>87978</v>
      </c>
      <c r="C241" s="326">
        <v>9523</v>
      </c>
      <c r="D241" s="327">
        <v>12.138168376776497</v>
      </c>
      <c r="E241" s="326">
        <v>10400</v>
      </c>
      <c r="F241" s="327">
        <v>13.405862486787491</v>
      </c>
      <c r="G241" s="326">
        <v>559254</v>
      </c>
      <c r="H241" s="326">
        <v>54361</v>
      </c>
      <c r="I241" s="327">
        <v>10.766835745395559</v>
      </c>
      <c r="J241" s="326">
        <v>28717</v>
      </c>
      <c r="K241" s="327">
        <v>5.4128175791697846</v>
      </c>
    </row>
    <row r="242" spans="1:11" ht="12" customHeight="1">
      <c r="A242" s="325">
        <v>45413</v>
      </c>
      <c r="B242" s="326">
        <v>82538</v>
      </c>
      <c r="C242" s="326">
        <v>-5440</v>
      </c>
      <c r="D242" s="327">
        <v>-6.1833640228238878</v>
      </c>
      <c r="E242" s="326">
        <v>-9030</v>
      </c>
      <c r="F242" s="327">
        <v>-9.8615236763934995</v>
      </c>
      <c r="G242" s="326">
        <v>576080</v>
      </c>
      <c r="H242" s="326">
        <v>16826</v>
      </c>
      <c r="I242" s="327">
        <v>3.0086508098288078</v>
      </c>
      <c r="J242" s="326">
        <v>-48773</v>
      </c>
      <c r="K242" s="327">
        <v>-7.8055158573296444</v>
      </c>
    </row>
    <row r="243" spans="1:11" ht="12" customHeight="1">
      <c r="A243" s="325">
        <v>45444</v>
      </c>
      <c r="B243" s="326">
        <v>86374</v>
      </c>
      <c r="C243" s="326">
        <v>3836</v>
      </c>
      <c r="D243" s="327">
        <v>4.647556277108726</v>
      </c>
      <c r="E243" s="326">
        <v>-6880</v>
      </c>
      <c r="F243" s="327">
        <v>-7.3776996161022588</v>
      </c>
      <c r="G243" s="326">
        <v>567885</v>
      </c>
      <c r="H243" s="326">
        <v>-8195</v>
      </c>
      <c r="I243" s="327">
        <v>-1.422545479794473</v>
      </c>
      <c r="J243" s="326">
        <v>-63925</v>
      </c>
      <c r="K243" s="327">
        <v>-10.117756920593216</v>
      </c>
    </row>
    <row r="244" spans="1:11" ht="12" customHeight="1">
      <c r="A244" s="325">
        <v>45474</v>
      </c>
      <c r="B244" s="326">
        <v>87105</v>
      </c>
      <c r="C244" s="326">
        <v>731</v>
      </c>
      <c r="D244" s="327">
        <v>0.84631949429226383</v>
      </c>
      <c r="E244" s="326">
        <v>8886</v>
      </c>
      <c r="F244" s="327">
        <v>11.360411153300349</v>
      </c>
      <c r="G244" s="326">
        <v>589007</v>
      </c>
      <c r="H244" s="326">
        <v>21122</v>
      </c>
      <c r="I244" s="327">
        <v>3.7194150224077056</v>
      </c>
      <c r="J244" s="326">
        <v>22567</v>
      </c>
      <c r="K244" s="327">
        <v>3.9840053668526232</v>
      </c>
    </row>
    <row r="245" spans="1:11" ht="12" customHeight="1">
      <c r="A245" s="325">
        <v>45505</v>
      </c>
      <c r="B245" s="326">
        <v>56453</v>
      </c>
      <c r="C245" s="326">
        <v>-30652</v>
      </c>
      <c r="D245" s="327">
        <v>-35.189713564089317</v>
      </c>
      <c r="E245" s="326">
        <v>-2130</v>
      </c>
      <c r="F245" s="327">
        <v>-3.6358670604100167</v>
      </c>
      <c r="G245" s="326">
        <v>389735</v>
      </c>
      <c r="H245" s="326">
        <v>-199272</v>
      </c>
      <c r="I245" s="327">
        <v>-33.83185598812917</v>
      </c>
      <c r="J245" s="326">
        <v>-29192</v>
      </c>
      <c r="K245" s="327">
        <v>-6.9682784828860402</v>
      </c>
    </row>
    <row r="246" spans="1:11" ht="12" customHeight="1">
      <c r="A246" s="325">
        <v>45536</v>
      </c>
      <c r="B246" s="326">
        <v>107731</v>
      </c>
      <c r="C246" s="326">
        <v>51278</v>
      </c>
      <c r="D246" s="327">
        <v>90.833082387118495</v>
      </c>
      <c r="E246" s="326">
        <v>800</v>
      </c>
      <c r="F246" s="327">
        <v>0.74814600069203507</v>
      </c>
      <c r="G246" s="326">
        <v>619333</v>
      </c>
      <c r="H246" s="326">
        <v>229598</v>
      </c>
      <c r="I246" s="327">
        <v>58.911311532194951</v>
      </c>
      <c r="J246" s="326">
        <v>-4106</v>
      </c>
      <c r="K246" s="327">
        <v>-0.65860493167735734</v>
      </c>
    </row>
    <row r="247" spans="1:11" ht="12" customHeight="1">
      <c r="A247" s="325">
        <v>45566</v>
      </c>
      <c r="B247" s="326">
        <v>112757</v>
      </c>
      <c r="C247" s="326">
        <v>5026</v>
      </c>
      <c r="D247" s="327">
        <v>4.6653238158004662</v>
      </c>
      <c r="E247" s="326">
        <v>10439</v>
      </c>
      <c r="F247" s="327">
        <v>10.202505912938095</v>
      </c>
      <c r="G247" s="326">
        <v>664195</v>
      </c>
      <c r="H247" s="326">
        <v>44862</v>
      </c>
      <c r="I247" s="327">
        <v>7.2435991623246299</v>
      </c>
      <c r="J247" s="326">
        <v>55426</v>
      </c>
      <c r="K247" s="327">
        <v>9.1046028953511104</v>
      </c>
    </row>
    <row r="248" spans="1:11" ht="12" customHeight="1">
      <c r="A248" s="325">
        <v>45597</v>
      </c>
      <c r="B248" s="326">
        <v>87190</v>
      </c>
      <c r="C248" s="326">
        <v>-25567</v>
      </c>
      <c r="D248" s="327">
        <v>-22.674423760830813</v>
      </c>
      <c r="E248" s="326">
        <v>-2512</v>
      </c>
      <c r="F248" s="327">
        <v>-2.8003834920068673</v>
      </c>
      <c r="G248" s="326">
        <v>544519</v>
      </c>
      <c r="H248" s="326">
        <v>-119676</v>
      </c>
      <c r="I248" s="327">
        <v>-18.01820248571579</v>
      </c>
      <c r="J248" s="326">
        <v>-17947</v>
      </c>
      <c r="K248" s="327">
        <v>-3.1907706421365916</v>
      </c>
    </row>
    <row r="249" spans="1:11" ht="12" customHeight="1">
      <c r="A249" s="325">
        <v>45627</v>
      </c>
      <c r="B249" s="326">
        <v>65867</v>
      </c>
      <c r="C249" s="326">
        <v>-21323</v>
      </c>
      <c r="D249" s="327">
        <v>-24.455786214015369</v>
      </c>
      <c r="E249" s="326">
        <v>716</v>
      </c>
      <c r="F249" s="327">
        <v>1.098985433838314</v>
      </c>
      <c r="G249" s="326">
        <v>437024</v>
      </c>
      <c r="H249" s="326">
        <v>-107495</v>
      </c>
      <c r="I249" s="327">
        <v>-19.741276245640648</v>
      </c>
      <c r="J249" s="326">
        <v>22462</v>
      </c>
      <c r="K249" s="327">
        <v>5.4182486576193671</v>
      </c>
    </row>
    <row r="250" spans="1:11" ht="12" customHeight="1">
      <c r="A250" s="329">
        <v>45658</v>
      </c>
      <c r="B250" s="330">
        <v>79707</v>
      </c>
      <c r="C250" s="330">
        <f>B250-B249</f>
        <v>13840</v>
      </c>
      <c r="D250" s="331">
        <f>100*C250/B249</f>
        <v>21.012039412756007</v>
      </c>
      <c r="E250" s="330">
        <f>B250-B238</f>
        <v>-4705</v>
      </c>
      <c r="F250" s="331">
        <f>100*E250/B238</f>
        <v>-5.5738520589489644</v>
      </c>
      <c r="G250" s="332">
        <v>508215</v>
      </c>
      <c r="H250" s="330">
        <f>G250-G249</f>
        <v>71191</v>
      </c>
      <c r="I250" s="331">
        <f>100*H250/G249</f>
        <v>16.289952039247272</v>
      </c>
      <c r="J250" s="330">
        <f>G250-G238</f>
        <v>1593</v>
      </c>
      <c r="K250" s="331">
        <f>100*J250/G238</f>
        <v>0.31443561471866599</v>
      </c>
    </row>
    <row r="251" spans="1:11" ht="12" customHeight="1">
      <c r="A251" s="337"/>
      <c r="B251" s="338"/>
      <c r="C251" s="338"/>
      <c r="D251" s="339"/>
      <c r="E251" s="338"/>
      <c r="F251" s="339"/>
      <c r="G251" s="340"/>
      <c r="H251" s="338"/>
      <c r="I251" s="339"/>
      <c r="J251" s="338"/>
      <c r="K251" s="339"/>
    </row>
    <row r="252" spans="1:11">
      <c r="A252" s="119" t="s">
        <v>136</v>
      </c>
    </row>
    <row r="254" spans="1:11">
      <c r="F254"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5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54</v>
      </c>
      <c r="B5" s="341"/>
      <c r="C5" s="341"/>
      <c r="D5" s="341"/>
      <c r="E5" s="341"/>
      <c r="F5" s="341"/>
      <c r="G5" s="341"/>
      <c r="H5" s="341"/>
      <c r="I5" s="341"/>
      <c r="J5" s="341"/>
      <c r="K5" s="341"/>
    </row>
    <row r="6" spans="1:11" s="33" customFormat="1" ht="16.5" customHeight="1">
      <c r="A6" s="308"/>
      <c r="B6" s="309" t="s">
        <v>483</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133871</v>
      </c>
      <c r="C10" s="294">
        <v>224</v>
      </c>
      <c r="D10" s="295">
        <v>0.16760570757293466</v>
      </c>
      <c r="E10" s="294">
        <v>-13675</v>
      </c>
      <c r="F10" s="295">
        <v>-9.2682959890474841</v>
      </c>
      <c r="G10" s="294">
        <v>1165423</v>
      </c>
      <c r="H10" s="294">
        <v>33764</v>
      </c>
      <c r="I10" s="295">
        <v>2.9835842775959898</v>
      </c>
      <c r="J10" s="294">
        <v>-110947</v>
      </c>
      <c r="K10" s="295">
        <v>-8.6923854368247451</v>
      </c>
    </row>
    <row r="11" spans="1:11" ht="12" customHeight="1">
      <c r="A11" s="317">
        <v>38384</v>
      </c>
      <c r="B11" s="294">
        <v>140346</v>
      </c>
      <c r="C11" s="294">
        <v>6475</v>
      </c>
      <c r="D11" s="295">
        <v>4.8367458224708866</v>
      </c>
      <c r="E11" s="294">
        <v>-50651</v>
      </c>
      <c r="F11" s="295">
        <v>-26.519264700492677</v>
      </c>
      <c r="G11" s="294">
        <v>1095181</v>
      </c>
      <c r="H11" s="294">
        <v>-70242</v>
      </c>
      <c r="I11" s="295">
        <v>-6.0271678180368848</v>
      </c>
      <c r="J11" s="294">
        <v>-153323</v>
      </c>
      <c r="K11" s="295">
        <v>-12.280537347097006</v>
      </c>
    </row>
    <row r="12" spans="1:11" ht="12" customHeight="1">
      <c r="A12" s="317">
        <v>38412</v>
      </c>
      <c r="B12" s="294">
        <v>149289</v>
      </c>
      <c r="C12" s="294">
        <v>8943</v>
      </c>
      <c r="D12" s="295">
        <v>6.3721089307853447</v>
      </c>
      <c r="E12" s="294">
        <v>-47980</v>
      </c>
      <c r="F12" s="295">
        <v>-24.32211852850676</v>
      </c>
      <c r="G12" s="294">
        <v>1166673</v>
      </c>
      <c r="H12" s="294">
        <v>71492</v>
      </c>
      <c r="I12" s="295">
        <v>6.5278707355222565</v>
      </c>
      <c r="J12" s="294">
        <v>-109120</v>
      </c>
      <c r="K12" s="295">
        <v>-8.5531116725048655</v>
      </c>
    </row>
    <row r="13" spans="1:11" ht="12" customHeight="1">
      <c r="A13" s="317">
        <v>38443</v>
      </c>
      <c r="B13" s="294">
        <v>154193</v>
      </c>
      <c r="C13" s="294">
        <v>4904</v>
      </c>
      <c r="D13" s="295">
        <v>3.2849037772374388</v>
      </c>
      <c r="E13" s="294">
        <v>8164</v>
      </c>
      <c r="F13" s="295">
        <v>5.590670346301077</v>
      </c>
      <c r="G13" s="294">
        <v>1189650</v>
      </c>
      <c r="H13" s="294">
        <v>22977</v>
      </c>
      <c r="I13" s="295">
        <v>1.9694464515764056</v>
      </c>
      <c r="J13" s="294">
        <v>59654</v>
      </c>
      <c r="K13" s="295">
        <v>5.2791337314468372</v>
      </c>
    </row>
    <row r="14" spans="1:11" ht="12" customHeight="1">
      <c r="A14" s="317">
        <v>38473</v>
      </c>
      <c r="B14" s="294">
        <v>169201</v>
      </c>
      <c r="C14" s="294">
        <v>15008</v>
      </c>
      <c r="D14" s="295">
        <v>9.733256373505931</v>
      </c>
      <c r="E14" s="294">
        <v>30020</v>
      </c>
      <c r="F14" s="295">
        <v>21.569036003477486</v>
      </c>
      <c r="G14" s="294">
        <v>1295256</v>
      </c>
      <c r="H14" s="294">
        <v>105606</v>
      </c>
      <c r="I14" s="295">
        <v>8.8770646828899249</v>
      </c>
      <c r="J14" s="294">
        <v>139269</v>
      </c>
      <c r="K14" s="295">
        <v>12.04762683317373</v>
      </c>
    </row>
    <row r="15" spans="1:11" ht="12" customHeight="1">
      <c r="A15" s="317">
        <v>38504</v>
      </c>
      <c r="B15" s="294">
        <v>189972</v>
      </c>
      <c r="C15" s="294">
        <v>20771</v>
      </c>
      <c r="D15" s="295">
        <v>12.275932175341753</v>
      </c>
      <c r="E15" s="294">
        <v>30506</v>
      </c>
      <c r="F15" s="295">
        <v>19.130096697728668</v>
      </c>
      <c r="G15" s="294">
        <v>1433947</v>
      </c>
      <c r="H15" s="294">
        <v>138691</v>
      </c>
      <c r="I15" s="295">
        <v>10.707613012408357</v>
      </c>
      <c r="J15" s="294">
        <v>159654</v>
      </c>
      <c r="K15" s="295">
        <v>12.52882971184806</v>
      </c>
    </row>
    <row r="16" spans="1:11" ht="12" customHeight="1">
      <c r="A16" s="317">
        <v>38534</v>
      </c>
      <c r="B16" s="294">
        <v>171649</v>
      </c>
      <c r="C16" s="294">
        <v>-18323</v>
      </c>
      <c r="D16" s="295">
        <v>-9.6451055945086637</v>
      </c>
      <c r="E16" s="294">
        <v>1712</v>
      </c>
      <c r="F16" s="295">
        <v>1.0074321660380023</v>
      </c>
      <c r="G16" s="294">
        <v>1453933</v>
      </c>
      <c r="H16" s="294">
        <v>19986</v>
      </c>
      <c r="I16" s="295">
        <v>1.3937753626877423</v>
      </c>
      <c r="J16" s="294">
        <v>77745</v>
      </c>
      <c r="K16" s="295">
        <v>5.6493008222713756</v>
      </c>
    </row>
    <row r="17" spans="1:11" ht="12" customHeight="1">
      <c r="A17" s="317">
        <v>38565</v>
      </c>
      <c r="B17" s="294">
        <v>143546</v>
      </c>
      <c r="C17" s="294">
        <v>-28103</v>
      </c>
      <c r="D17" s="295">
        <v>-16.372364534602589</v>
      </c>
      <c r="E17" s="294">
        <v>17640</v>
      </c>
      <c r="F17" s="295">
        <v>14.010452242148904</v>
      </c>
      <c r="G17" s="294">
        <v>1206336</v>
      </c>
      <c r="H17" s="294">
        <v>-247597</v>
      </c>
      <c r="I17" s="295">
        <v>-17.029464218777619</v>
      </c>
      <c r="J17" s="294">
        <v>162579</v>
      </c>
      <c r="K17" s="295">
        <v>15.576326673737277</v>
      </c>
    </row>
    <row r="18" spans="1:11" ht="12" customHeight="1">
      <c r="A18" s="317">
        <v>38596</v>
      </c>
      <c r="B18" s="294">
        <v>187060</v>
      </c>
      <c r="C18" s="294">
        <v>43514</v>
      </c>
      <c r="D18" s="295">
        <v>30.313627687291877</v>
      </c>
      <c r="E18" s="294">
        <v>12312</v>
      </c>
      <c r="F18" s="295">
        <v>7.0455741982740863</v>
      </c>
      <c r="G18" s="294">
        <v>1479059</v>
      </c>
      <c r="H18" s="294">
        <v>272723</v>
      </c>
      <c r="I18" s="295">
        <v>22.607548808955382</v>
      </c>
      <c r="J18" s="294">
        <v>126726</v>
      </c>
      <c r="K18" s="295">
        <v>9.3709167786336653</v>
      </c>
    </row>
    <row r="19" spans="1:11" ht="12" customHeight="1">
      <c r="A19" s="317">
        <v>38626</v>
      </c>
      <c r="B19" s="294">
        <v>205191</v>
      </c>
      <c r="C19" s="294">
        <v>18131</v>
      </c>
      <c r="D19" s="295">
        <v>9.6926119961509674</v>
      </c>
      <c r="E19" s="294">
        <v>34812</v>
      </c>
      <c r="F19" s="295">
        <v>20.432095504727695</v>
      </c>
      <c r="G19" s="294">
        <v>1488952</v>
      </c>
      <c r="H19" s="294">
        <v>9893</v>
      </c>
      <c r="I19" s="295">
        <v>0.66887122149961564</v>
      </c>
      <c r="J19" s="294">
        <v>144735</v>
      </c>
      <c r="K19" s="295">
        <v>10.767234754507642</v>
      </c>
    </row>
    <row r="20" spans="1:11" ht="12" customHeight="1">
      <c r="A20" s="317">
        <v>38657</v>
      </c>
      <c r="B20" s="294">
        <v>195510</v>
      </c>
      <c r="C20" s="294">
        <v>-9681</v>
      </c>
      <c r="D20" s="295">
        <v>-4.7180431890287586</v>
      </c>
      <c r="E20" s="294">
        <v>30676</v>
      </c>
      <c r="F20" s="295">
        <v>18.610238179016466</v>
      </c>
      <c r="G20" s="294">
        <v>1426580</v>
      </c>
      <c r="H20" s="294">
        <v>-62372</v>
      </c>
      <c r="I20" s="295">
        <v>-4.1889866160897062</v>
      </c>
      <c r="J20" s="294">
        <v>104611</v>
      </c>
      <c r="K20" s="295">
        <v>7.9132717938166479</v>
      </c>
    </row>
    <row r="21" spans="1:11" ht="12" customHeight="1">
      <c r="A21" s="317">
        <v>38687</v>
      </c>
      <c r="B21" s="294">
        <v>164216</v>
      </c>
      <c r="C21" s="294">
        <v>-31294</v>
      </c>
      <c r="D21" s="295">
        <v>-16.006342386578691</v>
      </c>
      <c r="E21" s="294">
        <v>30569</v>
      </c>
      <c r="F21" s="295">
        <v>22.87294140534393</v>
      </c>
      <c r="G21" s="294">
        <v>1221137</v>
      </c>
      <c r="H21" s="294">
        <v>-205443</v>
      </c>
      <c r="I21" s="295">
        <v>-14.40108511264703</v>
      </c>
      <c r="J21" s="294">
        <v>89478</v>
      </c>
      <c r="K21" s="295">
        <v>7.9067987794909955</v>
      </c>
    </row>
    <row r="22" spans="1:11" ht="12" customHeight="1">
      <c r="A22" s="317">
        <v>38718</v>
      </c>
      <c r="B22" s="294">
        <v>164490</v>
      </c>
      <c r="C22" s="294">
        <v>274</v>
      </c>
      <c r="D22" s="295">
        <v>0.16685341257855507</v>
      </c>
      <c r="E22" s="294">
        <v>30619</v>
      </c>
      <c r="F22" s="295">
        <v>22.872018585055763</v>
      </c>
      <c r="G22" s="294">
        <v>1312800</v>
      </c>
      <c r="H22" s="294">
        <v>91663</v>
      </c>
      <c r="I22" s="295">
        <v>7.5063649696962749</v>
      </c>
      <c r="J22" s="294">
        <v>147377</v>
      </c>
      <c r="K22" s="295">
        <v>12.645794702867542</v>
      </c>
    </row>
    <row r="23" spans="1:11" ht="12" customHeight="1">
      <c r="A23" s="317">
        <v>38749</v>
      </c>
      <c r="B23" s="294">
        <v>171092</v>
      </c>
      <c r="C23" s="294">
        <v>6602</v>
      </c>
      <c r="D23" s="295">
        <v>4.0136178491093686</v>
      </c>
      <c r="E23" s="294">
        <v>30746</v>
      </c>
      <c r="F23" s="295">
        <v>21.907286278198168</v>
      </c>
      <c r="G23" s="294">
        <v>1206107</v>
      </c>
      <c r="H23" s="294">
        <v>-106693</v>
      </c>
      <c r="I23" s="295">
        <v>-8.1271328458257166</v>
      </c>
      <c r="J23" s="294">
        <v>110926</v>
      </c>
      <c r="K23" s="295">
        <v>10.128554092885103</v>
      </c>
    </row>
    <row r="24" spans="1:11" ht="12" customHeight="1">
      <c r="A24" s="317">
        <v>38777</v>
      </c>
      <c r="B24" s="294">
        <v>191209</v>
      </c>
      <c r="C24" s="294">
        <v>20117</v>
      </c>
      <c r="D24" s="295">
        <v>11.758001543029481</v>
      </c>
      <c r="E24" s="294">
        <v>41920</v>
      </c>
      <c r="F24" s="295">
        <v>28.079764751589199</v>
      </c>
      <c r="G24" s="294">
        <v>1379250</v>
      </c>
      <c r="H24" s="294">
        <v>173143</v>
      </c>
      <c r="I24" s="295">
        <v>14.355525670607998</v>
      </c>
      <c r="J24" s="294">
        <v>212577</v>
      </c>
      <c r="K24" s="295">
        <v>18.220786801443079</v>
      </c>
    </row>
    <row r="25" spans="1:11" ht="12" customHeight="1">
      <c r="A25" s="317">
        <v>38808</v>
      </c>
      <c r="B25" s="294">
        <v>152117</v>
      </c>
      <c r="C25" s="294">
        <v>-39092</v>
      </c>
      <c r="D25" s="295">
        <v>-20.444644342055028</v>
      </c>
      <c r="E25" s="294">
        <v>-2076</v>
      </c>
      <c r="F25" s="295">
        <v>-1.346364620962041</v>
      </c>
      <c r="G25" s="294">
        <v>1158555</v>
      </c>
      <c r="H25" s="294">
        <v>-220695</v>
      </c>
      <c r="I25" s="295">
        <v>-16.001087547580205</v>
      </c>
      <c r="J25" s="294">
        <v>-31095</v>
      </c>
      <c r="K25" s="295">
        <v>-2.6137939730172741</v>
      </c>
    </row>
    <row r="26" spans="1:11" ht="12" customHeight="1">
      <c r="A26" s="317">
        <v>38838</v>
      </c>
      <c r="B26" s="294">
        <v>186333</v>
      </c>
      <c r="C26" s="294">
        <v>34216</v>
      </c>
      <c r="D26" s="295">
        <v>22.493212461460587</v>
      </c>
      <c r="E26" s="294">
        <v>17132</v>
      </c>
      <c r="F26" s="295">
        <v>10.125235666455872</v>
      </c>
      <c r="G26" s="294">
        <v>1470698</v>
      </c>
      <c r="H26" s="294">
        <v>312143</v>
      </c>
      <c r="I26" s="295">
        <v>26.942441230670966</v>
      </c>
      <c r="J26" s="294">
        <v>175442</v>
      </c>
      <c r="K26" s="295">
        <v>13.544967172512616</v>
      </c>
    </row>
    <row r="27" spans="1:11" ht="12" customHeight="1">
      <c r="A27" s="317">
        <v>38869</v>
      </c>
      <c r="B27" s="294">
        <v>200367</v>
      </c>
      <c r="C27" s="294">
        <v>14034</v>
      </c>
      <c r="D27" s="295">
        <v>7.5316771586353468</v>
      </c>
      <c r="E27" s="294">
        <v>10395</v>
      </c>
      <c r="F27" s="295">
        <v>5.4718590108015919</v>
      </c>
      <c r="G27" s="294">
        <v>1503269</v>
      </c>
      <c r="H27" s="294">
        <v>32571</v>
      </c>
      <c r="I27" s="295">
        <v>2.2146626975762529</v>
      </c>
      <c r="J27" s="294">
        <v>69322</v>
      </c>
      <c r="K27" s="295">
        <v>4.8343488287921383</v>
      </c>
    </row>
    <row r="28" spans="1:11" ht="12" customHeight="1">
      <c r="A28" s="317">
        <v>38899</v>
      </c>
      <c r="B28" s="294">
        <v>188949</v>
      </c>
      <c r="C28" s="294">
        <v>-11418</v>
      </c>
      <c r="D28" s="295">
        <v>-5.6985431732770371</v>
      </c>
      <c r="E28" s="294">
        <v>17300</v>
      </c>
      <c r="F28" s="295">
        <v>10.078707129083186</v>
      </c>
      <c r="G28" s="294">
        <v>1502607</v>
      </c>
      <c r="H28" s="294">
        <v>-662</v>
      </c>
      <c r="I28" s="295">
        <v>-4.4037361244062108E-2</v>
      </c>
      <c r="J28" s="294">
        <v>48674</v>
      </c>
      <c r="K28" s="295">
        <v>3.3477471107678278</v>
      </c>
    </row>
    <row r="29" spans="1:11" ht="12" customHeight="1">
      <c r="A29" s="317">
        <v>38930</v>
      </c>
      <c r="B29" s="294">
        <v>130469</v>
      </c>
      <c r="C29" s="294">
        <v>-58480</v>
      </c>
      <c r="D29" s="295">
        <v>-30.950150569730457</v>
      </c>
      <c r="E29" s="294">
        <v>-13077</v>
      </c>
      <c r="F29" s="295">
        <v>-9.1099717163835976</v>
      </c>
      <c r="G29" s="294">
        <v>1182923</v>
      </c>
      <c r="H29" s="294">
        <v>-319684</v>
      </c>
      <c r="I29" s="295">
        <v>-21.275290212277728</v>
      </c>
      <c r="J29" s="294">
        <v>-23413</v>
      </c>
      <c r="K29" s="295">
        <v>-1.9408357207278901</v>
      </c>
    </row>
    <row r="30" spans="1:11" ht="12" customHeight="1">
      <c r="A30" s="317">
        <v>38961</v>
      </c>
      <c r="B30" s="294">
        <v>189516</v>
      </c>
      <c r="C30" s="294">
        <v>59047</v>
      </c>
      <c r="D30" s="295">
        <v>45.257494117376538</v>
      </c>
      <c r="E30" s="294">
        <v>2456</v>
      </c>
      <c r="F30" s="295">
        <v>1.312947717309954</v>
      </c>
      <c r="G30" s="294">
        <v>1474047</v>
      </c>
      <c r="H30" s="294">
        <v>291124</v>
      </c>
      <c r="I30" s="295">
        <v>24.610562141407346</v>
      </c>
      <c r="J30" s="294">
        <v>-5012</v>
      </c>
      <c r="K30" s="295">
        <v>-0.3388641021081647</v>
      </c>
    </row>
    <row r="31" spans="1:11" ht="12" customHeight="1">
      <c r="A31" s="317">
        <v>38991</v>
      </c>
      <c r="B31" s="294">
        <v>204681</v>
      </c>
      <c r="C31" s="294">
        <v>15165</v>
      </c>
      <c r="D31" s="295">
        <v>8.0019628949534596</v>
      </c>
      <c r="E31" s="294">
        <v>-510</v>
      </c>
      <c r="F31" s="295">
        <v>-0.2485489129640189</v>
      </c>
      <c r="G31" s="294">
        <v>1579519</v>
      </c>
      <c r="H31" s="294">
        <v>105472</v>
      </c>
      <c r="I31" s="295">
        <v>7.1552670979961972</v>
      </c>
      <c r="J31" s="294">
        <v>90567</v>
      </c>
      <c r="K31" s="295">
        <v>6.0826003793272045</v>
      </c>
    </row>
    <row r="32" spans="1:11" ht="12" customHeight="1">
      <c r="A32" s="317">
        <v>39022</v>
      </c>
      <c r="B32" s="294">
        <v>190776</v>
      </c>
      <c r="C32" s="294">
        <v>-13905</v>
      </c>
      <c r="D32" s="295">
        <v>-6.7934981752092281</v>
      </c>
      <c r="E32" s="294">
        <v>-4734</v>
      </c>
      <c r="F32" s="295">
        <v>-2.4213595212521097</v>
      </c>
      <c r="G32" s="294">
        <v>1428591</v>
      </c>
      <c r="H32" s="294">
        <v>-150928</v>
      </c>
      <c r="I32" s="295">
        <v>-9.5553139911580676</v>
      </c>
      <c r="J32" s="294">
        <v>2011</v>
      </c>
      <c r="K32" s="295">
        <v>0.14096650731119181</v>
      </c>
    </row>
    <row r="33" spans="1:11" ht="12" customHeight="1">
      <c r="A33" s="317">
        <v>39052</v>
      </c>
      <c r="B33" s="294">
        <v>145446</v>
      </c>
      <c r="C33" s="294">
        <v>-45330</v>
      </c>
      <c r="D33" s="295">
        <v>-23.760850421436658</v>
      </c>
      <c r="E33" s="294">
        <v>-18770</v>
      </c>
      <c r="F33" s="295">
        <v>-11.430067715691528</v>
      </c>
      <c r="G33" s="294">
        <v>1151161</v>
      </c>
      <c r="H33" s="294">
        <v>-277430</v>
      </c>
      <c r="I33" s="295">
        <v>-19.41983394827491</v>
      </c>
      <c r="J33" s="294">
        <v>-69976</v>
      </c>
      <c r="K33" s="295">
        <v>-5.7303971626443229</v>
      </c>
    </row>
    <row r="34" spans="1:11" ht="12" customHeight="1">
      <c r="A34" s="317">
        <v>39083</v>
      </c>
      <c r="B34" s="294">
        <v>166834</v>
      </c>
      <c r="C34" s="294">
        <v>21388</v>
      </c>
      <c r="D34" s="295">
        <v>14.70511392544312</v>
      </c>
      <c r="E34" s="294">
        <v>2344</v>
      </c>
      <c r="F34" s="295">
        <v>1.4250106389446167</v>
      </c>
      <c r="G34" s="294">
        <v>1397728</v>
      </c>
      <c r="H34" s="294">
        <v>246567</v>
      </c>
      <c r="I34" s="295">
        <v>21.418984833572367</v>
      </c>
      <c r="J34" s="294">
        <v>84928</v>
      </c>
      <c r="K34" s="295">
        <v>6.469226081657526</v>
      </c>
    </row>
    <row r="35" spans="1:11" ht="12" customHeight="1">
      <c r="A35" s="317">
        <v>39114</v>
      </c>
      <c r="B35" s="294">
        <v>160786</v>
      </c>
      <c r="C35" s="294">
        <v>-6048</v>
      </c>
      <c r="D35" s="295">
        <v>-3.6251603390196241</v>
      </c>
      <c r="E35" s="294">
        <v>-10306</v>
      </c>
      <c r="F35" s="295">
        <v>-6.0236597853786265</v>
      </c>
      <c r="G35" s="294">
        <v>1232440</v>
      </c>
      <c r="H35" s="294">
        <v>-165288</v>
      </c>
      <c r="I35" s="295">
        <v>-11.825476773735662</v>
      </c>
      <c r="J35" s="294">
        <v>26333</v>
      </c>
      <c r="K35" s="295">
        <v>2.1833054612899185</v>
      </c>
    </row>
    <row r="36" spans="1:11" ht="12" customHeight="1">
      <c r="A36" s="317">
        <v>39142</v>
      </c>
      <c r="B36" s="294">
        <v>181648</v>
      </c>
      <c r="C36" s="294">
        <v>20862</v>
      </c>
      <c r="D36" s="295">
        <v>12.975010262087496</v>
      </c>
      <c r="E36" s="294">
        <v>-9561</v>
      </c>
      <c r="F36" s="295">
        <v>-5.0002876433640679</v>
      </c>
      <c r="G36" s="294">
        <v>1371267</v>
      </c>
      <c r="H36" s="294">
        <v>138827</v>
      </c>
      <c r="I36" s="295">
        <v>11.264402323845379</v>
      </c>
      <c r="J36" s="294">
        <v>-7983</v>
      </c>
      <c r="K36" s="295">
        <v>-0.57879282218597061</v>
      </c>
    </row>
    <row r="37" spans="1:11" ht="12" customHeight="1">
      <c r="A37" s="317">
        <v>39173</v>
      </c>
      <c r="B37" s="294">
        <v>151174</v>
      </c>
      <c r="C37" s="294">
        <v>-30474</v>
      </c>
      <c r="D37" s="295">
        <v>-16.776402712939312</v>
      </c>
      <c r="E37" s="294">
        <v>-943</v>
      </c>
      <c r="F37" s="295">
        <v>-0.61991756345444626</v>
      </c>
      <c r="G37" s="294">
        <v>1217049</v>
      </c>
      <c r="H37" s="294">
        <v>-154218</v>
      </c>
      <c r="I37" s="295">
        <v>-11.246387465023224</v>
      </c>
      <c r="J37" s="294">
        <v>58494</v>
      </c>
      <c r="K37" s="295">
        <v>5.0488755389256443</v>
      </c>
    </row>
    <row r="38" spans="1:11" ht="12" customHeight="1">
      <c r="A38" s="317">
        <v>39203</v>
      </c>
      <c r="B38" s="294">
        <v>166452</v>
      </c>
      <c r="C38" s="294">
        <v>15278</v>
      </c>
      <c r="D38" s="295">
        <v>10.106235199174462</v>
      </c>
      <c r="E38" s="294">
        <v>-19881</v>
      </c>
      <c r="F38" s="295">
        <v>-10.66960763793853</v>
      </c>
      <c r="G38" s="294">
        <v>1435114</v>
      </c>
      <c r="H38" s="294">
        <v>218065</v>
      </c>
      <c r="I38" s="295">
        <v>17.917520165580843</v>
      </c>
      <c r="J38" s="294">
        <v>-35584</v>
      </c>
      <c r="K38" s="295">
        <v>-2.4195314061758428</v>
      </c>
    </row>
    <row r="39" spans="1:11" ht="12" customHeight="1">
      <c r="A39" s="317">
        <v>39234</v>
      </c>
      <c r="B39" s="294">
        <v>180671</v>
      </c>
      <c r="C39" s="294">
        <v>14219</v>
      </c>
      <c r="D39" s="295">
        <v>8.5424026145675622</v>
      </c>
      <c r="E39" s="294">
        <v>-19696</v>
      </c>
      <c r="F39" s="295">
        <v>-9.8299620196938626</v>
      </c>
      <c r="G39" s="294">
        <v>1403849</v>
      </c>
      <c r="H39" s="294">
        <v>-31265</v>
      </c>
      <c r="I39" s="295">
        <v>-2.1785725733286694</v>
      </c>
      <c r="J39" s="294">
        <v>-99420</v>
      </c>
      <c r="K39" s="295">
        <v>-6.6135867898559741</v>
      </c>
    </row>
    <row r="40" spans="1:11" ht="12" customHeight="1">
      <c r="A40" s="317">
        <v>39264</v>
      </c>
      <c r="B40" s="294">
        <v>196724</v>
      </c>
      <c r="C40" s="294">
        <v>16053</v>
      </c>
      <c r="D40" s="295">
        <v>8.8852112403208032</v>
      </c>
      <c r="E40" s="294">
        <v>7775</v>
      </c>
      <c r="F40" s="295">
        <v>4.1148669746862909</v>
      </c>
      <c r="G40" s="294">
        <v>1574077</v>
      </c>
      <c r="H40" s="294">
        <v>170228</v>
      </c>
      <c r="I40" s="295">
        <v>12.125805553161344</v>
      </c>
      <c r="J40" s="294">
        <v>71470</v>
      </c>
      <c r="K40" s="295">
        <v>4.7564000433912526</v>
      </c>
    </row>
    <row r="41" spans="1:11" ht="12" customHeight="1">
      <c r="A41" s="317">
        <v>39295</v>
      </c>
      <c r="B41" s="294">
        <v>136399</v>
      </c>
      <c r="C41" s="294">
        <v>-60325</v>
      </c>
      <c r="D41" s="295">
        <v>-30.664789247880279</v>
      </c>
      <c r="E41" s="294">
        <v>5930</v>
      </c>
      <c r="F41" s="295">
        <v>4.545140991346603</v>
      </c>
      <c r="G41" s="294">
        <v>1159452</v>
      </c>
      <c r="H41" s="294">
        <v>-414625</v>
      </c>
      <c r="I41" s="295">
        <v>-26.340833389980286</v>
      </c>
      <c r="J41" s="294">
        <v>-23471</v>
      </c>
      <c r="K41" s="295">
        <v>-1.9841528146802454</v>
      </c>
    </row>
    <row r="42" spans="1:11" ht="12" customHeight="1">
      <c r="A42" s="317">
        <v>39326</v>
      </c>
      <c r="B42" s="294">
        <v>173940</v>
      </c>
      <c r="C42" s="294">
        <v>37541</v>
      </c>
      <c r="D42" s="295">
        <v>27.522929053732067</v>
      </c>
      <c r="E42" s="294">
        <v>-15576</v>
      </c>
      <c r="F42" s="295">
        <v>-8.2188311277148109</v>
      </c>
      <c r="G42" s="294">
        <v>1403632</v>
      </c>
      <c r="H42" s="294">
        <v>244180</v>
      </c>
      <c r="I42" s="295">
        <v>21.059949010394565</v>
      </c>
      <c r="J42" s="294">
        <v>-70415</v>
      </c>
      <c r="K42" s="295">
        <v>-4.7769847230108677</v>
      </c>
    </row>
    <row r="43" spans="1:11" ht="12" customHeight="1">
      <c r="A43" s="317">
        <v>39356</v>
      </c>
      <c r="B43" s="294">
        <v>214454</v>
      </c>
      <c r="C43" s="294">
        <v>40514</v>
      </c>
      <c r="D43" s="295">
        <v>23.291939749338852</v>
      </c>
      <c r="E43" s="294">
        <v>9773</v>
      </c>
      <c r="F43" s="295">
        <v>4.7747470454023579</v>
      </c>
      <c r="G43" s="294">
        <v>1678305</v>
      </c>
      <c r="H43" s="294">
        <v>274673</v>
      </c>
      <c r="I43" s="295">
        <v>19.568733115232483</v>
      </c>
      <c r="J43" s="294">
        <v>98786</v>
      </c>
      <c r="K43" s="295">
        <v>6.2541824441491363</v>
      </c>
    </row>
    <row r="44" spans="1:11" ht="12" customHeight="1">
      <c r="A44" s="317">
        <v>39387</v>
      </c>
      <c r="B44" s="294">
        <v>183494</v>
      </c>
      <c r="C44" s="294">
        <v>-30960</v>
      </c>
      <c r="D44" s="295">
        <v>-14.436662407789083</v>
      </c>
      <c r="E44" s="294">
        <v>-7282</v>
      </c>
      <c r="F44" s="295">
        <v>-3.8170419759298864</v>
      </c>
      <c r="G44" s="294">
        <v>1402003</v>
      </c>
      <c r="H44" s="294">
        <v>-276302</v>
      </c>
      <c r="I44" s="295">
        <v>-16.463157769296998</v>
      </c>
      <c r="J44" s="294">
        <v>-26588</v>
      </c>
      <c r="K44" s="295">
        <v>-1.8611345024573163</v>
      </c>
    </row>
    <row r="45" spans="1:11" ht="12" customHeight="1">
      <c r="A45" s="317">
        <v>39417</v>
      </c>
      <c r="B45" s="294">
        <v>146266</v>
      </c>
      <c r="C45" s="294">
        <v>-37228</v>
      </c>
      <c r="D45" s="295">
        <v>-20.288401800603836</v>
      </c>
      <c r="E45" s="294">
        <v>820</v>
      </c>
      <c r="F45" s="295">
        <v>0.56378312225843263</v>
      </c>
      <c r="G45" s="294">
        <v>1126808</v>
      </c>
      <c r="H45" s="294">
        <v>-275195</v>
      </c>
      <c r="I45" s="295">
        <v>-19.628702648995759</v>
      </c>
      <c r="J45" s="294">
        <v>-24353</v>
      </c>
      <c r="K45" s="295">
        <v>-2.1155164221164546</v>
      </c>
    </row>
    <row r="46" spans="1:11" ht="12" customHeight="1">
      <c r="A46" s="317">
        <v>39448</v>
      </c>
      <c r="B46" s="294">
        <v>161400</v>
      </c>
      <c r="C46" s="294">
        <v>15134</v>
      </c>
      <c r="D46" s="295">
        <v>10.34690221924439</v>
      </c>
      <c r="E46" s="294">
        <v>-5434</v>
      </c>
      <c r="F46" s="295">
        <v>-3.2571298416389944</v>
      </c>
      <c r="G46" s="294">
        <v>1384597</v>
      </c>
      <c r="H46" s="294">
        <v>257789</v>
      </c>
      <c r="I46" s="295">
        <v>22.877810594173987</v>
      </c>
      <c r="J46" s="294">
        <v>-13131</v>
      </c>
      <c r="K46" s="295">
        <v>-0.93945316971542392</v>
      </c>
    </row>
    <row r="47" spans="1:11" ht="12" customHeight="1">
      <c r="A47" s="317">
        <v>39479</v>
      </c>
      <c r="B47" s="294">
        <v>157543</v>
      </c>
      <c r="C47" s="294">
        <v>-3857</v>
      </c>
      <c r="D47" s="295">
        <v>-2.3897149938042133</v>
      </c>
      <c r="E47" s="294">
        <v>-3243</v>
      </c>
      <c r="F47" s="295">
        <v>-2.0169666513253643</v>
      </c>
      <c r="G47" s="294">
        <v>1241167</v>
      </c>
      <c r="H47" s="294">
        <v>-143430</v>
      </c>
      <c r="I47" s="295">
        <v>-10.35897087744665</v>
      </c>
      <c r="J47" s="294">
        <v>8727</v>
      </c>
      <c r="K47" s="295">
        <v>0.70810749407679074</v>
      </c>
    </row>
    <row r="48" spans="1:11" ht="12" customHeight="1">
      <c r="A48" s="317">
        <v>39508</v>
      </c>
      <c r="B48" s="294">
        <v>137607</v>
      </c>
      <c r="C48" s="294">
        <v>-19936</v>
      </c>
      <c r="D48" s="295">
        <v>-12.654322946751046</v>
      </c>
      <c r="E48" s="294">
        <v>-44041</v>
      </c>
      <c r="F48" s="295">
        <v>-24.245243547960893</v>
      </c>
      <c r="G48" s="294">
        <v>1117511</v>
      </c>
      <c r="H48" s="294">
        <v>-123656</v>
      </c>
      <c r="I48" s="295">
        <v>-9.9628817072964395</v>
      </c>
      <c r="J48" s="294">
        <v>-253756</v>
      </c>
      <c r="K48" s="295">
        <v>-18.505221813111525</v>
      </c>
    </row>
    <row r="49" spans="1:11" ht="12" customHeight="1">
      <c r="A49" s="317">
        <v>39539</v>
      </c>
      <c r="B49" s="294">
        <v>160108</v>
      </c>
      <c r="C49" s="294">
        <v>22501</v>
      </c>
      <c r="D49" s="295">
        <v>16.351639088127783</v>
      </c>
      <c r="E49" s="294">
        <v>8934</v>
      </c>
      <c r="F49" s="295">
        <v>5.9097463849603766</v>
      </c>
      <c r="G49" s="294">
        <v>1270383</v>
      </c>
      <c r="H49" s="294">
        <v>152872</v>
      </c>
      <c r="I49" s="295">
        <v>13.679686374451794</v>
      </c>
      <c r="J49" s="294">
        <v>53334</v>
      </c>
      <c r="K49" s="295">
        <v>4.3822393346529189</v>
      </c>
    </row>
    <row r="50" spans="1:11" ht="12" customHeight="1">
      <c r="A50" s="317">
        <v>39569</v>
      </c>
      <c r="B50" s="294">
        <v>141566</v>
      </c>
      <c r="C50" s="294">
        <v>-18542</v>
      </c>
      <c r="D50" s="295">
        <v>-11.580932870312539</v>
      </c>
      <c r="E50" s="294">
        <v>-24886</v>
      </c>
      <c r="F50" s="295">
        <v>-14.950856703434024</v>
      </c>
      <c r="G50" s="294">
        <v>1220451</v>
      </c>
      <c r="H50" s="294">
        <v>-49932</v>
      </c>
      <c r="I50" s="295">
        <v>-3.9304682131294264</v>
      </c>
      <c r="J50" s="294">
        <v>-214663</v>
      </c>
      <c r="K50" s="295">
        <v>-14.957905783094583</v>
      </c>
    </row>
    <row r="51" spans="1:11" ht="12" customHeight="1">
      <c r="A51" s="317">
        <v>39600</v>
      </c>
      <c r="B51" s="294">
        <v>156034</v>
      </c>
      <c r="C51" s="294">
        <v>14468</v>
      </c>
      <c r="D51" s="295">
        <v>10.21996807142958</v>
      </c>
      <c r="E51" s="294">
        <v>-24637</v>
      </c>
      <c r="F51" s="295">
        <v>-13.6363887951027</v>
      </c>
      <c r="G51" s="294">
        <v>1265362</v>
      </c>
      <c r="H51" s="294">
        <v>44911</v>
      </c>
      <c r="I51" s="295">
        <v>3.6798691631208462</v>
      </c>
      <c r="J51" s="294">
        <v>-138487</v>
      </c>
      <c r="K51" s="295">
        <v>-9.8648073973767829</v>
      </c>
    </row>
    <row r="52" spans="1:11" ht="12" customHeight="1">
      <c r="A52" s="317">
        <v>39630</v>
      </c>
      <c r="B52" s="294">
        <v>173274</v>
      </c>
      <c r="C52" s="294">
        <v>17240</v>
      </c>
      <c r="D52" s="295">
        <v>11.048873963366958</v>
      </c>
      <c r="E52" s="294">
        <v>-23450</v>
      </c>
      <c r="F52" s="295">
        <v>-11.920253756531993</v>
      </c>
      <c r="G52" s="294">
        <v>1466103</v>
      </c>
      <c r="H52" s="294">
        <v>200741</v>
      </c>
      <c r="I52" s="295">
        <v>15.864313927555909</v>
      </c>
      <c r="J52" s="294">
        <v>-107974</v>
      </c>
      <c r="K52" s="295">
        <v>-6.85951195526013</v>
      </c>
    </row>
    <row r="53" spans="1:11" ht="12" customHeight="1">
      <c r="A53" s="317">
        <v>39661</v>
      </c>
      <c r="B53" s="294">
        <v>102471</v>
      </c>
      <c r="C53" s="294">
        <v>-70803</v>
      </c>
      <c r="D53" s="295">
        <v>-40.861871948474672</v>
      </c>
      <c r="E53" s="294">
        <v>-33928</v>
      </c>
      <c r="F53" s="295">
        <v>-24.874082654564916</v>
      </c>
      <c r="G53" s="294">
        <v>952355</v>
      </c>
      <c r="H53" s="294">
        <v>-513748</v>
      </c>
      <c r="I53" s="295">
        <v>-35.041739905040778</v>
      </c>
      <c r="J53" s="294">
        <v>-207097</v>
      </c>
      <c r="K53" s="295">
        <v>-17.861627734481463</v>
      </c>
    </row>
    <row r="54" spans="1:11" ht="12" customHeight="1">
      <c r="A54" s="317">
        <v>39692</v>
      </c>
      <c r="B54" s="294">
        <v>153182</v>
      </c>
      <c r="C54" s="294">
        <v>50711</v>
      </c>
      <c r="D54" s="295">
        <v>49.488147866225567</v>
      </c>
      <c r="E54" s="294">
        <v>-20758</v>
      </c>
      <c r="F54" s="295">
        <v>-11.934000229964356</v>
      </c>
      <c r="G54" s="294">
        <v>1328114</v>
      </c>
      <c r="H54" s="294">
        <v>375759</v>
      </c>
      <c r="I54" s="295">
        <v>39.455770169737129</v>
      </c>
      <c r="J54" s="294">
        <v>-75518</v>
      </c>
      <c r="K54" s="295">
        <v>-5.3801851197464865</v>
      </c>
    </row>
    <row r="55" spans="1:11" ht="12" customHeight="1">
      <c r="A55" s="317">
        <v>39722</v>
      </c>
      <c r="B55" s="294">
        <v>166339</v>
      </c>
      <c r="C55" s="294">
        <v>13157</v>
      </c>
      <c r="D55" s="295">
        <v>8.5891292710631806</v>
      </c>
      <c r="E55" s="294">
        <v>-48115</v>
      </c>
      <c r="F55" s="295">
        <v>-22.436046891174797</v>
      </c>
      <c r="G55" s="294">
        <v>1404582</v>
      </c>
      <c r="H55" s="294">
        <v>76468</v>
      </c>
      <c r="I55" s="295">
        <v>5.7576382750275954</v>
      </c>
      <c r="J55" s="294">
        <v>-273723</v>
      </c>
      <c r="K55" s="295">
        <v>-16.309490825565078</v>
      </c>
    </row>
    <row r="56" spans="1:11" ht="12" customHeight="1">
      <c r="A56" s="317">
        <v>39753</v>
      </c>
      <c r="B56" s="294">
        <v>128276</v>
      </c>
      <c r="C56" s="294">
        <v>-38063</v>
      </c>
      <c r="D56" s="295">
        <v>-22.882787560343637</v>
      </c>
      <c r="E56" s="294">
        <v>-55218</v>
      </c>
      <c r="F56" s="295">
        <v>-30.092537085681275</v>
      </c>
      <c r="G56" s="294">
        <v>1033491</v>
      </c>
      <c r="H56" s="294">
        <v>-371091</v>
      </c>
      <c r="I56" s="295">
        <v>-26.420031012785298</v>
      </c>
      <c r="J56" s="294">
        <v>-368512</v>
      </c>
      <c r="K56" s="295">
        <v>-26.284679847332708</v>
      </c>
    </row>
    <row r="57" spans="1:11" ht="12" customHeight="1">
      <c r="A57" s="317">
        <v>39783</v>
      </c>
      <c r="B57" s="294">
        <v>114625</v>
      </c>
      <c r="C57" s="294">
        <v>-13651</v>
      </c>
      <c r="D57" s="295">
        <v>-10.641897159250366</v>
      </c>
      <c r="E57" s="294">
        <v>-31641</v>
      </c>
      <c r="F57" s="295">
        <v>-21.632505161828451</v>
      </c>
      <c r="G57" s="294">
        <v>1014516</v>
      </c>
      <c r="H57" s="294">
        <v>-18975</v>
      </c>
      <c r="I57" s="295">
        <v>-1.836010182962406</v>
      </c>
      <c r="J57" s="294">
        <v>-112292</v>
      </c>
      <c r="K57" s="295">
        <v>-9.9654954526414432</v>
      </c>
    </row>
    <row r="58" spans="1:11" ht="12" customHeight="1">
      <c r="A58" s="317">
        <v>39814</v>
      </c>
      <c r="B58" s="294">
        <v>109682</v>
      </c>
      <c r="C58" s="294">
        <v>-4943</v>
      </c>
      <c r="D58" s="295">
        <v>-4.3123227917121048</v>
      </c>
      <c r="E58" s="294">
        <v>-51718</v>
      </c>
      <c r="F58" s="295">
        <v>-32.043370508054522</v>
      </c>
      <c r="G58" s="294">
        <v>1006572</v>
      </c>
      <c r="H58" s="294">
        <v>-7944</v>
      </c>
      <c r="I58" s="295">
        <v>-0.78303348591840838</v>
      </c>
      <c r="J58" s="294">
        <v>-378025</v>
      </c>
      <c r="K58" s="295">
        <v>-27.302168067676011</v>
      </c>
    </row>
    <row r="59" spans="1:11" ht="12" customHeight="1">
      <c r="A59" s="317">
        <v>39845</v>
      </c>
      <c r="B59" s="294">
        <v>102988</v>
      </c>
      <c r="C59" s="294">
        <v>-6694</v>
      </c>
      <c r="D59" s="295">
        <v>-6.1030980470815628</v>
      </c>
      <c r="E59" s="294">
        <v>-54555</v>
      </c>
      <c r="F59" s="295">
        <v>-34.628641069422315</v>
      </c>
      <c r="G59" s="294">
        <v>900995</v>
      </c>
      <c r="H59" s="294">
        <v>-105577</v>
      </c>
      <c r="I59" s="295">
        <v>-10.488767817900756</v>
      </c>
      <c r="J59" s="294">
        <v>-340172</v>
      </c>
      <c r="K59" s="295">
        <v>-27.407431876612897</v>
      </c>
    </row>
    <row r="60" spans="1:11" ht="12" customHeight="1">
      <c r="A60" s="317">
        <v>39873</v>
      </c>
      <c r="B60" s="294">
        <v>103243</v>
      </c>
      <c r="C60" s="294">
        <v>255</v>
      </c>
      <c r="D60" s="295">
        <v>0.2476016623295918</v>
      </c>
      <c r="E60" s="294">
        <v>-34364</v>
      </c>
      <c r="F60" s="295">
        <v>-24.972566802560916</v>
      </c>
      <c r="G60" s="294">
        <v>939884</v>
      </c>
      <c r="H60" s="294">
        <v>38889</v>
      </c>
      <c r="I60" s="295">
        <v>4.3162281699676468</v>
      </c>
      <c r="J60" s="294">
        <v>-177627</v>
      </c>
      <c r="K60" s="295">
        <v>-15.894877097406647</v>
      </c>
    </row>
    <row r="61" spans="1:11" ht="12" customHeight="1">
      <c r="A61" s="317">
        <v>39904</v>
      </c>
      <c r="B61" s="294">
        <v>98425</v>
      </c>
      <c r="C61" s="294">
        <v>-4818</v>
      </c>
      <c r="D61" s="295">
        <v>-4.6666602094088701</v>
      </c>
      <c r="E61" s="294">
        <v>-61683</v>
      </c>
      <c r="F61" s="295">
        <v>-38.525870037724538</v>
      </c>
      <c r="G61" s="294">
        <v>919946</v>
      </c>
      <c r="H61" s="294">
        <v>-19938</v>
      </c>
      <c r="I61" s="295">
        <v>-2.1213256103944742</v>
      </c>
      <c r="J61" s="294">
        <v>-350437</v>
      </c>
      <c r="K61" s="295">
        <v>-27.585145582080365</v>
      </c>
    </row>
    <row r="62" spans="1:11" ht="12" customHeight="1">
      <c r="A62" s="317">
        <v>39934</v>
      </c>
      <c r="B62" s="294">
        <v>103550</v>
      </c>
      <c r="C62" s="294">
        <v>5125</v>
      </c>
      <c r="D62" s="295">
        <v>5.2070104140208278</v>
      </c>
      <c r="E62" s="294">
        <v>-38016</v>
      </c>
      <c r="F62" s="295">
        <v>-26.853905598801973</v>
      </c>
      <c r="G62" s="294">
        <v>1000917</v>
      </c>
      <c r="H62" s="294">
        <v>80971</v>
      </c>
      <c r="I62" s="295">
        <v>8.8017122744161078</v>
      </c>
      <c r="J62" s="294">
        <v>-219534</v>
      </c>
      <c r="K62" s="295">
        <v>-17.987940523626101</v>
      </c>
    </row>
    <row r="63" spans="1:11" ht="12" customHeight="1">
      <c r="A63" s="317">
        <v>39965</v>
      </c>
      <c r="B63" s="294">
        <v>125566</v>
      </c>
      <c r="C63" s="294">
        <v>22016</v>
      </c>
      <c r="D63" s="295">
        <v>21.26122646064703</v>
      </c>
      <c r="E63" s="294">
        <v>-30468</v>
      </c>
      <c r="F63" s="295">
        <v>-19.526513452196316</v>
      </c>
      <c r="G63" s="294">
        <v>1166963</v>
      </c>
      <c r="H63" s="294">
        <v>166046</v>
      </c>
      <c r="I63" s="295">
        <v>16.589387531633491</v>
      </c>
      <c r="J63" s="294">
        <v>-98399</v>
      </c>
      <c r="K63" s="295">
        <v>-7.7763517475631483</v>
      </c>
    </row>
    <row r="64" spans="1:11" ht="12" customHeight="1">
      <c r="A64" s="317">
        <v>39995</v>
      </c>
      <c r="B64" s="294">
        <v>142517</v>
      </c>
      <c r="C64" s="294">
        <v>16951</v>
      </c>
      <c r="D64" s="295">
        <v>13.499673478489401</v>
      </c>
      <c r="E64" s="294">
        <v>-30757</v>
      </c>
      <c r="F64" s="295">
        <v>-17.750499209344738</v>
      </c>
      <c r="G64" s="294">
        <v>1291880</v>
      </c>
      <c r="H64" s="294">
        <v>124917</v>
      </c>
      <c r="I64" s="295">
        <v>10.704452497637028</v>
      </c>
      <c r="J64" s="294">
        <v>-174223</v>
      </c>
      <c r="K64" s="295">
        <v>-11.883407918816072</v>
      </c>
    </row>
    <row r="65" spans="1:11" ht="12" customHeight="1">
      <c r="A65" s="317">
        <v>40026</v>
      </c>
      <c r="B65" s="294">
        <v>89942</v>
      </c>
      <c r="C65" s="294">
        <v>-52575</v>
      </c>
      <c r="D65" s="295">
        <v>-36.890335889753501</v>
      </c>
      <c r="E65" s="294">
        <v>-12529</v>
      </c>
      <c r="F65" s="295">
        <v>-12.226873944823414</v>
      </c>
      <c r="G65" s="294">
        <v>876088</v>
      </c>
      <c r="H65" s="294">
        <v>-415792</v>
      </c>
      <c r="I65" s="295">
        <v>-32.185032665572656</v>
      </c>
      <c r="J65" s="294">
        <v>-76267</v>
      </c>
      <c r="K65" s="295">
        <v>-8.0082532249003791</v>
      </c>
    </row>
    <row r="66" spans="1:11" ht="12" customHeight="1">
      <c r="A66" s="317">
        <v>40057</v>
      </c>
      <c r="B66" s="294">
        <v>135840</v>
      </c>
      <c r="C66" s="294">
        <v>45898</v>
      </c>
      <c r="D66" s="295">
        <v>51.03066420582153</v>
      </c>
      <c r="E66" s="294">
        <v>-17342</v>
      </c>
      <c r="F66" s="295">
        <v>-11.321173506025513</v>
      </c>
      <c r="G66" s="294">
        <v>1226462</v>
      </c>
      <c r="H66" s="294">
        <v>350374</v>
      </c>
      <c r="I66" s="295">
        <v>39.99301440037987</v>
      </c>
      <c r="J66" s="294">
        <v>-101652</v>
      </c>
      <c r="K66" s="295">
        <v>-7.6538610390373112</v>
      </c>
    </row>
    <row r="67" spans="1:11" ht="12" customHeight="1">
      <c r="A67" s="317">
        <v>40087</v>
      </c>
      <c r="B67" s="294">
        <v>141738</v>
      </c>
      <c r="C67" s="294">
        <v>5898</v>
      </c>
      <c r="D67" s="295">
        <v>4.3418727915194344</v>
      </c>
      <c r="E67" s="294">
        <v>-24601</v>
      </c>
      <c r="F67" s="295">
        <v>-14.789676504006877</v>
      </c>
      <c r="G67" s="294">
        <v>1231371</v>
      </c>
      <c r="H67" s="294">
        <v>4909</v>
      </c>
      <c r="I67" s="295">
        <v>0.40025699940153059</v>
      </c>
      <c r="J67" s="294">
        <v>-173211</v>
      </c>
      <c r="K67" s="295">
        <v>-12.331853889626949</v>
      </c>
    </row>
    <row r="68" spans="1:11" ht="12" customHeight="1">
      <c r="A68" s="317">
        <v>40118</v>
      </c>
      <c r="B68" s="294">
        <v>126693</v>
      </c>
      <c r="C68" s="294">
        <v>-15045</v>
      </c>
      <c r="D68" s="295">
        <v>-10.614655208906575</v>
      </c>
      <c r="E68" s="294">
        <v>-1583</v>
      </c>
      <c r="F68" s="295">
        <v>-1.2340578128410615</v>
      </c>
      <c r="G68" s="294">
        <v>1096607</v>
      </c>
      <c r="H68" s="294">
        <v>-134764</v>
      </c>
      <c r="I68" s="295">
        <v>-10.944223958498291</v>
      </c>
      <c r="J68" s="294">
        <v>63116</v>
      </c>
      <c r="K68" s="295">
        <v>6.1070681795971131</v>
      </c>
    </row>
    <row r="69" spans="1:11" ht="12" customHeight="1">
      <c r="A69" s="317">
        <v>40148</v>
      </c>
      <c r="B69" s="294">
        <v>117920</v>
      </c>
      <c r="C69" s="294">
        <v>-8773</v>
      </c>
      <c r="D69" s="295">
        <v>-6.9246130409730613</v>
      </c>
      <c r="E69" s="294">
        <v>3295</v>
      </c>
      <c r="F69" s="295">
        <v>2.8745910577971645</v>
      </c>
      <c r="G69" s="294">
        <v>1051738</v>
      </c>
      <c r="H69" s="294">
        <v>-44869</v>
      </c>
      <c r="I69" s="295">
        <v>-4.0916207903104755</v>
      </c>
      <c r="J69" s="294">
        <v>37222</v>
      </c>
      <c r="K69" s="295">
        <v>3.668941643108635</v>
      </c>
    </row>
    <row r="70" spans="1:11" ht="12" customHeight="1">
      <c r="A70" s="317">
        <v>40179</v>
      </c>
      <c r="B70" s="294">
        <v>98660</v>
      </c>
      <c r="C70" s="294">
        <v>-19260</v>
      </c>
      <c r="D70" s="295">
        <v>-16.333107191316145</v>
      </c>
      <c r="E70" s="294">
        <v>-11022</v>
      </c>
      <c r="F70" s="295">
        <v>-10.049050892580368</v>
      </c>
      <c r="G70" s="294">
        <v>955638</v>
      </c>
      <c r="H70" s="294">
        <v>-96100</v>
      </c>
      <c r="I70" s="295">
        <v>-9.1372566171422918</v>
      </c>
      <c r="J70" s="294">
        <v>-50934</v>
      </c>
      <c r="K70" s="295">
        <v>-5.06014472884205</v>
      </c>
    </row>
    <row r="71" spans="1:11" ht="12" customHeight="1">
      <c r="A71" s="317">
        <v>40210</v>
      </c>
      <c r="B71" s="294">
        <v>102453</v>
      </c>
      <c r="C71" s="294">
        <v>3793</v>
      </c>
      <c r="D71" s="295">
        <v>3.8445165213865802</v>
      </c>
      <c r="E71" s="294">
        <v>-535</v>
      </c>
      <c r="F71" s="295">
        <v>-0.51947799743659451</v>
      </c>
      <c r="G71" s="294">
        <v>927011</v>
      </c>
      <c r="H71" s="294">
        <v>-28627</v>
      </c>
      <c r="I71" s="295">
        <v>-2.9955903804578723</v>
      </c>
      <c r="J71" s="294">
        <v>26016</v>
      </c>
      <c r="K71" s="295">
        <v>2.8874744032985755</v>
      </c>
    </row>
    <row r="72" spans="1:11" ht="12" customHeight="1">
      <c r="A72" s="317">
        <v>40238</v>
      </c>
      <c r="B72" s="294">
        <v>117337</v>
      </c>
      <c r="C72" s="294">
        <v>14884</v>
      </c>
      <c r="D72" s="295">
        <v>14.527637062848331</v>
      </c>
      <c r="E72" s="294">
        <v>14094</v>
      </c>
      <c r="F72" s="295">
        <v>13.651288707224703</v>
      </c>
      <c r="G72" s="294">
        <v>1071393</v>
      </c>
      <c r="H72" s="294">
        <v>144382</v>
      </c>
      <c r="I72" s="295">
        <v>15.575003964354252</v>
      </c>
      <c r="J72" s="294">
        <v>131509</v>
      </c>
      <c r="K72" s="295">
        <v>13.992045826931834</v>
      </c>
    </row>
    <row r="73" spans="1:11" ht="12" customHeight="1">
      <c r="A73" s="317">
        <v>40269</v>
      </c>
      <c r="B73" s="294">
        <v>107698</v>
      </c>
      <c r="C73" s="294">
        <v>-9639</v>
      </c>
      <c r="D73" s="295">
        <v>-8.2148001056785152</v>
      </c>
      <c r="E73" s="294">
        <v>9273</v>
      </c>
      <c r="F73" s="295">
        <v>9.4213868427736855</v>
      </c>
      <c r="G73" s="294">
        <v>975536</v>
      </c>
      <c r="H73" s="294">
        <v>-95857</v>
      </c>
      <c r="I73" s="295">
        <v>-8.946950372085686</v>
      </c>
      <c r="J73" s="294">
        <v>55590</v>
      </c>
      <c r="K73" s="295">
        <v>6.0427459872644702</v>
      </c>
    </row>
    <row r="74" spans="1:11" ht="12" customHeight="1">
      <c r="A74" s="317">
        <v>40299</v>
      </c>
      <c r="B74" s="294">
        <v>124883</v>
      </c>
      <c r="C74" s="294">
        <v>17185</v>
      </c>
      <c r="D74" s="295">
        <v>15.956656576723802</v>
      </c>
      <c r="E74" s="294">
        <v>21333</v>
      </c>
      <c r="F74" s="295">
        <v>20.601641718976339</v>
      </c>
      <c r="G74" s="294">
        <v>1073836</v>
      </c>
      <c r="H74" s="294">
        <v>98300</v>
      </c>
      <c r="I74" s="295">
        <v>10.076511784290892</v>
      </c>
      <c r="J74" s="294">
        <v>72919</v>
      </c>
      <c r="K74" s="295">
        <v>7.2852194537609014</v>
      </c>
    </row>
    <row r="75" spans="1:11" ht="12" customHeight="1">
      <c r="A75" s="317">
        <v>40330</v>
      </c>
      <c r="B75" s="294">
        <v>136223</v>
      </c>
      <c r="C75" s="294">
        <v>11340</v>
      </c>
      <c r="D75" s="295">
        <v>9.0804993473891571</v>
      </c>
      <c r="E75" s="294">
        <v>10657</v>
      </c>
      <c r="F75" s="295">
        <v>8.4871700938152053</v>
      </c>
      <c r="G75" s="294">
        <v>1198857</v>
      </c>
      <c r="H75" s="294">
        <v>125021</v>
      </c>
      <c r="I75" s="295">
        <v>11.642466819886836</v>
      </c>
      <c r="J75" s="294">
        <v>31894</v>
      </c>
      <c r="K75" s="295">
        <v>2.7330772269557819</v>
      </c>
    </row>
    <row r="76" spans="1:11" ht="12" customHeight="1">
      <c r="A76" s="317">
        <v>40360</v>
      </c>
      <c r="B76" s="294">
        <v>144754</v>
      </c>
      <c r="C76" s="294">
        <v>8531</v>
      </c>
      <c r="D76" s="295">
        <v>6.2625254178809744</v>
      </c>
      <c r="E76" s="294">
        <v>2237</v>
      </c>
      <c r="F76" s="295">
        <v>1.5696373064266018</v>
      </c>
      <c r="G76" s="294">
        <v>1301442</v>
      </c>
      <c r="H76" s="294">
        <v>102585</v>
      </c>
      <c r="I76" s="295">
        <v>8.5569004476764121</v>
      </c>
      <c r="J76" s="294">
        <v>9562</v>
      </c>
      <c r="K76" s="295">
        <v>0.74016162491872306</v>
      </c>
    </row>
    <row r="77" spans="1:11" ht="12" customHeight="1">
      <c r="A77" s="317">
        <v>40391</v>
      </c>
      <c r="B77" s="294">
        <v>99582</v>
      </c>
      <c r="C77" s="294">
        <v>-45172</v>
      </c>
      <c r="D77" s="295">
        <v>-31.206046119623636</v>
      </c>
      <c r="E77" s="294">
        <v>9640</v>
      </c>
      <c r="F77" s="295">
        <v>10.71801827844611</v>
      </c>
      <c r="G77" s="294">
        <v>943370</v>
      </c>
      <c r="H77" s="294">
        <v>-358072</v>
      </c>
      <c r="I77" s="295">
        <v>-27.513481200084215</v>
      </c>
      <c r="J77" s="294">
        <v>67282</v>
      </c>
      <c r="K77" s="295">
        <v>7.6798221183260127</v>
      </c>
    </row>
    <row r="78" spans="1:11" ht="12" customHeight="1">
      <c r="A78" s="317">
        <v>40422</v>
      </c>
      <c r="B78" s="294">
        <v>142759</v>
      </c>
      <c r="C78" s="294">
        <v>43177</v>
      </c>
      <c r="D78" s="295">
        <v>43.358237432467718</v>
      </c>
      <c r="E78" s="294">
        <v>6919</v>
      </c>
      <c r="F78" s="295">
        <v>5.0934923439340398</v>
      </c>
      <c r="G78" s="294">
        <v>1268193</v>
      </c>
      <c r="H78" s="294">
        <v>324823</v>
      </c>
      <c r="I78" s="295">
        <v>34.432195215026979</v>
      </c>
      <c r="J78" s="294">
        <v>41731</v>
      </c>
      <c r="K78" s="295">
        <v>3.4025514039570735</v>
      </c>
    </row>
    <row r="79" spans="1:11" ht="12" customHeight="1">
      <c r="A79" s="317">
        <v>40452</v>
      </c>
      <c r="B79" s="294">
        <v>140397</v>
      </c>
      <c r="C79" s="294">
        <v>-2362</v>
      </c>
      <c r="D79" s="295">
        <v>-1.6545366666900161</v>
      </c>
      <c r="E79" s="294">
        <v>-1341</v>
      </c>
      <c r="F79" s="295">
        <v>-0.94611184015578043</v>
      </c>
      <c r="G79" s="294">
        <v>1227665</v>
      </c>
      <c r="H79" s="294">
        <v>-40528</v>
      </c>
      <c r="I79" s="295">
        <v>-3.1957280950139291</v>
      </c>
      <c r="J79" s="294">
        <v>-3706</v>
      </c>
      <c r="K79" s="295">
        <v>-0.30096534675577058</v>
      </c>
    </row>
    <row r="80" spans="1:11" ht="12" customHeight="1">
      <c r="A80" s="317">
        <v>40483</v>
      </c>
      <c r="B80" s="294">
        <v>132236</v>
      </c>
      <c r="C80" s="294">
        <v>-8161</v>
      </c>
      <c r="D80" s="295">
        <v>-5.8128022678547264</v>
      </c>
      <c r="E80" s="294">
        <v>5543</v>
      </c>
      <c r="F80" s="295">
        <v>4.3751430623633505</v>
      </c>
      <c r="G80" s="294">
        <v>1149348</v>
      </c>
      <c r="H80" s="294">
        <v>-78317</v>
      </c>
      <c r="I80" s="295">
        <v>-6.3793461571357009</v>
      </c>
      <c r="J80" s="294">
        <v>52741</v>
      </c>
      <c r="K80" s="295">
        <v>4.8094713967720431</v>
      </c>
    </row>
    <row r="81" spans="1:11" ht="12" customHeight="1">
      <c r="A81" s="317">
        <v>40513</v>
      </c>
      <c r="B81" s="294">
        <v>115834</v>
      </c>
      <c r="C81" s="294">
        <v>-16402</v>
      </c>
      <c r="D81" s="295">
        <v>-12.403581475543724</v>
      </c>
      <c r="E81" s="294">
        <v>-2086</v>
      </c>
      <c r="F81" s="295">
        <v>-1.7689959294436906</v>
      </c>
      <c r="G81" s="294">
        <v>1096647</v>
      </c>
      <c r="H81" s="294">
        <v>-52701</v>
      </c>
      <c r="I81" s="295">
        <v>-4.5852953152569977</v>
      </c>
      <c r="J81" s="294">
        <v>44909</v>
      </c>
      <c r="K81" s="295">
        <v>4.2699797858401993</v>
      </c>
    </row>
    <row r="82" spans="1:11" ht="12" customHeight="1">
      <c r="A82" s="317">
        <v>40544</v>
      </c>
      <c r="B82" s="294">
        <v>110484</v>
      </c>
      <c r="C82" s="294">
        <v>-5350</v>
      </c>
      <c r="D82" s="295">
        <v>-4.6186784536491876</v>
      </c>
      <c r="E82" s="294">
        <v>11824</v>
      </c>
      <c r="F82" s="295">
        <v>11.984593553618488</v>
      </c>
      <c r="G82" s="294">
        <v>1013286</v>
      </c>
      <c r="H82" s="294">
        <v>-83361</v>
      </c>
      <c r="I82" s="295">
        <v>-7.6014433085578128</v>
      </c>
      <c r="J82" s="294">
        <v>57648</v>
      </c>
      <c r="K82" s="295">
        <v>6.0324097618554307</v>
      </c>
    </row>
    <row r="83" spans="1:11" ht="12" customHeight="1">
      <c r="A83" s="317">
        <v>40575</v>
      </c>
      <c r="B83" s="294">
        <v>101604</v>
      </c>
      <c r="C83" s="294">
        <v>-8880</v>
      </c>
      <c r="D83" s="295">
        <v>-8.0373628760725531</v>
      </c>
      <c r="E83" s="294">
        <v>-849</v>
      </c>
      <c r="F83" s="295">
        <v>-0.82867265965857517</v>
      </c>
      <c r="G83" s="294">
        <v>917055</v>
      </c>
      <c r="H83" s="294">
        <v>-96231</v>
      </c>
      <c r="I83" s="295">
        <v>-9.4969238694702192</v>
      </c>
      <c r="J83" s="294">
        <v>-9956</v>
      </c>
      <c r="K83" s="295">
        <v>-1.0739894132863579</v>
      </c>
    </row>
    <row r="84" spans="1:11" ht="12" customHeight="1">
      <c r="A84" s="317">
        <v>40603</v>
      </c>
      <c r="B84" s="294">
        <v>116593</v>
      </c>
      <c r="C84" s="294">
        <v>14989</v>
      </c>
      <c r="D84" s="295">
        <v>14.752371953860084</v>
      </c>
      <c r="E84" s="294">
        <v>-744</v>
      </c>
      <c r="F84" s="295">
        <v>-0.63407109436921005</v>
      </c>
      <c r="G84" s="294">
        <v>1043785</v>
      </c>
      <c r="H84" s="294">
        <v>126730</v>
      </c>
      <c r="I84" s="295">
        <v>13.819236577958792</v>
      </c>
      <c r="J84" s="294">
        <v>-27608</v>
      </c>
      <c r="K84" s="295">
        <v>-2.5768322174962877</v>
      </c>
    </row>
    <row r="85" spans="1:11" ht="12" customHeight="1">
      <c r="A85" s="317">
        <v>40634</v>
      </c>
      <c r="B85" s="294">
        <v>106800</v>
      </c>
      <c r="C85" s="294">
        <v>-9793</v>
      </c>
      <c r="D85" s="295">
        <v>-8.3993035602480415</v>
      </c>
      <c r="E85" s="294">
        <v>-898</v>
      </c>
      <c r="F85" s="295">
        <v>-0.83381306988059201</v>
      </c>
      <c r="G85" s="294">
        <v>970804</v>
      </c>
      <c r="H85" s="294">
        <v>-72981</v>
      </c>
      <c r="I85" s="295">
        <v>-6.9919571559277056</v>
      </c>
      <c r="J85" s="294">
        <v>-4732</v>
      </c>
      <c r="K85" s="295">
        <v>-0.48506667104033063</v>
      </c>
    </row>
    <row r="86" spans="1:11" ht="12" customHeight="1">
      <c r="A86" s="317">
        <v>40664</v>
      </c>
      <c r="B86" s="294">
        <v>132812</v>
      </c>
      <c r="C86" s="294">
        <v>26012</v>
      </c>
      <c r="D86" s="295">
        <v>24.355805243445694</v>
      </c>
      <c r="E86" s="294">
        <v>7929</v>
      </c>
      <c r="F86" s="295">
        <v>6.3491427976586081</v>
      </c>
      <c r="G86" s="294">
        <v>1185738</v>
      </c>
      <c r="H86" s="294">
        <v>214934</v>
      </c>
      <c r="I86" s="295">
        <v>22.139793408350194</v>
      </c>
      <c r="J86" s="294">
        <v>111902</v>
      </c>
      <c r="K86" s="295">
        <v>10.420771886954805</v>
      </c>
    </row>
    <row r="87" spans="1:11" ht="12" customHeight="1">
      <c r="A87" s="317">
        <v>40695</v>
      </c>
      <c r="B87" s="294">
        <v>136645</v>
      </c>
      <c r="C87" s="294">
        <v>3833</v>
      </c>
      <c r="D87" s="295">
        <v>2.8860343944824263</v>
      </c>
      <c r="E87" s="294">
        <v>422</v>
      </c>
      <c r="F87" s="295">
        <v>0.30978615945912219</v>
      </c>
      <c r="G87" s="294">
        <v>1217595</v>
      </c>
      <c r="H87" s="294">
        <v>31857</v>
      </c>
      <c r="I87" s="295">
        <v>2.6866812061349132</v>
      </c>
      <c r="J87" s="294">
        <v>18738</v>
      </c>
      <c r="K87" s="295">
        <v>1.5629887467813093</v>
      </c>
    </row>
    <row r="88" spans="1:11" ht="12" customHeight="1">
      <c r="A88" s="317">
        <v>40725</v>
      </c>
      <c r="B88" s="294">
        <v>142836</v>
      </c>
      <c r="C88" s="294">
        <v>6191</v>
      </c>
      <c r="D88" s="295">
        <v>4.5307182846060963</v>
      </c>
      <c r="E88" s="294">
        <v>-1918</v>
      </c>
      <c r="F88" s="295">
        <v>-1.3250065628583667</v>
      </c>
      <c r="G88" s="294">
        <v>1259375</v>
      </c>
      <c r="H88" s="294">
        <v>41780</v>
      </c>
      <c r="I88" s="295">
        <v>3.4313544323030234</v>
      </c>
      <c r="J88" s="294">
        <v>-42067</v>
      </c>
      <c r="K88" s="295">
        <v>-3.2323376685246057</v>
      </c>
    </row>
    <row r="89" spans="1:11" ht="12" customHeight="1">
      <c r="A89" s="317">
        <v>40756</v>
      </c>
      <c r="B89" s="294">
        <v>105401</v>
      </c>
      <c r="C89" s="294">
        <v>-37435</v>
      </c>
      <c r="D89" s="295">
        <v>-26.208378840068331</v>
      </c>
      <c r="E89" s="294">
        <v>5819</v>
      </c>
      <c r="F89" s="295">
        <v>5.8434255186680319</v>
      </c>
      <c r="G89" s="294">
        <v>995185</v>
      </c>
      <c r="H89" s="294">
        <v>-264190</v>
      </c>
      <c r="I89" s="295">
        <v>-20.977866004962777</v>
      </c>
      <c r="J89" s="294">
        <v>51815</v>
      </c>
      <c r="K89" s="295">
        <v>5.4925426926868566</v>
      </c>
    </row>
    <row r="90" spans="1:11" ht="12" customHeight="1">
      <c r="A90" s="317">
        <v>40787</v>
      </c>
      <c r="B90" s="294">
        <v>146200</v>
      </c>
      <c r="C90" s="294">
        <v>40799</v>
      </c>
      <c r="D90" s="295">
        <v>38.708361400745723</v>
      </c>
      <c r="E90" s="294">
        <v>3441</v>
      </c>
      <c r="F90" s="295">
        <v>2.4103559145132705</v>
      </c>
      <c r="G90" s="294">
        <v>1289012</v>
      </c>
      <c r="H90" s="294">
        <v>293827</v>
      </c>
      <c r="I90" s="295">
        <v>29.524862211548605</v>
      </c>
      <c r="J90" s="294">
        <v>20819</v>
      </c>
      <c r="K90" s="295">
        <v>1.6416271024993829</v>
      </c>
    </row>
    <row r="91" spans="1:11" ht="12" customHeight="1">
      <c r="A91" s="317">
        <v>40817</v>
      </c>
      <c r="B91" s="294">
        <v>144537</v>
      </c>
      <c r="C91" s="294">
        <v>-1663</v>
      </c>
      <c r="D91" s="295">
        <v>-1.137482900136799</v>
      </c>
      <c r="E91" s="294">
        <v>4140</v>
      </c>
      <c r="F91" s="295">
        <v>2.9487809568580525</v>
      </c>
      <c r="G91" s="294">
        <v>1197536</v>
      </c>
      <c r="H91" s="294">
        <v>-91476</v>
      </c>
      <c r="I91" s="295">
        <v>-7.0965980146034324</v>
      </c>
      <c r="J91" s="294">
        <v>-30129</v>
      </c>
      <c r="K91" s="295">
        <v>-2.4541711297463071</v>
      </c>
    </row>
    <row r="92" spans="1:11" ht="12" customHeight="1">
      <c r="A92" s="317">
        <v>40848</v>
      </c>
      <c r="B92" s="294">
        <v>130792</v>
      </c>
      <c r="C92" s="294">
        <v>-13745</v>
      </c>
      <c r="D92" s="295">
        <v>-9.5096757231712292</v>
      </c>
      <c r="E92" s="294">
        <v>-1444</v>
      </c>
      <c r="F92" s="295">
        <v>-1.0919870534498926</v>
      </c>
      <c r="G92" s="294">
        <v>1133911</v>
      </c>
      <c r="H92" s="294">
        <v>-63625</v>
      </c>
      <c r="I92" s="295">
        <v>-5.3129926782994419</v>
      </c>
      <c r="J92" s="294">
        <v>-15437</v>
      </c>
      <c r="K92" s="295">
        <v>-1.3431093106700494</v>
      </c>
    </row>
    <row r="93" spans="1:11" ht="12" customHeight="1">
      <c r="A93" s="317">
        <v>40878</v>
      </c>
      <c r="B93" s="294">
        <v>117733</v>
      </c>
      <c r="C93" s="294">
        <v>-13059</v>
      </c>
      <c r="D93" s="295">
        <v>-9.9845556303137801</v>
      </c>
      <c r="E93" s="294">
        <v>1899</v>
      </c>
      <c r="F93" s="295">
        <v>1.6394150249494968</v>
      </c>
      <c r="G93" s="294">
        <v>1099787</v>
      </c>
      <c r="H93" s="294">
        <v>-34124</v>
      </c>
      <c r="I93" s="295">
        <v>-3.0094072638857901</v>
      </c>
      <c r="J93" s="294">
        <v>3140</v>
      </c>
      <c r="K93" s="295">
        <v>0.28632732319515758</v>
      </c>
    </row>
    <row r="94" spans="1:11" ht="12" customHeight="1">
      <c r="A94" s="317">
        <v>40909</v>
      </c>
      <c r="B94" s="294">
        <v>103048</v>
      </c>
      <c r="C94" s="294">
        <v>-14685</v>
      </c>
      <c r="D94" s="295">
        <v>-12.473138372418948</v>
      </c>
      <c r="E94" s="294">
        <v>-7436</v>
      </c>
      <c r="F94" s="295">
        <v>-6.7303863002787736</v>
      </c>
      <c r="G94" s="294">
        <v>963830</v>
      </c>
      <c r="H94" s="294">
        <v>-135957</v>
      </c>
      <c r="I94" s="295">
        <v>-12.36212102889014</v>
      </c>
      <c r="J94" s="294">
        <v>-49456</v>
      </c>
      <c r="K94" s="295">
        <v>-4.8807542983915697</v>
      </c>
    </row>
    <row r="95" spans="1:11" ht="12" customHeight="1">
      <c r="A95" s="317">
        <v>40940</v>
      </c>
      <c r="B95" s="294">
        <v>102872</v>
      </c>
      <c r="C95" s="294">
        <v>-176</v>
      </c>
      <c r="D95" s="295">
        <v>-0.17079419299743809</v>
      </c>
      <c r="E95" s="294">
        <v>1268</v>
      </c>
      <c r="F95" s="295">
        <v>1.2479823628990985</v>
      </c>
      <c r="G95" s="294">
        <v>893540</v>
      </c>
      <c r="H95" s="294">
        <v>-70290</v>
      </c>
      <c r="I95" s="295">
        <v>-7.2927798470684664</v>
      </c>
      <c r="J95" s="294">
        <v>-23515</v>
      </c>
      <c r="K95" s="295">
        <v>-2.5641864446516296</v>
      </c>
    </row>
    <row r="96" spans="1:11" ht="12" customHeight="1">
      <c r="A96" s="317">
        <v>40969</v>
      </c>
      <c r="B96" s="294">
        <v>105125</v>
      </c>
      <c r="C96" s="294">
        <v>2253</v>
      </c>
      <c r="D96" s="295">
        <v>2.1901003188428336</v>
      </c>
      <c r="E96" s="294">
        <v>-11468</v>
      </c>
      <c r="F96" s="295">
        <v>-9.8359249697666247</v>
      </c>
      <c r="G96" s="294">
        <v>937186</v>
      </c>
      <c r="H96" s="294">
        <v>43646</v>
      </c>
      <c r="I96" s="295">
        <v>4.8846162454954447</v>
      </c>
      <c r="J96" s="294">
        <v>-106599</v>
      </c>
      <c r="K96" s="295">
        <v>-10.21273538132853</v>
      </c>
    </row>
    <row r="97" spans="1:11" ht="12" customHeight="1">
      <c r="A97" s="317">
        <v>41000</v>
      </c>
      <c r="B97" s="294">
        <v>101275</v>
      </c>
      <c r="C97" s="294">
        <v>-3850</v>
      </c>
      <c r="D97" s="295">
        <v>-3.6623067776456599</v>
      </c>
      <c r="E97" s="294">
        <v>-5525</v>
      </c>
      <c r="F97" s="295">
        <v>-5.1732209737827715</v>
      </c>
      <c r="G97" s="294">
        <v>923359</v>
      </c>
      <c r="H97" s="294">
        <v>-13827</v>
      </c>
      <c r="I97" s="295">
        <v>-1.4753741519826373</v>
      </c>
      <c r="J97" s="294">
        <v>-47445</v>
      </c>
      <c r="K97" s="295">
        <v>-4.8871862909505932</v>
      </c>
    </row>
    <row r="98" spans="1:11" ht="12" customHeight="1">
      <c r="A98" s="317">
        <v>41030</v>
      </c>
      <c r="B98" s="294">
        <v>115978</v>
      </c>
      <c r="C98" s="294">
        <v>14703</v>
      </c>
      <c r="D98" s="295">
        <v>14.517896815601086</v>
      </c>
      <c r="E98" s="294">
        <v>-16834</v>
      </c>
      <c r="F98" s="295">
        <v>-12.675059482576875</v>
      </c>
      <c r="G98" s="294">
        <v>1120612</v>
      </c>
      <c r="H98" s="294">
        <v>197253</v>
      </c>
      <c r="I98" s="295">
        <v>21.362546961690956</v>
      </c>
      <c r="J98" s="294">
        <v>-65126</v>
      </c>
      <c r="K98" s="295">
        <v>-5.4924443679801103</v>
      </c>
    </row>
    <row r="99" spans="1:11" ht="12" customHeight="1">
      <c r="A99" s="317">
        <v>41061</v>
      </c>
      <c r="B99" s="294">
        <v>129754</v>
      </c>
      <c r="C99" s="294">
        <v>13776</v>
      </c>
      <c r="D99" s="295">
        <v>11.878114814878684</v>
      </c>
      <c r="E99" s="294">
        <v>-6891</v>
      </c>
      <c r="F99" s="295">
        <v>-5.0429946210984671</v>
      </c>
      <c r="G99" s="294">
        <v>1218208</v>
      </c>
      <c r="H99" s="294">
        <v>97596</v>
      </c>
      <c r="I99" s="295">
        <v>8.7091696323080594</v>
      </c>
      <c r="J99" s="294">
        <v>613</v>
      </c>
      <c r="K99" s="295">
        <v>5.034514760655226E-2</v>
      </c>
    </row>
    <row r="100" spans="1:11" ht="12" customHeight="1">
      <c r="A100" s="317">
        <v>41091</v>
      </c>
      <c r="B100" s="294">
        <v>137807</v>
      </c>
      <c r="C100" s="294">
        <v>8053</v>
      </c>
      <c r="D100" s="295">
        <v>6.206359726867765</v>
      </c>
      <c r="E100" s="294">
        <v>-5029</v>
      </c>
      <c r="F100" s="295">
        <v>-3.5208210815200651</v>
      </c>
      <c r="G100" s="294">
        <v>1296298</v>
      </c>
      <c r="H100" s="294">
        <v>78090</v>
      </c>
      <c r="I100" s="295">
        <v>6.4102353621056505</v>
      </c>
      <c r="J100" s="294">
        <v>36923</v>
      </c>
      <c r="K100" s="295">
        <v>2.9318511166253103</v>
      </c>
    </row>
    <row r="101" spans="1:11" ht="12" customHeight="1">
      <c r="A101" s="317">
        <v>41122</v>
      </c>
      <c r="B101" s="294">
        <v>88590</v>
      </c>
      <c r="C101" s="294">
        <v>-49217</v>
      </c>
      <c r="D101" s="295">
        <v>-35.714441211259228</v>
      </c>
      <c r="E101" s="294">
        <v>-16811</v>
      </c>
      <c r="F101" s="295">
        <v>-15.949564045881917</v>
      </c>
      <c r="G101" s="294">
        <v>969354</v>
      </c>
      <c r="H101" s="294">
        <v>-326944</v>
      </c>
      <c r="I101" s="295">
        <v>-25.221361137639647</v>
      </c>
      <c r="J101" s="294">
        <v>-25831</v>
      </c>
      <c r="K101" s="295">
        <v>-2.5955978034234839</v>
      </c>
    </row>
    <row r="102" spans="1:11" ht="12" customHeight="1">
      <c r="A102" s="317">
        <v>41153</v>
      </c>
      <c r="B102" s="294">
        <v>118814</v>
      </c>
      <c r="C102" s="294">
        <v>30224</v>
      </c>
      <c r="D102" s="295">
        <v>34.116717462467548</v>
      </c>
      <c r="E102" s="294">
        <v>-27386</v>
      </c>
      <c r="F102" s="295">
        <v>-18.731874145006842</v>
      </c>
      <c r="G102" s="294">
        <v>1156360</v>
      </c>
      <c r="H102" s="294">
        <v>187006</v>
      </c>
      <c r="I102" s="295">
        <v>19.291817024533866</v>
      </c>
      <c r="J102" s="294">
        <v>-132652</v>
      </c>
      <c r="K102" s="295">
        <v>-10.290982550977027</v>
      </c>
    </row>
    <row r="103" spans="1:11" ht="12" customHeight="1">
      <c r="A103" s="317">
        <v>41183</v>
      </c>
      <c r="B103" s="294">
        <v>139807</v>
      </c>
      <c r="C103" s="294">
        <v>20993</v>
      </c>
      <c r="D103" s="295">
        <v>17.66879323985389</v>
      </c>
      <c r="E103" s="294">
        <v>-4730</v>
      </c>
      <c r="F103" s="295">
        <v>-3.2725184554819875</v>
      </c>
      <c r="G103" s="294">
        <v>1296541</v>
      </c>
      <c r="H103" s="294">
        <v>140181</v>
      </c>
      <c r="I103" s="295">
        <v>12.122608876128542</v>
      </c>
      <c r="J103" s="294">
        <v>99005</v>
      </c>
      <c r="K103" s="295">
        <v>8.2673923790182506</v>
      </c>
    </row>
    <row r="104" spans="1:11" ht="12" customHeight="1">
      <c r="A104" s="317">
        <v>41214</v>
      </c>
      <c r="B104" s="294">
        <v>113398</v>
      </c>
      <c r="C104" s="294">
        <v>-26409</v>
      </c>
      <c r="D104" s="295">
        <v>-18.889612108120481</v>
      </c>
      <c r="E104" s="294">
        <v>-17394</v>
      </c>
      <c r="F104" s="295">
        <v>-13.29897853079699</v>
      </c>
      <c r="G104" s="294">
        <v>1051592</v>
      </c>
      <c r="H104" s="294">
        <v>-244949</v>
      </c>
      <c r="I104" s="295">
        <v>-18.892499350194093</v>
      </c>
      <c r="J104" s="294">
        <v>-82319</v>
      </c>
      <c r="K104" s="295">
        <v>-7.2597408438581157</v>
      </c>
    </row>
    <row r="105" spans="1:11" ht="12" customHeight="1">
      <c r="A105" s="317">
        <v>41244</v>
      </c>
      <c r="B105" s="294">
        <v>101399</v>
      </c>
      <c r="C105" s="294">
        <v>-11999</v>
      </c>
      <c r="D105" s="295">
        <v>-10.581315367114058</v>
      </c>
      <c r="E105" s="294">
        <v>-16334</v>
      </c>
      <c r="F105" s="295">
        <v>-13.873765214510799</v>
      </c>
      <c r="G105" s="294">
        <v>981135</v>
      </c>
      <c r="H105" s="294">
        <v>-70457</v>
      </c>
      <c r="I105" s="295">
        <v>-6.7000319515553564</v>
      </c>
      <c r="J105" s="294">
        <v>-118652</v>
      </c>
      <c r="K105" s="295">
        <v>-10.788634526503769</v>
      </c>
    </row>
    <row r="106" spans="1:11" ht="12" customHeight="1">
      <c r="A106" s="317">
        <v>41275</v>
      </c>
      <c r="B106" s="294">
        <v>102318</v>
      </c>
      <c r="C106" s="294">
        <v>919</v>
      </c>
      <c r="D106" s="295">
        <v>0.90632057515360109</v>
      </c>
      <c r="E106" s="294">
        <v>-887</v>
      </c>
      <c r="F106" s="295">
        <v>-0.85945448379438982</v>
      </c>
      <c r="G106" s="294">
        <v>1001210</v>
      </c>
      <c r="H106" s="294">
        <v>20075</v>
      </c>
      <c r="I106" s="295">
        <v>2.0460996702798289</v>
      </c>
      <c r="J106" s="294">
        <v>37380</v>
      </c>
      <c r="K106" s="295">
        <v>3.878277289563512</v>
      </c>
    </row>
    <row r="107" spans="1:11" ht="12" customHeight="1">
      <c r="A107" s="317">
        <v>41306</v>
      </c>
      <c r="B107" s="294">
        <v>96565</v>
      </c>
      <c r="C107" s="294">
        <v>-5753</v>
      </c>
      <c r="D107" s="295">
        <v>-5.6226665884790554</v>
      </c>
      <c r="E107" s="294">
        <v>-7307</v>
      </c>
      <c r="F107" s="295">
        <v>-7.0346195317313613</v>
      </c>
      <c r="G107" s="294">
        <v>858260</v>
      </c>
      <c r="H107" s="294">
        <v>-142950</v>
      </c>
      <c r="I107" s="295">
        <v>-14.277723954015642</v>
      </c>
      <c r="J107" s="294">
        <v>-35280</v>
      </c>
      <c r="K107" s="295">
        <v>-3.9483403093314235</v>
      </c>
    </row>
    <row r="108" spans="1:11" ht="12" customHeight="1">
      <c r="A108" s="317">
        <v>41334</v>
      </c>
      <c r="B108" s="294">
        <v>94078</v>
      </c>
      <c r="C108" s="294">
        <v>-2487</v>
      </c>
      <c r="D108" s="295">
        <v>-2.5754673018174286</v>
      </c>
      <c r="E108" s="294">
        <v>-12192</v>
      </c>
      <c r="F108" s="295">
        <v>-11.472663969135221</v>
      </c>
      <c r="G108" s="294">
        <v>871559</v>
      </c>
      <c r="H108" s="294">
        <v>13299</v>
      </c>
      <c r="I108" s="295">
        <v>1.5495304453196002</v>
      </c>
      <c r="J108" s="294">
        <v>-65627</v>
      </c>
      <c r="K108" s="295">
        <v>-7.0025587236685141</v>
      </c>
    </row>
    <row r="109" spans="1:11" ht="12" customHeight="1">
      <c r="A109" s="317">
        <v>41365</v>
      </c>
      <c r="B109" s="294">
        <v>109850</v>
      </c>
      <c r="C109" s="294">
        <v>15772</v>
      </c>
      <c r="D109" s="295">
        <v>16.764812177129617</v>
      </c>
      <c r="E109" s="294">
        <v>7050</v>
      </c>
      <c r="F109" s="295">
        <v>6.8579766536964977</v>
      </c>
      <c r="G109" s="294">
        <v>1054791</v>
      </c>
      <c r="H109" s="294">
        <v>183232</v>
      </c>
      <c r="I109" s="295">
        <v>21.02347632231438</v>
      </c>
      <c r="J109" s="294">
        <v>131432</v>
      </c>
      <c r="K109" s="295">
        <v>14.234116957759658</v>
      </c>
    </row>
    <row r="110" spans="1:11" ht="12" customHeight="1">
      <c r="A110" s="317">
        <v>41395</v>
      </c>
      <c r="B110" s="294">
        <v>116460</v>
      </c>
      <c r="C110" s="294">
        <v>6610</v>
      </c>
      <c r="D110" s="295">
        <v>6.0172963131543016</v>
      </c>
      <c r="E110" s="294">
        <v>-1404</v>
      </c>
      <c r="F110" s="295">
        <v>-1.1912034208918754</v>
      </c>
      <c r="G110" s="294">
        <v>1187405</v>
      </c>
      <c r="H110" s="294">
        <v>132614</v>
      </c>
      <c r="I110" s="295">
        <v>12.572538066782899</v>
      </c>
      <c r="J110" s="294">
        <v>66793</v>
      </c>
      <c r="K110" s="295">
        <v>5.9604037793634195</v>
      </c>
    </row>
    <row r="111" spans="1:11" ht="12" customHeight="1">
      <c r="A111" s="317">
        <v>41426</v>
      </c>
      <c r="B111" s="294">
        <v>127071</v>
      </c>
      <c r="C111" s="294">
        <v>10611</v>
      </c>
      <c r="D111" s="295">
        <v>9.1112828438948998</v>
      </c>
      <c r="E111" s="294">
        <v>-6872</v>
      </c>
      <c r="F111" s="295">
        <v>-5.1305406030923599</v>
      </c>
      <c r="G111" s="294">
        <v>1189906</v>
      </c>
      <c r="H111" s="294">
        <v>2501</v>
      </c>
      <c r="I111" s="295">
        <v>0.21062737650590996</v>
      </c>
      <c r="J111" s="294">
        <v>-28302</v>
      </c>
      <c r="K111" s="295">
        <v>-2.323248574956001</v>
      </c>
    </row>
    <row r="112" spans="1:11" ht="12" customHeight="1">
      <c r="A112" s="317">
        <v>41456</v>
      </c>
      <c r="B112" s="294">
        <v>146772</v>
      </c>
      <c r="C112" s="294">
        <v>19701</v>
      </c>
      <c r="D112" s="295">
        <v>15.50393087329131</v>
      </c>
      <c r="E112" s="294">
        <v>3262</v>
      </c>
      <c r="F112" s="295">
        <v>2.2730123336352865</v>
      </c>
      <c r="G112" s="294">
        <v>1411003</v>
      </c>
      <c r="H112" s="294">
        <v>221097</v>
      </c>
      <c r="I112" s="295">
        <v>18.581047578548223</v>
      </c>
      <c r="J112" s="294">
        <v>114705</v>
      </c>
      <c r="K112" s="295">
        <v>8.848659798904265</v>
      </c>
    </row>
    <row r="113" spans="1:11" ht="12" customHeight="1">
      <c r="A113" s="317">
        <v>41487</v>
      </c>
      <c r="B113" s="294">
        <v>88715</v>
      </c>
      <c r="C113" s="294">
        <v>-58057</v>
      </c>
      <c r="D113" s="295">
        <v>-39.555909846564738</v>
      </c>
      <c r="E113" s="294">
        <v>-1015</v>
      </c>
      <c r="F113" s="295">
        <v>-1.1311712916527359</v>
      </c>
      <c r="G113" s="294">
        <v>980712</v>
      </c>
      <c r="H113" s="294">
        <v>-430291</v>
      </c>
      <c r="I113" s="295">
        <v>-30.495399371936134</v>
      </c>
      <c r="J113" s="294">
        <v>11358</v>
      </c>
      <c r="K113" s="295">
        <v>1.1717081685328579</v>
      </c>
    </row>
    <row r="114" spans="1:11" ht="12" customHeight="1">
      <c r="A114" s="317">
        <v>41518</v>
      </c>
      <c r="B114" s="294">
        <v>133488</v>
      </c>
      <c r="C114" s="294">
        <v>44773</v>
      </c>
      <c r="D114" s="295">
        <v>50.468353716958802</v>
      </c>
      <c r="E114" s="294">
        <v>12535</v>
      </c>
      <c r="F114" s="295">
        <v>10.363529635478244</v>
      </c>
      <c r="G114" s="294">
        <v>1285293</v>
      </c>
      <c r="H114" s="294">
        <v>304581</v>
      </c>
      <c r="I114" s="295">
        <v>31.057129921934269</v>
      </c>
      <c r="J114" s="294">
        <v>128933</v>
      </c>
      <c r="K114" s="295">
        <v>11.149901414784324</v>
      </c>
    </row>
    <row r="115" spans="1:11" ht="12" customHeight="1">
      <c r="A115" s="317">
        <v>41548</v>
      </c>
      <c r="B115" s="294">
        <v>154313</v>
      </c>
      <c r="C115" s="294">
        <v>20825</v>
      </c>
      <c r="D115" s="295">
        <v>15.600653242239003</v>
      </c>
      <c r="E115" s="294">
        <v>14506</v>
      </c>
      <c r="F115" s="295">
        <v>10.375732259471986</v>
      </c>
      <c r="G115" s="294">
        <v>1463000</v>
      </c>
      <c r="H115" s="294">
        <v>177707</v>
      </c>
      <c r="I115" s="295">
        <v>13.826185935813857</v>
      </c>
      <c r="J115" s="294">
        <v>166459</v>
      </c>
      <c r="K115" s="295">
        <v>12.838699277539238</v>
      </c>
    </row>
    <row r="116" spans="1:11" ht="12" customHeight="1">
      <c r="A116" s="317">
        <v>41579</v>
      </c>
      <c r="B116" s="294">
        <v>123417</v>
      </c>
      <c r="C116" s="294">
        <v>-30896</v>
      </c>
      <c r="D116" s="295">
        <v>-20.021644320310021</v>
      </c>
      <c r="E116" s="294">
        <v>10019</v>
      </c>
      <c r="F116" s="295">
        <v>8.8352528263285066</v>
      </c>
      <c r="G116" s="294">
        <v>1147465</v>
      </c>
      <c r="H116" s="294">
        <v>-315535</v>
      </c>
      <c r="I116" s="295">
        <v>-21.56766917293233</v>
      </c>
      <c r="J116" s="294">
        <v>95873</v>
      </c>
      <c r="K116" s="295">
        <v>9.1169388888466241</v>
      </c>
    </row>
    <row r="117" spans="1:11" ht="12" customHeight="1">
      <c r="A117" s="317">
        <v>41609</v>
      </c>
      <c r="B117" s="294">
        <v>120043</v>
      </c>
      <c r="C117" s="294">
        <v>-3374</v>
      </c>
      <c r="D117" s="295">
        <v>-2.7338211105439285</v>
      </c>
      <c r="E117" s="294">
        <v>18644</v>
      </c>
      <c r="F117" s="295">
        <v>18.386769100286983</v>
      </c>
      <c r="G117" s="294">
        <v>1207061</v>
      </c>
      <c r="H117" s="294">
        <v>59596</v>
      </c>
      <c r="I117" s="295">
        <v>5.1937096120578845</v>
      </c>
      <c r="J117" s="294">
        <v>225926</v>
      </c>
      <c r="K117" s="295">
        <v>23.027004438736768</v>
      </c>
    </row>
    <row r="118" spans="1:11" ht="12" customHeight="1">
      <c r="A118" s="317">
        <v>41640</v>
      </c>
      <c r="B118" s="294">
        <v>115282</v>
      </c>
      <c r="C118" s="294">
        <v>-4761</v>
      </c>
      <c r="D118" s="295">
        <v>-3.9660788217555374</v>
      </c>
      <c r="E118" s="294">
        <v>12964</v>
      </c>
      <c r="F118" s="295">
        <v>12.670302390586212</v>
      </c>
      <c r="G118" s="294">
        <v>1160874</v>
      </c>
      <c r="H118" s="294">
        <v>-46187</v>
      </c>
      <c r="I118" s="295">
        <v>-3.8264014826094126</v>
      </c>
      <c r="J118" s="294">
        <v>159664</v>
      </c>
      <c r="K118" s="295">
        <v>15.947104004154973</v>
      </c>
    </row>
    <row r="119" spans="1:11" ht="12" customHeight="1">
      <c r="A119" s="317">
        <v>41671</v>
      </c>
      <c r="B119" s="294">
        <v>105965</v>
      </c>
      <c r="C119" s="294">
        <v>-9317</v>
      </c>
      <c r="D119" s="295">
        <v>-8.0819208549469987</v>
      </c>
      <c r="E119" s="294">
        <v>9400</v>
      </c>
      <c r="F119" s="295">
        <v>9.734375809040543</v>
      </c>
      <c r="G119" s="294">
        <v>993075</v>
      </c>
      <c r="H119" s="294">
        <v>-167799</v>
      </c>
      <c r="I119" s="295">
        <v>-14.454540286025873</v>
      </c>
      <c r="J119" s="294">
        <v>134815</v>
      </c>
      <c r="K119" s="295">
        <v>15.707943979679817</v>
      </c>
    </row>
    <row r="120" spans="1:11" ht="12" customHeight="1">
      <c r="A120" s="317">
        <v>41699</v>
      </c>
      <c r="B120" s="294">
        <v>114325</v>
      </c>
      <c r="C120" s="294">
        <v>8360</v>
      </c>
      <c r="D120" s="295">
        <v>7.8893974425517861</v>
      </c>
      <c r="E120" s="294">
        <v>20247</v>
      </c>
      <c r="F120" s="295">
        <v>21.521503433321286</v>
      </c>
      <c r="G120" s="294">
        <v>1103156</v>
      </c>
      <c r="H120" s="294">
        <v>110081</v>
      </c>
      <c r="I120" s="295">
        <v>11.084862674017572</v>
      </c>
      <c r="J120" s="294">
        <v>231597</v>
      </c>
      <c r="K120" s="295">
        <v>26.572727721244345</v>
      </c>
    </row>
    <row r="121" spans="1:11" ht="12" customHeight="1">
      <c r="A121" s="317">
        <v>41730</v>
      </c>
      <c r="B121" s="294">
        <v>115838</v>
      </c>
      <c r="C121" s="294">
        <v>1513</v>
      </c>
      <c r="D121" s="295">
        <v>1.3234200743494424</v>
      </c>
      <c r="E121" s="294">
        <v>5988</v>
      </c>
      <c r="F121" s="295">
        <v>5.4510696404187531</v>
      </c>
      <c r="G121" s="294">
        <v>1173908</v>
      </c>
      <c r="H121" s="294">
        <v>70752</v>
      </c>
      <c r="I121" s="295">
        <v>6.4135988019826753</v>
      </c>
      <c r="J121" s="294">
        <v>119117</v>
      </c>
      <c r="K121" s="295">
        <v>11.292948081657883</v>
      </c>
    </row>
    <row r="122" spans="1:11" ht="12" customHeight="1">
      <c r="A122" s="317">
        <v>41760</v>
      </c>
      <c r="B122" s="294">
        <v>130228</v>
      </c>
      <c r="C122" s="294">
        <v>14390</v>
      </c>
      <c r="D122" s="295">
        <v>12.422521107063313</v>
      </c>
      <c r="E122" s="294">
        <v>13768</v>
      </c>
      <c r="F122" s="295">
        <v>11.822084835995192</v>
      </c>
      <c r="G122" s="294">
        <v>1342642</v>
      </c>
      <c r="H122" s="294">
        <v>168734</v>
      </c>
      <c r="I122" s="295">
        <v>14.373698790705916</v>
      </c>
      <c r="J122" s="294">
        <v>155237</v>
      </c>
      <c r="K122" s="295">
        <v>13.073635364513372</v>
      </c>
    </row>
    <row r="123" spans="1:11" ht="12" customHeight="1">
      <c r="A123" s="317">
        <v>41791</v>
      </c>
      <c r="B123" s="294">
        <v>150225</v>
      </c>
      <c r="C123" s="294">
        <v>19997</v>
      </c>
      <c r="D123" s="295">
        <v>15.355376723899623</v>
      </c>
      <c r="E123" s="294">
        <v>23154</v>
      </c>
      <c r="F123" s="295">
        <v>18.221309346743158</v>
      </c>
      <c r="G123" s="294">
        <v>1408615</v>
      </c>
      <c r="H123" s="294">
        <v>65973</v>
      </c>
      <c r="I123" s="295">
        <v>4.9136702114189781</v>
      </c>
      <c r="J123" s="294">
        <v>218709</v>
      </c>
      <c r="K123" s="295">
        <v>18.380359456965508</v>
      </c>
    </row>
    <row r="124" spans="1:11" ht="12" customHeight="1">
      <c r="A124" s="317">
        <v>41821</v>
      </c>
      <c r="B124" s="294">
        <v>161706</v>
      </c>
      <c r="C124" s="294">
        <v>11481</v>
      </c>
      <c r="D124" s="295">
        <v>7.6425361957064402</v>
      </c>
      <c r="E124" s="294">
        <v>14934</v>
      </c>
      <c r="F124" s="295">
        <v>10.174965252227945</v>
      </c>
      <c r="G124" s="294">
        <v>1531165</v>
      </c>
      <c r="H124" s="294">
        <v>122550</v>
      </c>
      <c r="I124" s="295">
        <v>8.7000351409008143</v>
      </c>
      <c r="J124" s="294">
        <v>120162</v>
      </c>
      <c r="K124" s="295">
        <v>8.5160697744795719</v>
      </c>
    </row>
    <row r="125" spans="1:11" ht="12" customHeight="1">
      <c r="A125" s="317">
        <v>41852</v>
      </c>
      <c r="B125" s="294">
        <v>98955</v>
      </c>
      <c r="C125" s="294">
        <v>-62751</v>
      </c>
      <c r="D125" s="295">
        <v>-38.805610181440393</v>
      </c>
      <c r="E125" s="294">
        <v>10240</v>
      </c>
      <c r="F125" s="295">
        <v>11.54258017246238</v>
      </c>
      <c r="G125" s="294">
        <v>1062154</v>
      </c>
      <c r="H125" s="294">
        <v>-469011</v>
      </c>
      <c r="I125" s="295">
        <v>-30.63099012843162</v>
      </c>
      <c r="J125" s="294">
        <v>81442</v>
      </c>
      <c r="K125" s="295">
        <v>8.3043747807715214</v>
      </c>
    </row>
    <row r="126" spans="1:11" ht="12" customHeight="1">
      <c r="A126" s="317">
        <v>41883</v>
      </c>
      <c r="B126" s="294">
        <v>157211</v>
      </c>
      <c r="C126" s="294">
        <v>58256</v>
      </c>
      <c r="D126" s="295">
        <v>58.871204082663837</v>
      </c>
      <c r="E126" s="294">
        <v>23723</v>
      </c>
      <c r="F126" s="295">
        <v>17.771634903511927</v>
      </c>
      <c r="G126" s="294">
        <v>1495901</v>
      </c>
      <c r="H126" s="294">
        <v>433747</v>
      </c>
      <c r="I126" s="295">
        <v>40.836545359712431</v>
      </c>
      <c r="J126" s="294">
        <v>210608</v>
      </c>
      <c r="K126" s="295">
        <v>16.38599136539295</v>
      </c>
    </row>
    <row r="127" spans="1:11" ht="12" customHeight="1">
      <c r="A127" s="317">
        <v>41913</v>
      </c>
      <c r="B127" s="294">
        <v>166425</v>
      </c>
      <c r="C127" s="294">
        <v>9214</v>
      </c>
      <c r="D127" s="295">
        <v>5.8609130404361016</v>
      </c>
      <c r="E127" s="294">
        <v>12112</v>
      </c>
      <c r="F127" s="295">
        <v>7.8489822633219495</v>
      </c>
      <c r="G127" s="294">
        <v>1553276</v>
      </c>
      <c r="H127" s="294">
        <v>57375</v>
      </c>
      <c r="I127" s="295">
        <v>3.8354810913289046</v>
      </c>
      <c r="J127" s="294">
        <v>90276</v>
      </c>
      <c r="K127" s="295">
        <v>6.1706083390293918</v>
      </c>
    </row>
    <row r="128" spans="1:11" ht="12" customHeight="1">
      <c r="A128" s="317">
        <v>41944</v>
      </c>
      <c r="B128" s="294">
        <v>133770</v>
      </c>
      <c r="C128" s="294">
        <v>-32655</v>
      </c>
      <c r="D128" s="295">
        <v>-19.621451104100945</v>
      </c>
      <c r="E128" s="294">
        <v>10353</v>
      </c>
      <c r="F128" s="295">
        <v>8.3886336566275315</v>
      </c>
      <c r="G128" s="294">
        <v>1267783</v>
      </c>
      <c r="H128" s="294">
        <v>-285493</v>
      </c>
      <c r="I128" s="295">
        <v>-18.380056087907107</v>
      </c>
      <c r="J128" s="294">
        <v>120318</v>
      </c>
      <c r="K128" s="295">
        <v>10.485548578823755</v>
      </c>
    </row>
    <row r="129" spans="1:11" ht="12" customHeight="1">
      <c r="A129" s="317">
        <v>41974</v>
      </c>
      <c r="B129" s="294">
        <v>139296</v>
      </c>
      <c r="C129" s="294">
        <v>5526</v>
      </c>
      <c r="D129" s="295">
        <v>4.1309710697465798</v>
      </c>
      <c r="E129" s="294">
        <v>19253</v>
      </c>
      <c r="F129" s="295">
        <v>16.038419566322069</v>
      </c>
      <c r="G129" s="294">
        <v>1284209</v>
      </c>
      <c r="H129" s="294">
        <v>16426</v>
      </c>
      <c r="I129" s="295">
        <v>1.2956475989976202</v>
      </c>
      <c r="J129" s="294">
        <v>77148</v>
      </c>
      <c r="K129" s="295">
        <v>6.3913919843321922</v>
      </c>
    </row>
    <row r="130" spans="1:11" ht="12" customHeight="1">
      <c r="A130" s="317">
        <v>42005</v>
      </c>
      <c r="B130" s="294">
        <v>128935</v>
      </c>
      <c r="C130" s="294">
        <v>-10361</v>
      </c>
      <c r="D130" s="295">
        <v>-7.4381173903055364</v>
      </c>
      <c r="E130" s="294">
        <v>13653</v>
      </c>
      <c r="F130" s="295">
        <v>11.843132492496661</v>
      </c>
      <c r="G130" s="294">
        <v>1247556</v>
      </c>
      <c r="H130" s="294">
        <v>-36653</v>
      </c>
      <c r="I130" s="295">
        <v>-2.854130441384541</v>
      </c>
      <c r="J130" s="294">
        <v>86682</v>
      </c>
      <c r="K130" s="295">
        <v>7.4669602385788636</v>
      </c>
    </row>
    <row r="131" spans="1:11" ht="12" customHeight="1">
      <c r="A131" s="317">
        <v>42036</v>
      </c>
      <c r="B131" s="294">
        <v>123239</v>
      </c>
      <c r="C131" s="294">
        <v>-5696</v>
      </c>
      <c r="D131" s="295">
        <v>-4.4177298638849036</v>
      </c>
      <c r="E131" s="294">
        <v>17274</v>
      </c>
      <c r="F131" s="295">
        <v>16.301609021846836</v>
      </c>
      <c r="G131" s="294">
        <v>1106669</v>
      </c>
      <c r="H131" s="294">
        <v>-140887</v>
      </c>
      <c r="I131" s="295">
        <v>-11.293040152105396</v>
      </c>
      <c r="J131" s="294">
        <v>113594</v>
      </c>
      <c r="K131" s="295">
        <v>11.438612390806334</v>
      </c>
    </row>
    <row r="132" spans="1:11" ht="12" customHeight="1">
      <c r="A132" s="317">
        <v>42064</v>
      </c>
      <c r="B132" s="294">
        <v>139270</v>
      </c>
      <c r="C132" s="294">
        <v>16031</v>
      </c>
      <c r="D132" s="295">
        <v>13.008057514260909</v>
      </c>
      <c r="E132" s="294">
        <v>24945</v>
      </c>
      <c r="F132" s="295">
        <v>21.819374589984694</v>
      </c>
      <c r="G132" s="294">
        <v>1297484</v>
      </c>
      <c r="H132" s="294">
        <v>190815</v>
      </c>
      <c r="I132" s="295">
        <v>17.242282922897452</v>
      </c>
      <c r="J132" s="294">
        <v>194328</v>
      </c>
      <c r="K132" s="295">
        <v>17.61564094289475</v>
      </c>
    </row>
    <row r="133" spans="1:11" ht="12" customHeight="1">
      <c r="A133" s="317">
        <v>42095</v>
      </c>
      <c r="B133" s="294">
        <v>132385</v>
      </c>
      <c r="C133" s="294">
        <v>-6885</v>
      </c>
      <c r="D133" s="295">
        <v>-4.9436346664751918</v>
      </c>
      <c r="E133" s="294">
        <v>16547</v>
      </c>
      <c r="F133" s="295">
        <v>14.284604361263144</v>
      </c>
      <c r="G133" s="294">
        <v>1316922</v>
      </c>
      <c r="H133" s="294">
        <v>19438</v>
      </c>
      <c r="I133" s="295">
        <v>1.4981302274247699</v>
      </c>
      <c r="J133" s="294">
        <v>143014</v>
      </c>
      <c r="K133" s="295">
        <v>12.182726414676448</v>
      </c>
    </row>
    <row r="134" spans="1:11" ht="12" customHeight="1">
      <c r="A134" s="317">
        <v>42125</v>
      </c>
      <c r="B134" s="294">
        <v>150191</v>
      </c>
      <c r="C134" s="294">
        <v>17806</v>
      </c>
      <c r="D134" s="295">
        <v>13.450164293537787</v>
      </c>
      <c r="E134" s="294">
        <v>19963</v>
      </c>
      <c r="F134" s="295">
        <v>15.329268667260497</v>
      </c>
      <c r="G134" s="294">
        <v>1448688</v>
      </c>
      <c r="H134" s="294">
        <v>131766</v>
      </c>
      <c r="I134" s="295">
        <v>10.005603976545308</v>
      </c>
      <c r="J134" s="294">
        <v>106046</v>
      </c>
      <c r="K134" s="295">
        <v>7.8983079629566184</v>
      </c>
    </row>
    <row r="135" spans="1:11" ht="12" customHeight="1">
      <c r="A135" s="317">
        <v>42156</v>
      </c>
      <c r="B135" s="294">
        <v>173817</v>
      </c>
      <c r="C135" s="294">
        <v>23626</v>
      </c>
      <c r="D135" s="295">
        <v>15.730636323081942</v>
      </c>
      <c r="E135" s="294">
        <v>23592</v>
      </c>
      <c r="F135" s="295">
        <v>15.704443334997503</v>
      </c>
      <c r="G135" s="294">
        <v>1599261</v>
      </c>
      <c r="H135" s="294">
        <v>150573</v>
      </c>
      <c r="I135" s="295">
        <v>10.393749378748218</v>
      </c>
      <c r="J135" s="294">
        <v>190646</v>
      </c>
      <c r="K135" s="295">
        <v>13.534287225395158</v>
      </c>
    </row>
    <row r="136" spans="1:11" ht="12" customHeight="1">
      <c r="A136" s="317">
        <v>42186</v>
      </c>
      <c r="B136" s="294">
        <v>178480</v>
      </c>
      <c r="C136" s="294">
        <v>4663</v>
      </c>
      <c r="D136" s="295">
        <v>2.6827065246782538</v>
      </c>
      <c r="E136" s="294">
        <v>16774</v>
      </c>
      <c r="F136" s="295">
        <v>10.373146327285321</v>
      </c>
      <c r="G136" s="294">
        <v>1671874</v>
      </c>
      <c r="H136" s="294">
        <v>72613</v>
      </c>
      <c r="I136" s="295">
        <v>4.5404096016847779</v>
      </c>
      <c r="J136" s="294">
        <v>140709</v>
      </c>
      <c r="K136" s="295">
        <v>9.1896693040919821</v>
      </c>
    </row>
    <row r="137" spans="1:11" ht="12" customHeight="1">
      <c r="A137" s="317">
        <v>42217</v>
      </c>
      <c r="B137" s="294">
        <v>111000</v>
      </c>
      <c r="C137" s="294">
        <v>-67480</v>
      </c>
      <c r="D137" s="295">
        <v>-37.808157776781712</v>
      </c>
      <c r="E137" s="294">
        <v>12045</v>
      </c>
      <c r="F137" s="295">
        <v>12.172199484614218</v>
      </c>
      <c r="G137" s="294">
        <v>1167856</v>
      </c>
      <c r="H137" s="294">
        <v>-504018</v>
      </c>
      <c r="I137" s="295">
        <v>-30.146889059821493</v>
      </c>
      <c r="J137" s="294">
        <v>105702</v>
      </c>
      <c r="K137" s="295">
        <v>9.9516642596083056</v>
      </c>
    </row>
    <row r="138" spans="1:11" ht="12" customHeight="1">
      <c r="A138" s="317">
        <v>42248</v>
      </c>
      <c r="B138" s="294">
        <v>179253</v>
      </c>
      <c r="C138" s="294">
        <v>68253</v>
      </c>
      <c r="D138" s="295">
        <v>61.48918918918919</v>
      </c>
      <c r="E138" s="294">
        <v>22042</v>
      </c>
      <c r="F138" s="295">
        <v>14.0206474101685</v>
      </c>
      <c r="G138" s="294">
        <v>1642814</v>
      </c>
      <c r="H138" s="294">
        <v>474958</v>
      </c>
      <c r="I138" s="295">
        <v>40.669226342973793</v>
      </c>
      <c r="J138" s="294">
        <v>146913</v>
      </c>
      <c r="K138" s="295">
        <v>9.8210376221421072</v>
      </c>
    </row>
    <row r="139" spans="1:11" ht="12" customHeight="1">
      <c r="A139" s="317">
        <v>42278</v>
      </c>
      <c r="B139" s="294">
        <v>183366</v>
      </c>
      <c r="C139" s="294">
        <v>4113</v>
      </c>
      <c r="D139" s="295">
        <v>2.2945222674097505</v>
      </c>
      <c r="E139" s="294">
        <v>16941</v>
      </c>
      <c r="F139" s="295">
        <v>10.179360072104551</v>
      </c>
      <c r="G139" s="294">
        <v>1608958</v>
      </c>
      <c r="H139" s="294">
        <v>-33856</v>
      </c>
      <c r="I139" s="295">
        <v>-2.0608541198212338</v>
      </c>
      <c r="J139" s="294">
        <v>55682</v>
      </c>
      <c r="K139" s="295">
        <v>3.5848104264792604</v>
      </c>
    </row>
    <row r="140" spans="1:11" ht="12" customHeight="1">
      <c r="A140" s="317">
        <v>42309</v>
      </c>
      <c r="B140" s="318">
        <v>163501</v>
      </c>
      <c r="C140" s="318">
        <v>-19865</v>
      </c>
      <c r="D140" s="295">
        <v>-10.833524208413774</v>
      </c>
      <c r="E140" s="318">
        <v>29731</v>
      </c>
      <c r="F140" s="319">
        <v>22.225461613216716</v>
      </c>
      <c r="G140" s="294">
        <v>1471976</v>
      </c>
      <c r="H140" s="294">
        <v>-136982</v>
      </c>
      <c r="I140" s="295">
        <v>-8.5137088724503691</v>
      </c>
      <c r="J140" s="294">
        <v>204193</v>
      </c>
      <c r="K140" s="295">
        <v>16.10630525886528</v>
      </c>
    </row>
    <row r="141" spans="1:11" ht="12" customHeight="1">
      <c r="A141" s="317">
        <v>42339</v>
      </c>
      <c r="B141" s="294">
        <v>160627</v>
      </c>
      <c r="C141" s="294">
        <v>-2874</v>
      </c>
      <c r="D141" s="295">
        <v>-1.757787414144256</v>
      </c>
      <c r="E141" s="294">
        <v>21331</v>
      </c>
      <c r="F141" s="295">
        <v>15.313433264415346</v>
      </c>
      <c r="G141" s="294">
        <v>1487057</v>
      </c>
      <c r="H141" s="294">
        <v>15081</v>
      </c>
      <c r="I141" s="295">
        <v>1.0245411609971902</v>
      </c>
      <c r="J141" s="294">
        <v>202848</v>
      </c>
      <c r="K141" s="295">
        <v>15.795559757017744</v>
      </c>
    </row>
    <row r="142" spans="1:11" ht="12" customHeight="1">
      <c r="A142" s="317">
        <v>42370</v>
      </c>
      <c r="B142" s="318">
        <v>131542</v>
      </c>
      <c r="C142" s="318">
        <v>-29085</v>
      </c>
      <c r="D142" s="295">
        <v>-18.107167537213545</v>
      </c>
      <c r="E142" s="318">
        <v>2607</v>
      </c>
      <c r="F142" s="319">
        <v>2.0219490440919845</v>
      </c>
      <c r="G142" s="294">
        <v>1271317</v>
      </c>
      <c r="H142" s="294">
        <v>-215740</v>
      </c>
      <c r="I142" s="295">
        <v>-14.507850068961714</v>
      </c>
      <c r="J142" s="294">
        <v>23761</v>
      </c>
      <c r="K142" s="295">
        <v>1.9046038815091266</v>
      </c>
    </row>
    <row r="143" spans="1:11" ht="12" customHeight="1">
      <c r="A143" s="317">
        <v>42401</v>
      </c>
      <c r="B143" s="294">
        <v>141838</v>
      </c>
      <c r="C143" s="294">
        <v>10296</v>
      </c>
      <c r="D143" s="295">
        <v>7.8271578659287524</v>
      </c>
      <c r="E143" s="294">
        <v>18599</v>
      </c>
      <c r="F143" s="295">
        <v>15.091813468139144</v>
      </c>
      <c r="G143" s="294">
        <v>1238116</v>
      </c>
      <c r="H143" s="294">
        <v>-33201</v>
      </c>
      <c r="I143" s="295">
        <v>-2.6115437770438059</v>
      </c>
      <c r="J143" s="294">
        <v>131447</v>
      </c>
      <c r="K143" s="295">
        <v>11.877715920478481</v>
      </c>
    </row>
    <row r="144" spans="1:11" s="133" customFormat="1" ht="12" customHeight="1">
      <c r="A144" s="317">
        <v>42430</v>
      </c>
      <c r="B144" s="318">
        <v>147866</v>
      </c>
      <c r="C144" s="318">
        <v>6028</v>
      </c>
      <c r="D144" s="295">
        <v>4.2499189215865991</v>
      </c>
      <c r="E144" s="318">
        <v>8596</v>
      </c>
      <c r="F144" s="319">
        <v>6.1721835283980759</v>
      </c>
      <c r="G144" s="294">
        <v>1358155</v>
      </c>
      <c r="H144" s="294">
        <v>120039</v>
      </c>
      <c r="I144" s="295">
        <v>9.6952951096666222</v>
      </c>
      <c r="J144" s="294">
        <v>60671</v>
      </c>
      <c r="K144" s="295">
        <v>4.6760499551439558</v>
      </c>
    </row>
    <row r="145" spans="1:11" s="133" customFormat="1" ht="12" customHeight="1">
      <c r="A145" s="317">
        <v>42461</v>
      </c>
      <c r="B145" s="294">
        <v>150830</v>
      </c>
      <c r="C145" s="294">
        <v>2964</v>
      </c>
      <c r="D145" s="295">
        <v>2.0045176037763923</v>
      </c>
      <c r="E145" s="294">
        <v>18445</v>
      </c>
      <c r="F145" s="295">
        <v>13.93284737696869</v>
      </c>
      <c r="G145" s="294">
        <v>1395833</v>
      </c>
      <c r="H145" s="294">
        <v>37678</v>
      </c>
      <c r="I145" s="295">
        <v>2.7742047115388155</v>
      </c>
      <c r="J145" s="294">
        <v>78911</v>
      </c>
      <c r="K145" s="295">
        <v>5.9920784981950339</v>
      </c>
    </row>
    <row r="146" spans="1:11" ht="12" customHeight="1">
      <c r="A146" s="317">
        <v>42491</v>
      </c>
      <c r="B146" s="318">
        <v>167761</v>
      </c>
      <c r="C146" s="318">
        <v>16931</v>
      </c>
      <c r="D146" s="295">
        <v>11.225220446860703</v>
      </c>
      <c r="E146" s="318">
        <v>17570</v>
      </c>
      <c r="F146" s="319">
        <v>11.698437323141865</v>
      </c>
      <c r="G146" s="294">
        <v>1602689</v>
      </c>
      <c r="H146" s="294">
        <v>206856</v>
      </c>
      <c r="I146" s="295">
        <v>14.819537867352327</v>
      </c>
      <c r="J146" s="294">
        <v>154001</v>
      </c>
      <c r="K146" s="295">
        <v>10.630377279303756</v>
      </c>
    </row>
    <row r="147" spans="1:11" ht="12" customHeight="1">
      <c r="A147" s="317">
        <v>42522</v>
      </c>
      <c r="B147" s="294">
        <v>194418</v>
      </c>
      <c r="C147" s="294">
        <v>26657</v>
      </c>
      <c r="D147" s="295">
        <v>15.889867132408606</v>
      </c>
      <c r="E147" s="294">
        <v>20601</v>
      </c>
      <c r="F147" s="295">
        <v>11.852120333454151</v>
      </c>
      <c r="G147" s="294">
        <v>1771945</v>
      </c>
      <c r="H147" s="294">
        <v>169256</v>
      </c>
      <c r="I147" s="295">
        <v>10.560751337283778</v>
      </c>
      <c r="J147" s="294">
        <v>172684</v>
      </c>
      <c r="K147" s="295">
        <v>10.797737204871501</v>
      </c>
    </row>
    <row r="148" spans="1:11" ht="12" customHeight="1">
      <c r="A148" s="317">
        <v>42552</v>
      </c>
      <c r="B148" s="318">
        <v>176162</v>
      </c>
      <c r="C148" s="318">
        <v>-18256</v>
      </c>
      <c r="D148" s="295">
        <v>-9.3900770504788653</v>
      </c>
      <c r="E148" s="318">
        <v>-2318</v>
      </c>
      <c r="F148" s="319">
        <v>-1.2987449574181982</v>
      </c>
      <c r="G148" s="294">
        <v>1678881</v>
      </c>
      <c r="H148" s="294">
        <v>-93064</v>
      </c>
      <c r="I148" s="295">
        <v>-5.2520817519731144</v>
      </c>
      <c r="J148" s="294">
        <v>7007</v>
      </c>
      <c r="K148" s="295">
        <v>0.41911053105676627</v>
      </c>
    </row>
    <row r="149" spans="1:11" ht="12" customHeight="1">
      <c r="A149" s="317">
        <v>42583</v>
      </c>
      <c r="B149" s="294">
        <v>128911</v>
      </c>
      <c r="C149" s="294">
        <v>-47251</v>
      </c>
      <c r="D149" s="295">
        <v>-26.822470226269001</v>
      </c>
      <c r="E149" s="294">
        <v>17911</v>
      </c>
      <c r="F149" s="295">
        <v>16.136036036036035</v>
      </c>
      <c r="G149" s="294">
        <v>1346660</v>
      </c>
      <c r="H149" s="294">
        <v>-332221</v>
      </c>
      <c r="I149" s="295">
        <v>-19.788239905031983</v>
      </c>
      <c r="J149" s="294">
        <v>178804</v>
      </c>
      <c r="K149" s="295">
        <v>15.310449233467139</v>
      </c>
    </row>
    <row r="150" spans="1:11" ht="12" customHeight="1">
      <c r="A150" s="317">
        <v>42614</v>
      </c>
      <c r="B150" s="318">
        <v>191383</v>
      </c>
      <c r="C150" s="318">
        <v>62472</v>
      </c>
      <c r="D150" s="295">
        <v>48.461341545717588</v>
      </c>
      <c r="E150" s="318">
        <v>12130</v>
      </c>
      <c r="F150" s="319">
        <v>6.7669718219499817</v>
      </c>
      <c r="G150" s="294">
        <v>1735988</v>
      </c>
      <c r="H150" s="294">
        <v>389328</v>
      </c>
      <c r="I150" s="295">
        <v>28.910638171476098</v>
      </c>
      <c r="J150" s="294">
        <v>93174</v>
      </c>
      <c r="K150" s="295">
        <v>5.6716098109706881</v>
      </c>
    </row>
    <row r="151" spans="1:11" ht="12" customHeight="1">
      <c r="A151" s="317">
        <v>42644</v>
      </c>
      <c r="B151" s="294">
        <v>187137</v>
      </c>
      <c r="C151" s="294">
        <v>-4246</v>
      </c>
      <c r="D151" s="295">
        <v>-2.2185878578557134</v>
      </c>
      <c r="E151" s="294">
        <v>3771</v>
      </c>
      <c r="F151" s="295">
        <v>2.0565426524001178</v>
      </c>
      <c r="G151" s="294">
        <v>1700530</v>
      </c>
      <c r="H151" s="294">
        <v>-35458</v>
      </c>
      <c r="I151" s="295">
        <v>-2.0425256395781539</v>
      </c>
      <c r="J151" s="294">
        <v>91572</v>
      </c>
      <c r="K151" s="295">
        <v>5.6913853562367693</v>
      </c>
    </row>
    <row r="152" spans="1:11" ht="12" customHeight="1">
      <c r="A152" s="317">
        <v>42675</v>
      </c>
      <c r="B152" s="318">
        <v>182525</v>
      </c>
      <c r="C152" s="318">
        <v>-4612</v>
      </c>
      <c r="D152" s="295">
        <v>-2.4645046142665534</v>
      </c>
      <c r="E152" s="318">
        <v>19024</v>
      </c>
      <c r="F152" s="319">
        <v>11.635402841572834</v>
      </c>
      <c r="G152" s="294">
        <v>1588854</v>
      </c>
      <c r="H152" s="294">
        <v>-111676</v>
      </c>
      <c r="I152" s="295">
        <v>-6.5671290715247599</v>
      </c>
      <c r="J152" s="294">
        <v>116878</v>
      </c>
      <c r="K152" s="295">
        <v>7.9402109817007887</v>
      </c>
    </row>
    <row r="153" spans="1:11" ht="12" customHeight="1">
      <c r="A153" s="317">
        <v>42705</v>
      </c>
      <c r="B153" s="294">
        <v>168663</v>
      </c>
      <c r="C153" s="294">
        <v>-13862</v>
      </c>
      <c r="D153" s="295">
        <v>-7.594576085467744</v>
      </c>
      <c r="E153" s="294">
        <v>8036</v>
      </c>
      <c r="F153" s="295">
        <v>5.0028949055887244</v>
      </c>
      <c r="G153" s="294">
        <v>1576724</v>
      </c>
      <c r="H153" s="294">
        <v>-12130</v>
      </c>
      <c r="I153" s="295">
        <v>-0.76344333714740309</v>
      </c>
      <c r="J153" s="294">
        <v>89667</v>
      </c>
      <c r="K153" s="295">
        <v>6.0298293878445817</v>
      </c>
    </row>
    <row r="154" spans="1:11" ht="12" customHeight="1">
      <c r="A154" s="317">
        <v>42736</v>
      </c>
      <c r="B154" s="318">
        <v>155001</v>
      </c>
      <c r="C154" s="318">
        <v>-13662</v>
      </c>
      <c r="D154" s="295">
        <v>-8.1001760907845828</v>
      </c>
      <c r="E154" s="318">
        <v>23459</v>
      </c>
      <c r="F154" s="319">
        <v>17.83384774444664</v>
      </c>
      <c r="G154" s="294">
        <v>1483430</v>
      </c>
      <c r="H154" s="294">
        <v>-93294</v>
      </c>
      <c r="I154" s="295">
        <v>-5.9169518571417701</v>
      </c>
      <c r="J154" s="294">
        <v>212113</v>
      </c>
      <c r="K154" s="295">
        <v>16.684509056356518</v>
      </c>
    </row>
    <row r="155" spans="1:11" ht="12" customHeight="1">
      <c r="A155" s="317">
        <v>42767</v>
      </c>
      <c r="B155" s="294">
        <v>143249</v>
      </c>
      <c r="C155" s="294">
        <v>-11752</v>
      </c>
      <c r="D155" s="295">
        <v>-7.5818865684737515</v>
      </c>
      <c r="E155" s="294">
        <v>1411</v>
      </c>
      <c r="F155" s="295">
        <v>0.9947968809486879</v>
      </c>
      <c r="G155" s="294">
        <v>1301456</v>
      </c>
      <c r="H155" s="294">
        <v>-181974</v>
      </c>
      <c r="I155" s="295">
        <v>-12.267110682674613</v>
      </c>
      <c r="J155" s="294">
        <v>63340</v>
      </c>
      <c r="K155" s="295">
        <v>5.115837288267012</v>
      </c>
    </row>
    <row r="156" spans="1:11" ht="12" customHeight="1">
      <c r="A156" s="317">
        <v>42795</v>
      </c>
      <c r="B156" s="318">
        <v>168001</v>
      </c>
      <c r="C156" s="318">
        <v>24752</v>
      </c>
      <c r="D156" s="295">
        <v>17.279003692870457</v>
      </c>
      <c r="E156" s="318">
        <v>20135</v>
      </c>
      <c r="F156" s="319">
        <v>13.617058688271813</v>
      </c>
      <c r="G156" s="294">
        <v>1554345</v>
      </c>
      <c r="H156" s="294">
        <v>252889</v>
      </c>
      <c r="I156" s="295">
        <v>19.431237014543711</v>
      </c>
      <c r="J156" s="294">
        <v>196190</v>
      </c>
      <c r="K156" s="295">
        <v>14.445332086543878</v>
      </c>
    </row>
    <row r="157" spans="1:11" ht="12" customHeight="1">
      <c r="A157" s="317">
        <v>42826</v>
      </c>
      <c r="B157" s="294">
        <v>150837</v>
      </c>
      <c r="C157" s="294">
        <v>-17164</v>
      </c>
      <c r="D157" s="295">
        <v>-10.216605853536587</v>
      </c>
      <c r="E157" s="294">
        <v>7</v>
      </c>
      <c r="F157" s="295">
        <v>4.6409865411390309E-3</v>
      </c>
      <c r="G157" s="294">
        <v>1453028</v>
      </c>
      <c r="H157" s="294">
        <v>-101317</v>
      </c>
      <c r="I157" s="295">
        <v>-6.5183083549662397</v>
      </c>
      <c r="J157" s="294">
        <v>57195</v>
      </c>
      <c r="K157" s="295">
        <v>4.0975532173261415</v>
      </c>
    </row>
    <row r="158" spans="1:11" ht="12" customHeight="1">
      <c r="A158" s="317">
        <v>42856</v>
      </c>
      <c r="B158" s="318">
        <v>184589</v>
      </c>
      <c r="C158" s="318">
        <v>33752</v>
      </c>
      <c r="D158" s="295">
        <v>22.376472616135299</v>
      </c>
      <c r="E158" s="318">
        <v>16828</v>
      </c>
      <c r="F158" s="319">
        <v>10.030936868521289</v>
      </c>
      <c r="G158" s="294">
        <v>1860302</v>
      </c>
      <c r="H158" s="294">
        <v>407274</v>
      </c>
      <c r="I158" s="295">
        <v>28.029329097581051</v>
      </c>
      <c r="J158" s="294">
        <v>257613</v>
      </c>
      <c r="K158" s="295">
        <v>16.073798472442252</v>
      </c>
    </row>
    <row r="159" spans="1:11" ht="12" customHeight="1">
      <c r="A159" s="317">
        <v>42887</v>
      </c>
      <c r="B159" s="294">
        <v>215177</v>
      </c>
      <c r="C159" s="294">
        <v>30588</v>
      </c>
      <c r="D159" s="295">
        <v>16.570868253254528</v>
      </c>
      <c r="E159" s="294">
        <v>20759</v>
      </c>
      <c r="F159" s="295">
        <v>10.677509284119783</v>
      </c>
      <c r="G159" s="294">
        <v>1923058</v>
      </c>
      <c r="H159" s="294">
        <v>62756</v>
      </c>
      <c r="I159" s="295">
        <v>3.373430765542369</v>
      </c>
      <c r="J159" s="294">
        <v>151113</v>
      </c>
      <c r="K159" s="295">
        <v>8.5280863683692214</v>
      </c>
    </row>
    <row r="160" spans="1:11" ht="12" customHeight="1">
      <c r="A160" s="317">
        <v>42917</v>
      </c>
      <c r="B160" s="318">
        <v>190059</v>
      </c>
      <c r="C160" s="318">
        <v>-25118</v>
      </c>
      <c r="D160" s="295">
        <v>-11.673180683809143</v>
      </c>
      <c r="E160" s="318">
        <v>13897</v>
      </c>
      <c r="F160" s="319">
        <v>7.8887614809096176</v>
      </c>
      <c r="G160" s="294">
        <v>1776641</v>
      </c>
      <c r="H160" s="294">
        <v>-146417</v>
      </c>
      <c r="I160" s="295">
        <v>-7.6137589193877666</v>
      </c>
      <c r="J160" s="294">
        <v>97760</v>
      </c>
      <c r="K160" s="295">
        <v>5.8229261037560134</v>
      </c>
    </row>
    <row r="161" spans="1:11" ht="12" customHeight="1">
      <c r="A161" s="317">
        <v>42948</v>
      </c>
      <c r="B161" s="294">
        <v>136695</v>
      </c>
      <c r="C161" s="294">
        <v>-53364</v>
      </c>
      <c r="D161" s="295">
        <v>-28.077596956734489</v>
      </c>
      <c r="E161" s="294">
        <v>7784</v>
      </c>
      <c r="F161" s="295">
        <v>6.0382744684317089</v>
      </c>
      <c r="G161" s="294">
        <v>1421018</v>
      </c>
      <c r="H161" s="294">
        <v>-355623</v>
      </c>
      <c r="I161" s="295">
        <v>-20.016593110256942</v>
      </c>
      <c r="J161" s="294">
        <v>74358</v>
      </c>
      <c r="K161" s="295">
        <v>5.5216609983217735</v>
      </c>
    </row>
    <row r="162" spans="1:11" ht="12" customHeight="1">
      <c r="A162" s="317">
        <v>42979</v>
      </c>
      <c r="B162" s="318">
        <v>202369</v>
      </c>
      <c r="C162" s="318">
        <v>65674</v>
      </c>
      <c r="D162" s="295">
        <v>48.04418596144702</v>
      </c>
      <c r="E162" s="318">
        <v>10986</v>
      </c>
      <c r="F162" s="319">
        <v>5.7403217631660075</v>
      </c>
      <c r="G162" s="294">
        <v>1800577</v>
      </c>
      <c r="H162" s="294">
        <v>379559</v>
      </c>
      <c r="I162" s="295">
        <v>26.710358348733092</v>
      </c>
      <c r="J162" s="294">
        <v>64589</v>
      </c>
      <c r="K162" s="295">
        <v>3.7205902344947086</v>
      </c>
    </row>
    <row r="163" spans="1:11" ht="12" customHeight="1">
      <c r="A163" s="317">
        <v>43009</v>
      </c>
      <c r="B163" s="294">
        <v>213417</v>
      </c>
      <c r="C163" s="294">
        <v>11048</v>
      </c>
      <c r="D163" s="295">
        <v>5.4593341865601941</v>
      </c>
      <c r="E163" s="294">
        <v>26280</v>
      </c>
      <c r="F163" s="295">
        <v>14.043187611215313</v>
      </c>
      <c r="G163" s="294">
        <v>1829642</v>
      </c>
      <c r="H163" s="294">
        <v>29065</v>
      </c>
      <c r="I163" s="295">
        <v>1.614204779912217</v>
      </c>
      <c r="J163" s="294">
        <v>129112</v>
      </c>
      <c r="K163" s="295">
        <v>7.5924564694536407</v>
      </c>
    </row>
    <row r="164" spans="1:11" ht="12" customHeight="1">
      <c r="A164" s="317">
        <v>43040</v>
      </c>
      <c r="B164" s="318">
        <v>197621</v>
      </c>
      <c r="C164" s="318">
        <v>-15796</v>
      </c>
      <c r="D164" s="295">
        <v>-7.4014722351077937</v>
      </c>
      <c r="E164" s="318">
        <v>15096</v>
      </c>
      <c r="F164" s="319">
        <v>8.2706478564580195</v>
      </c>
      <c r="G164" s="294">
        <v>1647607</v>
      </c>
      <c r="H164" s="294">
        <v>-182035</v>
      </c>
      <c r="I164" s="295">
        <v>-9.9492141085523826</v>
      </c>
      <c r="J164" s="294">
        <v>58753</v>
      </c>
      <c r="K164" s="295">
        <v>3.6978224556818939</v>
      </c>
    </row>
    <row r="165" spans="1:11" ht="12" customHeight="1">
      <c r="A165" s="317">
        <v>43070</v>
      </c>
      <c r="B165" s="294">
        <v>173937</v>
      </c>
      <c r="C165" s="294">
        <v>-23684</v>
      </c>
      <c r="D165" s="295">
        <v>-11.984556297154654</v>
      </c>
      <c r="E165" s="294">
        <v>5274</v>
      </c>
      <c r="F165" s="295">
        <v>3.1269454474306753</v>
      </c>
      <c r="G165" s="294">
        <v>1520949</v>
      </c>
      <c r="H165" s="294">
        <v>-126658</v>
      </c>
      <c r="I165" s="295">
        <v>-7.687391471388505</v>
      </c>
      <c r="J165" s="294">
        <v>-55775</v>
      </c>
      <c r="K165" s="295">
        <v>-3.537397794414241</v>
      </c>
    </row>
    <row r="166" spans="1:11" ht="12" customHeight="1">
      <c r="A166" s="317">
        <v>43101</v>
      </c>
      <c r="B166" s="318">
        <v>172901</v>
      </c>
      <c r="C166" s="318">
        <v>-1036</v>
      </c>
      <c r="D166" s="295">
        <v>-0.59561795362688785</v>
      </c>
      <c r="E166" s="318">
        <v>17900</v>
      </c>
      <c r="F166" s="319">
        <v>11.548312591531667</v>
      </c>
      <c r="G166" s="294">
        <v>1576958</v>
      </c>
      <c r="H166" s="294">
        <v>56009</v>
      </c>
      <c r="I166" s="295">
        <v>3.6825034895976132</v>
      </c>
      <c r="J166" s="294">
        <v>93528</v>
      </c>
      <c r="K166" s="295">
        <v>6.3048475492608347</v>
      </c>
    </row>
    <row r="167" spans="1:11" ht="12" customHeight="1">
      <c r="A167" s="317">
        <v>43132</v>
      </c>
      <c r="B167" s="294">
        <v>159333</v>
      </c>
      <c r="C167" s="294">
        <v>-13568</v>
      </c>
      <c r="D167" s="295">
        <v>-7.8472651980034813</v>
      </c>
      <c r="E167" s="294">
        <v>16084</v>
      </c>
      <c r="F167" s="295">
        <v>11.228001591634147</v>
      </c>
      <c r="G167" s="294">
        <v>1372115</v>
      </c>
      <c r="H167" s="294">
        <v>-204843</v>
      </c>
      <c r="I167" s="295">
        <v>-12.989756226862097</v>
      </c>
      <c r="J167" s="294">
        <v>70659</v>
      </c>
      <c r="K167" s="295">
        <v>5.4292269581146035</v>
      </c>
    </row>
    <row r="168" spans="1:11" ht="12" customHeight="1">
      <c r="A168" s="317">
        <v>43160</v>
      </c>
      <c r="B168" s="318">
        <v>166088</v>
      </c>
      <c r="C168" s="318">
        <v>6755</v>
      </c>
      <c r="D168" s="295">
        <v>4.2395486183025488</v>
      </c>
      <c r="E168" s="318">
        <v>-1913</v>
      </c>
      <c r="F168" s="319">
        <v>-1.1386836983113195</v>
      </c>
      <c r="G168" s="294">
        <v>1453398</v>
      </c>
      <c r="H168" s="294">
        <v>81283</v>
      </c>
      <c r="I168" s="295">
        <v>5.9239203711059201</v>
      </c>
      <c r="J168" s="294">
        <v>-100947</v>
      </c>
      <c r="K168" s="295">
        <v>-6.4945041158816093</v>
      </c>
    </row>
    <row r="169" spans="1:11" ht="12" customHeight="1">
      <c r="A169" s="317">
        <v>43191</v>
      </c>
      <c r="B169" s="294">
        <v>173140</v>
      </c>
      <c r="C169" s="294">
        <v>7052</v>
      </c>
      <c r="D169" s="295">
        <v>4.245941910312605</v>
      </c>
      <c r="E169" s="294">
        <v>22303</v>
      </c>
      <c r="F169" s="295">
        <v>14.786159894455604</v>
      </c>
      <c r="G169" s="294">
        <v>1582886</v>
      </c>
      <c r="H169" s="294">
        <v>129488</v>
      </c>
      <c r="I169" s="295">
        <v>8.9093283463992652</v>
      </c>
      <c r="J169" s="294">
        <v>129858</v>
      </c>
      <c r="K169" s="295">
        <v>8.9370610889810802</v>
      </c>
    </row>
    <row r="170" spans="1:11" ht="12" customHeight="1">
      <c r="A170" s="317">
        <v>43221</v>
      </c>
      <c r="B170" s="318">
        <v>193607</v>
      </c>
      <c r="C170" s="318">
        <v>20467</v>
      </c>
      <c r="D170" s="295">
        <v>11.821069654614762</v>
      </c>
      <c r="E170" s="318">
        <v>9018</v>
      </c>
      <c r="F170" s="319">
        <v>4.8854482119736282</v>
      </c>
      <c r="G170" s="294">
        <v>1858322</v>
      </c>
      <c r="H170" s="294">
        <v>275436</v>
      </c>
      <c r="I170" s="295">
        <v>17.400874099587714</v>
      </c>
      <c r="J170" s="294">
        <v>-1980</v>
      </c>
      <c r="K170" s="295">
        <v>-0.10643433163002566</v>
      </c>
    </row>
    <row r="171" spans="1:11" ht="12" customHeight="1">
      <c r="A171" s="317">
        <v>43252</v>
      </c>
      <c r="B171" s="294">
        <v>205924</v>
      </c>
      <c r="C171" s="294">
        <v>12317</v>
      </c>
      <c r="D171" s="295">
        <v>6.3618567510472248</v>
      </c>
      <c r="E171" s="294">
        <v>-9253</v>
      </c>
      <c r="F171" s="295">
        <v>-4.3001807814032169</v>
      </c>
      <c r="G171" s="294">
        <v>1862790</v>
      </c>
      <c r="H171" s="294">
        <v>4468</v>
      </c>
      <c r="I171" s="295">
        <v>0.24043195958504501</v>
      </c>
      <c r="J171" s="294">
        <v>-60268</v>
      </c>
      <c r="K171" s="295">
        <v>-3.1339668382336883</v>
      </c>
    </row>
    <row r="172" spans="1:11" ht="12" customHeight="1">
      <c r="A172" s="317">
        <v>43282</v>
      </c>
      <c r="B172" s="318">
        <v>210437</v>
      </c>
      <c r="C172" s="318">
        <v>4513</v>
      </c>
      <c r="D172" s="295">
        <v>2.19158524504186</v>
      </c>
      <c r="E172" s="318">
        <v>20378</v>
      </c>
      <c r="F172" s="319">
        <v>10.721933715319979</v>
      </c>
      <c r="G172" s="294">
        <v>1896504</v>
      </c>
      <c r="H172" s="294">
        <v>33714</v>
      </c>
      <c r="I172" s="295">
        <v>1.8098658463917028</v>
      </c>
      <c r="J172" s="294">
        <v>119863</v>
      </c>
      <c r="K172" s="295">
        <v>6.7466077840148913</v>
      </c>
    </row>
    <row r="173" spans="1:11" ht="12" customHeight="1">
      <c r="A173" s="317">
        <v>43313</v>
      </c>
      <c r="B173" s="294">
        <v>145088</v>
      </c>
      <c r="C173" s="294">
        <v>-65349</v>
      </c>
      <c r="D173" s="295">
        <v>-31.053949638133979</v>
      </c>
      <c r="E173" s="294">
        <v>8393</v>
      </c>
      <c r="F173" s="295">
        <v>6.1399465964373237</v>
      </c>
      <c r="G173" s="294">
        <v>1448574</v>
      </c>
      <c r="H173" s="294">
        <v>-447930</v>
      </c>
      <c r="I173" s="295">
        <v>-23.618721605649132</v>
      </c>
      <c r="J173" s="294">
        <v>27556</v>
      </c>
      <c r="K173" s="295">
        <v>1.9391731842946396</v>
      </c>
    </row>
    <row r="174" spans="1:11" ht="12" customHeight="1">
      <c r="A174" s="317">
        <v>43344</v>
      </c>
      <c r="B174" s="318">
        <v>203354</v>
      </c>
      <c r="C174" s="318">
        <v>58266</v>
      </c>
      <c r="D174" s="295">
        <v>40.159075871195412</v>
      </c>
      <c r="E174" s="318">
        <v>985</v>
      </c>
      <c r="F174" s="319">
        <v>0.48673462832746123</v>
      </c>
      <c r="G174" s="294">
        <v>1719629</v>
      </c>
      <c r="H174" s="294">
        <v>271055</v>
      </c>
      <c r="I174" s="295">
        <v>18.711850412888815</v>
      </c>
      <c r="J174" s="294">
        <v>-80948</v>
      </c>
      <c r="K174" s="295">
        <v>-4.4956699991169495</v>
      </c>
    </row>
    <row r="175" spans="1:11" ht="12" customHeight="1">
      <c r="A175" s="317">
        <v>43374</v>
      </c>
      <c r="B175" s="294">
        <v>236767</v>
      </c>
      <c r="C175" s="294">
        <v>33413</v>
      </c>
      <c r="D175" s="295">
        <v>16.430952919539326</v>
      </c>
      <c r="E175" s="294">
        <v>23350</v>
      </c>
      <c r="F175" s="295">
        <v>10.941021568103759</v>
      </c>
      <c r="G175" s="294">
        <v>2001129</v>
      </c>
      <c r="H175" s="294">
        <v>281500</v>
      </c>
      <c r="I175" s="295">
        <v>16.369809999715056</v>
      </c>
      <c r="J175" s="294">
        <v>171487</v>
      </c>
      <c r="K175" s="295">
        <v>9.3727078849304952</v>
      </c>
    </row>
    <row r="176" spans="1:11" ht="12" customHeight="1">
      <c r="A176" s="317">
        <v>43405</v>
      </c>
      <c r="B176" s="318">
        <v>199791</v>
      </c>
      <c r="C176" s="318">
        <v>-36976</v>
      </c>
      <c r="D176" s="295">
        <v>-15.617041226184392</v>
      </c>
      <c r="E176" s="318">
        <v>2170</v>
      </c>
      <c r="F176" s="319">
        <v>1.0980614408387772</v>
      </c>
      <c r="G176" s="294">
        <v>1669599</v>
      </c>
      <c r="H176" s="294">
        <v>-331530</v>
      </c>
      <c r="I176" s="295">
        <v>-16.567147845041475</v>
      </c>
      <c r="J176" s="294">
        <v>21992</v>
      </c>
      <c r="K176" s="295">
        <v>1.3347843266021568</v>
      </c>
    </row>
    <row r="177" spans="1:11" ht="12" customHeight="1">
      <c r="A177" s="317">
        <v>43435</v>
      </c>
      <c r="B177" s="294">
        <v>174758</v>
      </c>
      <c r="C177" s="294">
        <v>-25033</v>
      </c>
      <c r="D177" s="295">
        <v>-12.52959342512926</v>
      </c>
      <c r="E177" s="294">
        <v>821</v>
      </c>
      <c r="F177" s="295">
        <v>0.47200998062516886</v>
      </c>
      <c r="G177" s="294">
        <v>1564853</v>
      </c>
      <c r="H177" s="294">
        <v>-104746</v>
      </c>
      <c r="I177" s="295">
        <v>-6.2737220134894667</v>
      </c>
      <c r="J177" s="294">
        <v>43904</v>
      </c>
      <c r="K177" s="295">
        <v>2.8866188149635525</v>
      </c>
    </row>
    <row r="178" spans="1:11" ht="12" customHeight="1">
      <c r="A178" s="317">
        <v>43466</v>
      </c>
      <c r="B178" s="318">
        <v>186216</v>
      </c>
      <c r="C178" s="318">
        <v>11458</v>
      </c>
      <c r="D178" s="295">
        <v>6.5564952677416768</v>
      </c>
      <c r="E178" s="318">
        <v>13315</v>
      </c>
      <c r="F178" s="319">
        <v>7.7009386874569836</v>
      </c>
      <c r="G178" s="294">
        <v>1676729</v>
      </c>
      <c r="H178" s="294">
        <v>111876</v>
      </c>
      <c r="I178" s="295">
        <v>7.1492977295630959</v>
      </c>
      <c r="J178" s="294">
        <v>99771</v>
      </c>
      <c r="K178" s="295">
        <v>6.3268013479116121</v>
      </c>
    </row>
    <row r="179" spans="1:11" ht="12" customHeight="1">
      <c r="A179" s="317">
        <v>43497</v>
      </c>
      <c r="B179" s="294">
        <v>163535</v>
      </c>
      <c r="C179" s="294">
        <v>-22681</v>
      </c>
      <c r="D179" s="295">
        <v>-12.17994157322679</v>
      </c>
      <c r="E179" s="294">
        <v>4202</v>
      </c>
      <c r="F179" s="295">
        <v>2.6372440109707345</v>
      </c>
      <c r="G179" s="294">
        <v>1402320</v>
      </c>
      <c r="H179" s="294">
        <v>-274409</v>
      </c>
      <c r="I179" s="295">
        <v>-16.365733520443673</v>
      </c>
      <c r="J179" s="294">
        <v>30205</v>
      </c>
      <c r="K179" s="295">
        <v>2.2013460970836993</v>
      </c>
    </row>
    <row r="180" spans="1:11" ht="12" customHeight="1">
      <c r="A180" s="317">
        <v>43525</v>
      </c>
      <c r="B180" s="318">
        <v>177102</v>
      </c>
      <c r="C180" s="318">
        <v>13567</v>
      </c>
      <c r="D180" s="319">
        <v>8.2960834072216958</v>
      </c>
      <c r="E180" s="318">
        <v>11014</v>
      </c>
      <c r="F180" s="319">
        <v>6.6314243051876112</v>
      </c>
      <c r="G180" s="294">
        <v>1530027</v>
      </c>
      <c r="H180" s="294">
        <v>127707</v>
      </c>
      <c r="I180" s="295">
        <v>9.1068372411432481</v>
      </c>
      <c r="J180" s="294">
        <v>76629</v>
      </c>
      <c r="K180" s="295">
        <v>5.2724030169299807</v>
      </c>
    </row>
    <row r="181" spans="1:11" ht="12" customHeight="1">
      <c r="A181" s="317">
        <v>43556</v>
      </c>
      <c r="B181" s="294">
        <v>179157</v>
      </c>
      <c r="C181" s="294">
        <v>2055</v>
      </c>
      <c r="D181" s="295">
        <v>1.1603482738760713</v>
      </c>
      <c r="E181" s="294">
        <v>6017</v>
      </c>
      <c r="F181" s="295">
        <v>3.4752223634053365</v>
      </c>
      <c r="G181" s="294">
        <v>1590205</v>
      </c>
      <c r="H181" s="294">
        <v>60178</v>
      </c>
      <c r="I181" s="295">
        <v>3.9331332061460351</v>
      </c>
      <c r="J181" s="294">
        <v>7319</v>
      </c>
      <c r="K181" s="295">
        <v>0.46238326701986121</v>
      </c>
    </row>
    <row r="182" spans="1:11" ht="12" customHeight="1">
      <c r="A182" s="317">
        <v>43586</v>
      </c>
      <c r="B182" s="318">
        <v>191356</v>
      </c>
      <c r="C182" s="318">
        <v>12199</v>
      </c>
      <c r="D182" s="319">
        <v>6.8091115613679625</v>
      </c>
      <c r="E182" s="318">
        <v>-2251</v>
      </c>
      <c r="F182" s="319">
        <v>-1.1626645730784528</v>
      </c>
      <c r="G182" s="294">
        <v>1891580</v>
      </c>
      <c r="H182" s="294">
        <v>301375</v>
      </c>
      <c r="I182" s="295">
        <v>18.951959024150973</v>
      </c>
      <c r="J182" s="294">
        <v>33258</v>
      </c>
      <c r="K182" s="295">
        <v>1.7896790760697017</v>
      </c>
    </row>
    <row r="183" spans="1:11" ht="12" customHeight="1">
      <c r="A183" s="317">
        <v>43617</v>
      </c>
      <c r="B183" s="294">
        <v>213898</v>
      </c>
      <c r="C183" s="294">
        <v>22542</v>
      </c>
      <c r="D183" s="295">
        <v>11.780137544681118</v>
      </c>
      <c r="E183" s="294">
        <v>7974</v>
      </c>
      <c r="F183" s="295">
        <v>3.872302402828228</v>
      </c>
      <c r="G183" s="294">
        <v>1834852</v>
      </c>
      <c r="H183" s="294">
        <v>-56728</v>
      </c>
      <c r="I183" s="295">
        <v>-2.9989744023514735</v>
      </c>
      <c r="J183" s="294">
        <v>-27938</v>
      </c>
      <c r="K183" s="295">
        <v>-1.4997933207715308</v>
      </c>
    </row>
    <row r="184" spans="1:11" ht="12" customHeight="1">
      <c r="A184" s="317">
        <v>43647</v>
      </c>
      <c r="B184" s="318">
        <v>223773</v>
      </c>
      <c r="C184" s="318">
        <v>9875</v>
      </c>
      <c r="D184" s="319">
        <v>4.6166864580313982</v>
      </c>
      <c r="E184" s="318">
        <v>13336</v>
      </c>
      <c r="F184" s="319">
        <v>6.3372885946862958</v>
      </c>
      <c r="G184" s="294">
        <v>1993814</v>
      </c>
      <c r="H184" s="294">
        <v>158962</v>
      </c>
      <c r="I184" s="295">
        <v>8.6634780352856797</v>
      </c>
      <c r="J184" s="294">
        <v>97310</v>
      </c>
      <c r="K184" s="295">
        <v>5.1310200242129733</v>
      </c>
    </row>
    <row r="185" spans="1:11" ht="12" customHeight="1">
      <c r="A185" s="317">
        <v>43678</v>
      </c>
      <c r="B185" s="294">
        <v>141174</v>
      </c>
      <c r="C185" s="294">
        <v>-82599</v>
      </c>
      <c r="D185" s="295">
        <v>-36.911959887922137</v>
      </c>
      <c r="E185" s="294">
        <v>-3914</v>
      </c>
      <c r="F185" s="295">
        <v>-2.6976731363034849</v>
      </c>
      <c r="G185" s="294">
        <v>1396645</v>
      </c>
      <c r="H185" s="294">
        <v>-597169</v>
      </c>
      <c r="I185" s="295">
        <v>-29.951088717402929</v>
      </c>
      <c r="J185" s="294">
        <v>-51929</v>
      </c>
      <c r="K185" s="295">
        <v>-3.5848358454590517</v>
      </c>
    </row>
    <row r="186" spans="1:11" ht="12" customHeight="1">
      <c r="A186" s="317">
        <v>43709</v>
      </c>
      <c r="B186" s="318">
        <v>216225</v>
      </c>
      <c r="C186" s="318">
        <v>75051</v>
      </c>
      <c r="D186" s="319">
        <v>53.162055335968383</v>
      </c>
      <c r="E186" s="318">
        <v>12871</v>
      </c>
      <c r="F186" s="319">
        <v>6.3293566883365955</v>
      </c>
      <c r="G186" s="294">
        <v>1855912</v>
      </c>
      <c r="H186" s="294">
        <v>459267</v>
      </c>
      <c r="I186" s="295">
        <v>32.88358888622377</v>
      </c>
      <c r="J186" s="294">
        <v>136283</v>
      </c>
      <c r="K186" s="295">
        <v>7.9251396667537009</v>
      </c>
    </row>
    <row r="187" spans="1:11" ht="12" customHeight="1">
      <c r="A187" s="317">
        <v>43739</v>
      </c>
      <c r="B187" s="294">
        <v>242867</v>
      </c>
      <c r="C187" s="294">
        <v>26642</v>
      </c>
      <c r="D187" s="295">
        <v>12.321424442132038</v>
      </c>
      <c r="E187" s="294">
        <v>6100</v>
      </c>
      <c r="F187" s="295">
        <v>2.5763725519181304</v>
      </c>
      <c r="G187" s="294">
        <v>1986891</v>
      </c>
      <c r="H187" s="294">
        <v>130979</v>
      </c>
      <c r="I187" s="295">
        <v>7.0573928074175933</v>
      </c>
      <c r="J187" s="294">
        <v>-14238</v>
      </c>
      <c r="K187" s="295">
        <v>-0.71149835917624504</v>
      </c>
    </row>
    <row r="188" spans="1:11" ht="12" customHeight="1">
      <c r="A188" s="317">
        <v>43770</v>
      </c>
      <c r="B188" s="318">
        <v>203365</v>
      </c>
      <c r="C188" s="318">
        <v>-39502</v>
      </c>
      <c r="D188" s="319">
        <v>-16.264869249424581</v>
      </c>
      <c r="E188" s="318">
        <v>3574</v>
      </c>
      <c r="F188" s="319">
        <v>1.7888693684900721</v>
      </c>
      <c r="G188" s="294">
        <v>1592557</v>
      </c>
      <c r="H188" s="294">
        <v>-394334</v>
      </c>
      <c r="I188" s="295">
        <v>-19.846785757245868</v>
      </c>
      <c r="J188" s="294">
        <v>-77042</v>
      </c>
      <c r="K188" s="295">
        <v>-4.6144014221378908</v>
      </c>
    </row>
    <row r="189" spans="1:11" ht="12" customHeight="1">
      <c r="A189" s="317">
        <v>43800</v>
      </c>
      <c r="B189" s="294">
        <v>191595</v>
      </c>
      <c r="C189" s="294">
        <v>-11770</v>
      </c>
      <c r="D189" s="295">
        <v>-5.7876232390037616</v>
      </c>
      <c r="E189" s="294">
        <v>16837</v>
      </c>
      <c r="F189" s="295">
        <v>9.6344659471955509</v>
      </c>
      <c r="G189" s="294">
        <v>1601255</v>
      </c>
      <c r="H189" s="294">
        <v>8698</v>
      </c>
      <c r="I189" s="295">
        <v>0.54616569454028963</v>
      </c>
      <c r="J189" s="294">
        <v>36402</v>
      </c>
      <c r="K189" s="295">
        <v>2.3262248914115258</v>
      </c>
    </row>
    <row r="190" spans="1:11" ht="12" customHeight="1">
      <c r="A190" s="317">
        <v>43831</v>
      </c>
      <c r="B190" s="318">
        <v>178203</v>
      </c>
      <c r="C190" s="318">
        <v>-13392</v>
      </c>
      <c r="D190" s="319">
        <v>-6.9897439912315038</v>
      </c>
      <c r="E190" s="318">
        <v>-8013</v>
      </c>
      <c r="F190" s="319">
        <v>-4.3030674055935041</v>
      </c>
      <c r="G190" s="294">
        <v>1585859</v>
      </c>
      <c r="H190" s="294">
        <v>-15396</v>
      </c>
      <c r="I190" s="295">
        <v>-0.9614958267109236</v>
      </c>
      <c r="J190" s="294">
        <v>-90870</v>
      </c>
      <c r="K190" s="295">
        <v>-5.4194804288588081</v>
      </c>
    </row>
    <row r="191" spans="1:11" ht="12" customHeight="1">
      <c r="A191" s="317">
        <v>43862</v>
      </c>
      <c r="B191" s="294">
        <v>167065</v>
      </c>
      <c r="C191" s="294">
        <v>-11138</v>
      </c>
      <c r="D191" s="295">
        <v>-6.2501753618064795</v>
      </c>
      <c r="E191" s="294">
        <v>3530</v>
      </c>
      <c r="F191" s="295">
        <v>2.1585593298070749</v>
      </c>
      <c r="G191" s="294">
        <v>1416570</v>
      </c>
      <c r="H191" s="294">
        <v>-169289</v>
      </c>
      <c r="I191" s="295">
        <v>-10.674908677253148</v>
      </c>
      <c r="J191" s="294">
        <v>14250</v>
      </c>
      <c r="K191" s="295">
        <v>1.0161731986992983</v>
      </c>
    </row>
    <row r="192" spans="1:11" ht="12" customHeight="1">
      <c r="A192" s="317">
        <v>43891</v>
      </c>
      <c r="B192" s="318">
        <v>121434</v>
      </c>
      <c r="C192" s="318">
        <v>-45631</v>
      </c>
      <c r="D192" s="319">
        <v>-27.313321162421811</v>
      </c>
      <c r="E192" s="318">
        <v>-55668</v>
      </c>
      <c r="F192" s="319">
        <v>-31.432733678896906</v>
      </c>
      <c r="G192" s="294">
        <v>1111117</v>
      </c>
      <c r="H192" s="294">
        <v>-305453</v>
      </c>
      <c r="I192" s="295">
        <v>-21.562859583359806</v>
      </c>
      <c r="J192" s="294">
        <v>-418910</v>
      </c>
      <c r="K192" s="295">
        <v>-27.379255398760936</v>
      </c>
    </row>
    <row r="193" spans="1:11" ht="12" customHeight="1">
      <c r="A193" s="317">
        <v>43922</v>
      </c>
      <c r="B193" s="294">
        <v>58435</v>
      </c>
      <c r="C193" s="294">
        <v>-62999</v>
      </c>
      <c r="D193" s="295">
        <v>-51.879210105901151</v>
      </c>
      <c r="E193" s="294">
        <v>-120722</v>
      </c>
      <c r="F193" s="295">
        <v>-67.383356497373811</v>
      </c>
      <c r="G193" s="294">
        <v>614107</v>
      </c>
      <c r="H193" s="294">
        <v>-497010</v>
      </c>
      <c r="I193" s="295">
        <v>-44.730662927486485</v>
      </c>
      <c r="J193" s="294">
        <v>-976098</v>
      </c>
      <c r="K193" s="295">
        <v>-61.381897302549042</v>
      </c>
    </row>
    <row r="194" spans="1:11" ht="12" customHeight="1">
      <c r="A194" s="317">
        <v>43952</v>
      </c>
      <c r="B194" s="294">
        <v>67684</v>
      </c>
      <c r="C194" s="294">
        <v>9249</v>
      </c>
      <c r="D194" s="295">
        <v>15.827842902370154</v>
      </c>
      <c r="E194" s="294">
        <v>-123672</v>
      </c>
      <c r="F194" s="295">
        <v>-64.629277367837958</v>
      </c>
      <c r="G194" s="294">
        <v>773925</v>
      </c>
      <c r="H194" s="294">
        <v>159818</v>
      </c>
      <c r="I194" s="295">
        <v>26.024455021681888</v>
      </c>
      <c r="J194" s="294">
        <v>-1117655</v>
      </c>
      <c r="K194" s="295">
        <v>-59.085790714640673</v>
      </c>
    </row>
    <row r="195" spans="1:11" ht="12" customHeight="1">
      <c r="A195" s="317">
        <v>43983</v>
      </c>
      <c r="B195" s="294">
        <v>101856</v>
      </c>
      <c r="C195" s="294">
        <v>34172</v>
      </c>
      <c r="D195" s="295">
        <v>50.487559836889069</v>
      </c>
      <c r="E195" s="294">
        <v>-112042</v>
      </c>
      <c r="F195" s="295">
        <v>-52.381041430962419</v>
      </c>
      <c r="G195" s="294">
        <v>1045209</v>
      </c>
      <c r="H195" s="294">
        <v>271284</v>
      </c>
      <c r="I195" s="295">
        <v>35.053009012501214</v>
      </c>
      <c r="J195" s="294">
        <v>-789643</v>
      </c>
      <c r="K195" s="295">
        <v>-43.03578708255489</v>
      </c>
    </row>
    <row r="196" spans="1:11" ht="12" customHeight="1">
      <c r="A196" s="317">
        <v>44013</v>
      </c>
      <c r="B196" s="294">
        <v>139058</v>
      </c>
      <c r="C196" s="294">
        <v>37202</v>
      </c>
      <c r="D196" s="295">
        <v>36.524112472510211</v>
      </c>
      <c r="E196" s="294">
        <v>-84715</v>
      </c>
      <c r="F196" s="295">
        <v>-37.857561010488304</v>
      </c>
      <c r="G196" s="294">
        <v>1395017</v>
      </c>
      <c r="H196" s="294">
        <v>349808</v>
      </c>
      <c r="I196" s="295">
        <v>33.467756209523642</v>
      </c>
      <c r="J196" s="294">
        <v>-598797</v>
      </c>
      <c r="K196" s="295">
        <v>-30.032741268744225</v>
      </c>
    </row>
    <row r="197" spans="1:11" ht="12" customHeight="1">
      <c r="A197" s="324">
        <v>44044</v>
      </c>
      <c r="B197" s="318">
        <v>100288</v>
      </c>
      <c r="C197" s="318">
        <v>-38770</v>
      </c>
      <c r="D197" s="319">
        <v>-27.880452760718548</v>
      </c>
      <c r="E197" s="318">
        <v>-40886</v>
      </c>
      <c r="F197" s="319">
        <v>-28.961423491577769</v>
      </c>
      <c r="G197" s="318">
        <v>1022388</v>
      </c>
      <c r="H197" s="318">
        <v>-372629</v>
      </c>
      <c r="I197" s="319">
        <v>-26.711430756757803</v>
      </c>
      <c r="J197" s="318">
        <v>-374257</v>
      </c>
      <c r="K197" s="319">
        <v>-26.796859617153967</v>
      </c>
    </row>
    <row r="198" spans="1:11" ht="12" customHeight="1">
      <c r="A198" s="324">
        <v>44075</v>
      </c>
      <c r="B198" s="318">
        <v>154213</v>
      </c>
      <c r="C198" s="318">
        <v>53925</v>
      </c>
      <c r="D198" s="319">
        <v>53.770141991065728</v>
      </c>
      <c r="E198" s="318">
        <v>-62012</v>
      </c>
      <c r="F198" s="319">
        <v>-28.679384899988438</v>
      </c>
      <c r="G198" s="318">
        <v>1469275</v>
      </c>
      <c r="H198" s="318">
        <v>446887</v>
      </c>
      <c r="I198" s="319">
        <v>43.710117880882798</v>
      </c>
      <c r="J198" s="318">
        <v>-386637</v>
      </c>
      <c r="K198" s="319">
        <v>-20.832722672195665</v>
      </c>
    </row>
    <row r="199" spans="1:11" ht="12" customHeight="1">
      <c r="A199" s="325">
        <v>44105</v>
      </c>
      <c r="B199" s="326">
        <v>149270</v>
      </c>
      <c r="C199" s="326">
        <v>-4943</v>
      </c>
      <c r="D199" s="327">
        <v>-3.2053069455882448</v>
      </c>
      <c r="E199" s="326">
        <v>-93597</v>
      </c>
      <c r="F199" s="327">
        <v>-38.538376971758204</v>
      </c>
      <c r="G199" s="318">
        <v>1399038</v>
      </c>
      <c r="H199" s="326">
        <v>-70237</v>
      </c>
      <c r="I199" s="327">
        <v>-4.7803848837011449</v>
      </c>
      <c r="J199" s="326">
        <v>-587853</v>
      </c>
      <c r="K199" s="327">
        <v>-29.586575207195562</v>
      </c>
    </row>
    <row r="200" spans="1:11" ht="12" customHeight="1">
      <c r="A200" s="325">
        <v>44136</v>
      </c>
      <c r="B200" s="326">
        <v>137030</v>
      </c>
      <c r="C200" s="326">
        <v>-12240</v>
      </c>
      <c r="D200" s="327">
        <v>-8.1999062102230855</v>
      </c>
      <c r="E200" s="326">
        <v>-66335</v>
      </c>
      <c r="F200" s="327">
        <v>-32.618690531802422</v>
      </c>
      <c r="G200" s="318">
        <v>1321621</v>
      </c>
      <c r="H200" s="326">
        <v>-77417</v>
      </c>
      <c r="I200" s="327">
        <v>-5.5335880798091264</v>
      </c>
      <c r="J200" s="326">
        <v>-270936</v>
      </c>
      <c r="K200" s="327">
        <v>-17.012640677853287</v>
      </c>
    </row>
    <row r="201" spans="1:11" ht="12" customHeight="1">
      <c r="A201" s="325">
        <v>44166</v>
      </c>
      <c r="B201" s="326">
        <v>127982</v>
      </c>
      <c r="C201" s="326">
        <v>-9048</v>
      </c>
      <c r="D201" s="327">
        <v>-6.6029336641611325</v>
      </c>
      <c r="E201" s="326">
        <v>-63613</v>
      </c>
      <c r="F201" s="327">
        <v>-33.20180589263812</v>
      </c>
      <c r="G201" s="318">
        <v>1243325</v>
      </c>
      <c r="H201" s="326">
        <v>-78296</v>
      </c>
      <c r="I201" s="327">
        <v>-5.9242400052662605</v>
      </c>
      <c r="J201" s="326">
        <v>-357930</v>
      </c>
      <c r="K201" s="327">
        <v>-22.353091793624376</v>
      </c>
    </row>
    <row r="202" spans="1:11" ht="12" customHeight="1">
      <c r="A202" s="325">
        <v>44197</v>
      </c>
      <c r="B202" s="326">
        <v>118876</v>
      </c>
      <c r="C202" s="326">
        <v>-9106</v>
      </c>
      <c r="D202" s="327">
        <v>-7.1150630557422136</v>
      </c>
      <c r="E202" s="326">
        <v>-59327</v>
      </c>
      <c r="F202" s="327">
        <v>-33.291807657559076</v>
      </c>
      <c r="G202" s="318">
        <v>1178238</v>
      </c>
      <c r="H202" s="326">
        <v>-65087</v>
      </c>
      <c r="I202" s="327">
        <v>-5.2349144431262946</v>
      </c>
      <c r="J202" s="326">
        <v>-407621</v>
      </c>
      <c r="K202" s="327">
        <v>-25.70348309654263</v>
      </c>
    </row>
    <row r="203" spans="1:11" ht="12" customHeight="1">
      <c r="A203" s="325">
        <v>44228</v>
      </c>
      <c r="B203" s="326">
        <v>117991</v>
      </c>
      <c r="C203" s="326">
        <v>-885</v>
      </c>
      <c r="D203" s="327">
        <v>-0.74447323261213361</v>
      </c>
      <c r="E203" s="326">
        <v>-49074</v>
      </c>
      <c r="F203" s="327">
        <v>-29.374195672343099</v>
      </c>
      <c r="G203" s="318">
        <v>1079853</v>
      </c>
      <c r="H203" s="326">
        <v>-98385</v>
      </c>
      <c r="I203" s="327">
        <v>-8.3501805237990965</v>
      </c>
      <c r="J203" s="326">
        <v>-336717</v>
      </c>
      <c r="K203" s="327">
        <v>-23.769880768334779</v>
      </c>
    </row>
    <row r="204" spans="1:11" ht="12" customHeight="1">
      <c r="A204" s="325">
        <v>44256</v>
      </c>
      <c r="B204" s="326">
        <v>128783</v>
      </c>
      <c r="C204" s="326">
        <v>10792</v>
      </c>
      <c r="D204" s="327">
        <v>9.1464603232449928</v>
      </c>
      <c r="E204" s="326">
        <v>7349</v>
      </c>
      <c r="F204" s="327">
        <v>6.0518470938946258</v>
      </c>
      <c r="G204" s="318">
        <v>1196916</v>
      </c>
      <c r="H204" s="326">
        <v>117063</v>
      </c>
      <c r="I204" s="327">
        <v>10.840642198521465</v>
      </c>
      <c r="J204" s="326">
        <v>85799</v>
      </c>
      <c r="K204" s="327">
        <v>7.7218690740939069</v>
      </c>
    </row>
    <row r="205" spans="1:11" ht="12" customHeight="1">
      <c r="A205" s="325">
        <v>44287</v>
      </c>
      <c r="B205" s="326">
        <v>135407</v>
      </c>
      <c r="C205" s="326">
        <v>6624</v>
      </c>
      <c r="D205" s="327">
        <v>5.1435360257176805</v>
      </c>
      <c r="E205" s="326">
        <v>76972</v>
      </c>
      <c r="F205" s="327">
        <v>131.72242662787713</v>
      </c>
      <c r="G205" s="318">
        <v>1192765</v>
      </c>
      <c r="H205" s="326">
        <v>-4151</v>
      </c>
      <c r="I205" s="327">
        <v>-0.3468079631319157</v>
      </c>
      <c r="J205" s="326">
        <v>578658</v>
      </c>
      <c r="K205" s="327">
        <v>94.227553178843422</v>
      </c>
    </row>
    <row r="206" spans="1:11" ht="12" customHeight="1">
      <c r="A206" s="325">
        <v>44317</v>
      </c>
      <c r="B206" s="326">
        <v>154954</v>
      </c>
      <c r="C206" s="326">
        <v>19547</v>
      </c>
      <c r="D206" s="327">
        <v>14.435738181925602</v>
      </c>
      <c r="E206" s="326">
        <v>87270</v>
      </c>
      <c r="F206" s="327">
        <v>128.93741504639206</v>
      </c>
      <c r="G206" s="328">
        <v>1389160</v>
      </c>
      <c r="H206" s="326">
        <v>196395</v>
      </c>
      <c r="I206" s="327">
        <v>16.465523384740496</v>
      </c>
      <c r="J206" s="326">
        <v>615235</v>
      </c>
      <c r="K206" s="327">
        <v>79.495429143650867</v>
      </c>
    </row>
    <row r="207" spans="1:11" ht="12" customHeight="1">
      <c r="A207" s="325">
        <v>44348</v>
      </c>
      <c r="B207" s="326">
        <v>180394</v>
      </c>
      <c r="C207" s="326">
        <v>25440</v>
      </c>
      <c r="D207" s="327">
        <v>16.417775597919384</v>
      </c>
      <c r="E207" s="326">
        <v>78538</v>
      </c>
      <c r="F207" s="327">
        <v>77.106896010053404</v>
      </c>
      <c r="G207" s="326">
        <v>1625181</v>
      </c>
      <c r="H207" s="326">
        <v>236021</v>
      </c>
      <c r="I207" s="327">
        <v>16.990195513835701</v>
      </c>
      <c r="J207" s="326">
        <v>579972</v>
      </c>
      <c r="K207" s="327">
        <v>55.488615195621165</v>
      </c>
    </row>
    <row r="208" spans="1:11" ht="12" customHeight="1">
      <c r="A208" s="325">
        <v>44378</v>
      </c>
      <c r="B208" s="326">
        <v>182658</v>
      </c>
      <c r="C208" s="326">
        <v>2264</v>
      </c>
      <c r="D208" s="327">
        <v>1.2550306551215673</v>
      </c>
      <c r="E208" s="326">
        <v>43600</v>
      </c>
      <c r="F208" s="327">
        <v>31.353823584403631</v>
      </c>
      <c r="G208" s="326">
        <v>1672750</v>
      </c>
      <c r="H208" s="326">
        <v>47569</v>
      </c>
      <c r="I208" s="327">
        <v>2.9269970544819315</v>
      </c>
      <c r="J208" s="326">
        <v>277733</v>
      </c>
      <c r="K208" s="327">
        <v>19.908933009418522</v>
      </c>
    </row>
    <row r="209" spans="1:11" ht="12" customHeight="1">
      <c r="A209" s="325">
        <v>44409</v>
      </c>
      <c r="B209" s="326">
        <v>133080</v>
      </c>
      <c r="C209" s="326">
        <v>-49578</v>
      </c>
      <c r="D209" s="327">
        <v>-27.142528660118909</v>
      </c>
      <c r="E209" s="326">
        <v>32792</v>
      </c>
      <c r="F209" s="327">
        <v>32.697830248883214</v>
      </c>
      <c r="G209" s="326">
        <v>1288578</v>
      </c>
      <c r="H209" s="326">
        <v>-384172</v>
      </c>
      <c r="I209" s="327">
        <v>-22.966492303093709</v>
      </c>
      <c r="J209" s="326">
        <v>266190</v>
      </c>
      <c r="K209" s="327">
        <v>26.036103710137443</v>
      </c>
    </row>
    <row r="210" spans="1:11" ht="12" customHeight="1">
      <c r="A210" s="325">
        <v>44440</v>
      </c>
      <c r="B210" s="326">
        <v>198083</v>
      </c>
      <c r="C210" s="326">
        <v>65003</v>
      </c>
      <c r="D210" s="327">
        <v>48.845055605650735</v>
      </c>
      <c r="E210" s="326">
        <v>43870</v>
      </c>
      <c r="F210" s="327">
        <v>28.447666539137426</v>
      </c>
      <c r="G210" s="326">
        <v>1707158</v>
      </c>
      <c r="H210" s="326">
        <v>418580</v>
      </c>
      <c r="I210" s="327">
        <v>32.483869816184971</v>
      </c>
      <c r="J210" s="326">
        <v>237883</v>
      </c>
      <c r="K210" s="327">
        <v>16.190502118391723</v>
      </c>
    </row>
    <row r="211" spans="1:11" ht="12" customHeight="1">
      <c r="A211" s="325">
        <v>44470</v>
      </c>
      <c r="B211" s="326">
        <v>202545</v>
      </c>
      <c r="C211" s="326">
        <v>4462</v>
      </c>
      <c r="D211" s="327">
        <v>2.2525910855550451</v>
      </c>
      <c r="E211" s="326">
        <v>53275</v>
      </c>
      <c r="F211" s="327">
        <v>35.690359750787167</v>
      </c>
      <c r="G211" s="326">
        <v>1694088</v>
      </c>
      <c r="H211" s="326">
        <v>-13070</v>
      </c>
      <c r="I211" s="327">
        <v>-0.76559990346529139</v>
      </c>
      <c r="J211" s="326">
        <v>295050</v>
      </c>
      <c r="K211" s="327">
        <v>21.089491493440494</v>
      </c>
    </row>
    <row r="212" spans="1:11" ht="12" customHeight="1">
      <c r="A212" s="325">
        <v>44501</v>
      </c>
      <c r="B212" s="326">
        <v>216372</v>
      </c>
      <c r="C212" s="326">
        <v>13827</v>
      </c>
      <c r="D212" s="327">
        <v>6.8266311190105906</v>
      </c>
      <c r="E212" s="326">
        <v>79342</v>
      </c>
      <c r="F212" s="327">
        <v>57.90118952054295</v>
      </c>
      <c r="G212" s="326">
        <v>1738565</v>
      </c>
      <c r="H212" s="326">
        <v>44477</v>
      </c>
      <c r="I212" s="327">
        <v>2.6254244171495222</v>
      </c>
      <c r="J212" s="326">
        <v>416944</v>
      </c>
      <c r="K212" s="327">
        <v>31.547924858942164</v>
      </c>
    </row>
    <row r="213" spans="1:11" ht="12" customHeight="1">
      <c r="A213" s="325">
        <v>44531</v>
      </c>
      <c r="B213" s="326">
        <v>177746</v>
      </c>
      <c r="C213" s="326">
        <v>-38626</v>
      </c>
      <c r="D213" s="327">
        <v>-17.851662876897194</v>
      </c>
      <c r="E213" s="326">
        <v>49764</v>
      </c>
      <c r="F213" s="327">
        <v>38.883593005266363</v>
      </c>
      <c r="G213" s="326">
        <v>1507766</v>
      </c>
      <c r="H213" s="326">
        <v>-230799</v>
      </c>
      <c r="I213" s="327">
        <v>-13.275258618458325</v>
      </c>
      <c r="J213" s="326">
        <v>264441</v>
      </c>
      <c r="K213" s="327">
        <v>21.268855689381297</v>
      </c>
    </row>
    <row r="214" spans="1:11" ht="12" customHeight="1">
      <c r="A214" s="325">
        <v>44562</v>
      </c>
      <c r="B214" s="326">
        <v>149284</v>
      </c>
      <c r="C214" s="326">
        <v>-28462</v>
      </c>
      <c r="D214" s="327">
        <v>-16.012737276788226</v>
      </c>
      <c r="E214" s="326">
        <v>30408</v>
      </c>
      <c r="F214" s="327">
        <v>25.579595544937582</v>
      </c>
      <c r="G214" s="326">
        <v>1357660</v>
      </c>
      <c r="H214" s="326">
        <v>-150106</v>
      </c>
      <c r="I214" s="327">
        <v>-9.9555236024688174</v>
      </c>
      <c r="J214" s="326">
        <v>179422</v>
      </c>
      <c r="K214" s="327">
        <v>15.227992986136927</v>
      </c>
    </row>
    <row r="215" spans="1:11" ht="12" customHeight="1">
      <c r="A215" s="325">
        <v>44593</v>
      </c>
      <c r="B215" s="326">
        <v>129716</v>
      </c>
      <c r="C215" s="326">
        <v>-19568</v>
      </c>
      <c r="D215" s="327">
        <v>-13.107901717531684</v>
      </c>
      <c r="E215" s="326">
        <v>11725</v>
      </c>
      <c r="F215" s="327">
        <v>9.9371985998932129</v>
      </c>
      <c r="G215" s="326">
        <v>1127216</v>
      </c>
      <c r="H215" s="326">
        <v>-230444</v>
      </c>
      <c r="I215" s="327">
        <v>-16.973616369341368</v>
      </c>
      <c r="J215" s="326">
        <v>47363</v>
      </c>
      <c r="K215" s="327">
        <v>4.3860599544567638</v>
      </c>
    </row>
    <row r="216" spans="1:11" ht="12" customHeight="1">
      <c r="A216" s="325">
        <v>44621</v>
      </c>
      <c r="B216" s="326">
        <v>145683</v>
      </c>
      <c r="C216" s="326">
        <v>15967</v>
      </c>
      <c r="D216" s="327">
        <v>12.309198556847265</v>
      </c>
      <c r="E216" s="326">
        <v>16900</v>
      </c>
      <c r="F216" s="327">
        <v>13.12285006561425</v>
      </c>
      <c r="G216" s="326">
        <v>1158164</v>
      </c>
      <c r="H216" s="326">
        <v>30948</v>
      </c>
      <c r="I216" s="327">
        <v>2.7455252586904373</v>
      </c>
      <c r="J216" s="326">
        <v>-38752</v>
      </c>
      <c r="K216" s="327">
        <v>-3.2376541043815941</v>
      </c>
    </row>
    <row r="217" spans="1:11" ht="12" customHeight="1">
      <c r="A217" s="325">
        <v>44652</v>
      </c>
      <c r="B217" s="326">
        <v>86641</v>
      </c>
      <c r="C217" s="326">
        <v>-59042</v>
      </c>
      <c r="D217" s="327">
        <v>-40.527721147971967</v>
      </c>
      <c r="E217" s="326">
        <v>-48766</v>
      </c>
      <c r="F217" s="327">
        <v>-36.014386257726706</v>
      </c>
      <c r="G217" s="326">
        <v>751447</v>
      </c>
      <c r="H217" s="326">
        <v>-406717</v>
      </c>
      <c r="I217" s="327">
        <v>-35.117392700861018</v>
      </c>
      <c r="J217" s="326">
        <v>-441318</v>
      </c>
      <c r="K217" s="327">
        <v>-36.999576614001917</v>
      </c>
    </row>
    <row r="218" spans="1:11" ht="12" customHeight="1">
      <c r="A218" s="325">
        <v>44682</v>
      </c>
      <c r="B218" s="326">
        <v>105831</v>
      </c>
      <c r="C218" s="326">
        <v>19190</v>
      </c>
      <c r="D218" s="327">
        <v>22.148867164506413</v>
      </c>
      <c r="E218" s="326">
        <v>-49123</v>
      </c>
      <c r="F218" s="327">
        <v>-31.701666300966739</v>
      </c>
      <c r="G218" s="326">
        <v>910168</v>
      </c>
      <c r="H218" s="326">
        <v>158721</v>
      </c>
      <c r="I218" s="327">
        <v>21.122048527707211</v>
      </c>
      <c r="J218" s="326">
        <v>-478992</v>
      </c>
      <c r="K218" s="327">
        <v>-34.480693368654435</v>
      </c>
    </row>
    <row r="219" spans="1:11" ht="12" customHeight="1">
      <c r="A219" s="325">
        <v>44713</v>
      </c>
      <c r="B219" s="326">
        <v>125000</v>
      </c>
      <c r="C219" s="326">
        <v>19169</v>
      </c>
      <c r="D219" s="327">
        <v>18.112840283092854</v>
      </c>
      <c r="E219" s="326">
        <v>-55394</v>
      </c>
      <c r="F219" s="327">
        <v>-30.70722973047884</v>
      </c>
      <c r="G219" s="326">
        <v>985393</v>
      </c>
      <c r="H219" s="326">
        <v>75225</v>
      </c>
      <c r="I219" s="327">
        <v>8.2649576781429364</v>
      </c>
      <c r="J219" s="326">
        <v>-639788</v>
      </c>
      <c r="K219" s="327">
        <v>-39.367184332083625</v>
      </c>
    </row>
    <row r="220" spans="1:11" ht="12" customHeight="1">
      <c r="A220" s="325">
        <v>44743</v>
      </c>
      <c r="B220" s="326">
        <v>118983</v>
      </c>
      <c r="C220" s="326">
        <v>-6017</v>
      </c>
      <c r="D220" s="327">
        <v>-4.8136000000000001</v>
      </c>
      <c r="E220" s="326">
        <v>-63675</v>
      </c>
      <c r="F220" s="327">
        <v>-34.860230594882239</v>
      </c>
      <c r="G220" s="326">
        <v>969523</v>
      </c>
      <c r="H220" s="326">
        <v>-15870</v>
      </c>
      <c r="I220" s="327">
        <v>-1.6105249377659472</v>
      </c>
      <c r="J220" s="326">
        <v>-703227</v>
      </c>
      <c r="K220" s="327">
        <v>-42.040173367209682</v>
      </c>
    </row>
    <row r="221" spans="1:11" ht="12" customHeight="1">
      <c r="A221" s="325">
        <v>44774</v>
      </c>
      <c r="B221" s="326">
        <v>85139</v>
      </c>
      <c r="C221" s="326">
        <v>-33844</v>
      </c>
      <c r="D221" s="327">
        <v>-28.444399620113799</v>
      </c>
      <c r="E221" s="326">
        <v>-47941</v>
      </c>
      <c r="F221" s="327">
        <v>-36.024195972347464</v>
      </c>
      <c r="G221" s="326">
        <v>777060</v>
      </c>
      <c r="H221" s="326">
        <v>-192463</v>
      </c>
      <c r="I221" s="327">
        <v>-19.851308323783964</v>
      </c>
      <c r="J221" s="326">
        <v>-511518</v>
      </c>
      <c r="K221" s="327">
        <v>-39.696316404594832</v>
      </c>
    </row>
    <row r="222" spans="1:11" ht="12" customHeight="1">
      <c r="A222" s="325">
        <v>44805</v>
      </c>
      <c r="B222" s="326">
        <v>113149</v>
      </c>
      <c r="C222" s="326">
        <v>28010</v>
      </c>
      <c r="D222" s="327">
        <v>32.899141404056898</v>
      </c>
      <c r="E222" s="326">
        <v>-84934</v>
      </c>
      <c r="F222" s="327">
        <v>-42.87798549093057</v>
      </c>
      <c r="G222" s="326">
        <v>884936</v>
      </c>
      <c r="H222" s="326">
        <v>107876</v>
      </c>
      <c r="I222" s="327">
        <v>13.882583069518441</v>
      </c>
      <c r="J222" s="326">
        <v>-822222</v>
      </c>
      <c r="K222" s="327">
        <v>-48.163204577432204</v>
      </c>
    </row>
    <row r="223" spans="1:11" ht="12" customHeight="1">
      <c r="A223" s="325">
        <v>44835</v>
      </c>
      <c r="B223" s="326">
        <v>106869</v>
      </c>
      <c r="C223" s="326">
        <v>-6280</v>
      </c>
      <c r="D223" s="327">
        <v>-5.550203713687262</v>
      </c>
      <c r="E223" s="326">
        <v>-95676</v>
      </c>
      <c r="F223" s="327">
        <v>-47.236910316226023</v>
      </c>
      <c r="G223" s="326">
        <v>826804</v>
      </c>
      <c r="H223" s="326">
        <v>-58132</v>
      </c>
      <c r="I223" s="327">
        <v>-6.5690626214777117</v>
      </c>
      <c r="J223" s="326">
        <v>-867284</v>
      </c>
      <c r="K223" s="327">
        <v>-51.194743130227003</v>
      </c>
    </row>
    <row r="224" spans="1:11" ht="12" customHeight="1">
      <c r="A224" s="325">
        <v>44866</v>
      </c>
      <c r="B224" s="326">
        <v>118036</v>
      </c>
      <c r="C224" s="326">
        <v>11167</v>
      </c>
      <c r="D224" s="327">
        <v>10.44924159484977</v>
      </c>
      <c r="E224" s="326">
        <v>-98336</v>
      </c>
      <c r="F224" s="327">
        <v>-45.447654964598009</v>
      </c>
      <c r="G224" s="326">
        <v>809047</v>
      </c>
      <c r="H224" s="326">
        <v>-17757</v>
      </c>
      <c r="I224" s="327">
        <v>-2.1476674036410079</v>
      </c>
      <c r="J224" s="326">
        <v>-929518</v>
      </c>
      <c r="K224" s="327">
        <v>-53.46466770008599</v>
      </c>
    </row>
    <row r="225" spans="1:11" ht="12" customHeight="1">
      <c r="A225" s="325">
        <v>44896</v>
      </c>
      <c r="B225" s="326">
        <v>90100</v>
      </c>
      <c r="C225" s="326">
        <v>-27936</v>
      </c>
      <c r="D225" s="327">
        <v>-23.667355721983125</v>
      </c>
      <c r="E225" s="326">
        <v>-87646</v>
      </c>
      <c r="F225" s="327">
        <v>-49.309689106927863</v>
      </c>
      <c r="G225" s="326">
        <v>725765</v>
      </c>
      <c r="H225" s="326">
        <v>-83282</v>
      </c>
      <c r="I225" s="327">
        <v>-10.293839542078519</v>
      </c>
      <c r="J225" s="326">
        <v>-782001</v>
      </c>
      <c r="K225" s="327">
        <v>-51.864878237073924</v>
      </c>
    </row>
    <row r="226" spans="1:11" ht="12" customHeight="1">
      <c r="A226" s="325">
        <v>44927</v>
      </c>
      <c r="B226" s="326">
        <v>80020</v>
      </c>
      <c r="C226" s="326">
        <v>-10080</v>
      </c>
      <c r="D226" s="327">
        <v>-11.187569367369589</v>
      </c>
      <c r="E226" s="326">
        <v>-69264</v>
      </c>
      <c r="F226" s="327">
        <v>-46.397470592963749</v>
      </c>
      <c r="G226" s="326">
        <v>670443</v>
      </c>
      <c r="H226" s="326">
        <v>-55322</v>
      </c>
      <c r="I226" s="327">
        <v>-7.6225775560959814</v>
      </c>
      <c r="J226" s="326">
        <v>-687217</v>
      </c>
      <c r="K226" s="327">
        <v>-50.617754076867548</v>
      </c>
    </row>
    <row r="227" spans="1:11" ht="12" customHeight="1">
      <c r="A227" s="325">
        <v>44958</v>
      </c>
      <c r="B227" s="326">
        <v>75268</v>
      </c>
      <c r="C227" s="326">
        <v>-4752</v>
      </c>
      <c r="D227" s="327">
        <v>-5.9385153711572105</v>
      </c>
      <c r="E227" s="326">
        <v>-54448</v>
      </c>
      <c r="F227" s="327">
        <v>-41.974775663757747</v>
      </c>
      <c r="G227" s="326">
        <v>591602</v>
      </c>
      <c r="H227" s="326">
        <v>-78841</v>
      </c>
      <c r="I227" s="327">
        <v>-11.759538096452644</v>
      </c>
      <c r="J227" s="326">
        <v>-535614</v>
      </c>
      <c r="K227" s="327">
        <v>-47.516536316021067</v>
      </c>
    </row>
    <row r="228" spans="1:11" ht="12" customHeight="1">
      <c r="A228" s="325">
        <v>44986</v>
      </c>
      <c r="B228" s="326">
        <v>83071</v>
      </c>
      <c r="C228" s="326">
        <v>7803</v>
      </c>
      <c r="D228" s="327">
        <v>10.366955412658767</v>
      </c>
      <c r="E228" s="326">
        <v>-62612</v>
      </c>
      <c r="F228" s="327">
        <v>-42.978247290349593</v>
      </c>
      <c r="G228" s="326">
        <v>699421</v>
      </c>
      <c r="H228" s="326">
        <v>107819</v>
      </c>
      <c r="I228" s="327">
        <v>18.224921484376321</v>
      </c>
      <c r="J228" s="326">
        <v>-458743</v>
      </c>
      <c r="K228" s="327">
        <v>-39.609502626571022</v>
      </c>
    </row>
    <row r="229" spans="1:11" ht="12" customHeight="1">
      <c r="A229" s="325">
        <v>45017</v>
      </c>
      <c r="B229" s="326">
        <v>69081</v>
      </c>
      <c r="C229" s="326">
        <v>-13990</v>
      </c>
      <c r="D229" s="327">
        <v>-16.841015516847033</v>
      </c>
      <c r="E229" s="326">
        <v>-17560</v>
      </c>
      <c r="F229" s="327">
        <v>-20.267540771690076</v>
      </c>
      <c r="G229" s="326">
        <v>626779</v>
      </c>
      <c r="H229" s="326">
        <v>-72642</v>
      </c>
      <c r="I229" s="327">
        <v>-10.386019293101008</v>
      </c>
      <c r="J229" s="326">
        <v>-124668</v>
      </c>
      <c r="K229" s="327">
        <v>-16.590391604464454</v>
      </c>
    </row>
    <row r="230" spans="1:11" ht="12" customHeight="1">
      <c r="A230" s="325">
        <v>45047</v>
      </c>
      <c r="B230" s="326">
        <v>93732</v>
      </c>
      <c r="C230" s="326">
        <v>24651</v>
      </c>
      <c r="D230" s="327">
        <v>35.684196812437577</v>
      </c>
      <c r="E230" s="326">
        <v>-12099</v>
      </c>
      <c r="F230" s="327">
        <v>-11.432378036681124</v>
      </c>
      <c r="G230" s="326">
        <v>787208</v>
      </c>
      <c r="H230" s="326">
        <v>160429</v>
      </c>
      <c r="I230" s="327">
        <v>25.595784159967071</v>
      </c>
      <c r="J230" s="326">
        <v>-122960</v>
      </c>
      <c r="K230" s="327">
        <v>-13.509593833226393</v>
      </c>
    </row>
    <row r="231" spans="1:11" ht="12" customHeight="1">
      <c r="A231" s="325">
        <v>45078</v>
      </c>
      <c r="B231" s="326">
        <v>108338</v>
      </c>
      <c r="C231" s="326">
        <v>14606</v>
      </c>
      <c r="D231" s="327">
        <v>15.582725216574916</v>
      </c>
      <c r="E231" s="326">
        <v>-16662</v>
      </c>
      <c r="F231" s="327">
        <v>-13.329599999999999</v>
      </c>
      <c r="G231" s="326">
        <v>860993</v>
      </c>
      <c r="H231" s="326">
        <v>73785</v>
      </c>
      <c r="I231" s="327">
        <v>9.3729992581376198</v>
      </c>
      <c r="J231" s="326">
        <v>-124400</v>
      </c>
      <c r="K231" s="327">
        <v>-12.62440467914832</v>
      </c>
    </row>
    <row r="232" spans="1:11" ht="12" customHeight="1">
      <c r="A232" s="325">
        <v>45108</v>
      </c>
      <c r="B232" s="326">
        <v>110130</v>
      </c>
      <c r="C232" s="326">
        <v>1792</v>
      </c>
      <c r="D232" s="327">
        <v>1.6540825933652088</v>
      </c>
      <c r="E232" s="326">
        <v>-8853</v>
      </c>
      <c r="F232" s="327">
        <v>-7.4405587352815106</v>
      </c>
      <c r="G232" s="326">
        <v>864943</v>
      </c>
      <c r="H232" s="326">
        <v>3950</v>
      </c>
      <c r="I232" s="327">
        <v>0.45877260326158287</v>
      </c>
      <c r="J232" s="326">
        <v>-104580</v>
      </c>
      <c r="K232" s="327">
        <v>-10.786747709956339</v>
      </c>
    </row>
    <row r="233" spans="1:11" ht="12" customHeight="1">
      <c r="A233" s="325">
        <v>45139</v>
      </c>
      <c r="B233" s="326">
        <v>75147</v>
      </c>
      <c r="C233" s="326">
        <v>-34983</v>
      </c>
      <c r="D233" s="327">
        <v>-31.765186597657316</v>
      </c>
      <c r="E233" s="326">
        <v>-9992</v>
      </c>
      <c r="F233" s="327">
        <v>-11.736102138855284</v>
      </c>
      <c r="G233" s="326">
        <v>669904</v>
      </c>
      <c r="H233" s="326">
        <v>-195039</v>
      </c>
      <c r="I233" s="327">
        <v>-22.549347182415488</v>
      </c>
      <c r="J233" s="326">
        <v>-107156</v>
      </c>
      <c r="K233" s="327">
        <v>-13.789926131830232</v>
      </c>
    </row>
    <row r="234" spans="1:11" ht="12" customHeight="1">
      <c r="A234" s="325">
        <v>45170</v>
      </c>
      <c r="B234" s="326">
        <v>95734</v>
      </c>
      <c r="C234" s="326">
        <v>20587</v>
      </c>
      <c r="D234" s="327">
        <v>27.395637883082493</v>
      </c>
      <c r="E234" s="326">
        <v>-17415</v>
      </c>
      <c r="F234" s="327">
        <v>-15.391209820678927</v>
      </c>
      <c r="G234" s="326">
        <v>768766</v>
      </c>
      <c r="H234" s="326">
        <v>98862</v>
      </c>
      <c r="I234" s="327">
        <v>14.757636915140079</v>
      </c>
      <c r="J234" s="326">
        <v>-116170</v>
      </c>
      <c r="K234" s="327">
        <v>-13.127503005867091</v>
      </c>
    </row>
    <row r="235" spans="1:11" ht="12" customHeight="1">
      <c r="A235" s="325">
        <v>45200</v>
      </c>
      <c r="B235" s="326">
        <v>104641</v>
      </c>
      <c r="C235" s="326">
        <v>8907</v>
      </c>
      <c r="D235" s="327">
        <v>9.3039045689096866</v>
      </c>
      <c r="E235" s="326">
        <v>-2228</v>
      </c>
      <c r="F235" s="327">
        <v>-2.0847954037185712</v>
      </c>
      <c r="G235" s="326">
        <v>787745</v>
      </c>
      <c r="H235" s="326">
        <v>18979</v>
      </c>
      <c r="I235" s="327">
        <v>2.468761625774293</v>
      </c>
      <c r="J235" s="326">
        <v>-39059</v>
      </c>
      <c r="K235" s="327">
        <v>-4.7240942230564924</v>
      </c>
    </row>
    <row r="236" spans="1:11" ht="12" customHeight="1">
      <c r="A236" s="325">
        <v>45231</v>
      </c>
      <c r="B236" s="326">
        <v>111396</v>
      </c>
      <c r="C236" s="326">
        <v>6755</v>
      </c>
      <c r="D236" s="327">
        <v>6.4554046692978853</v>
      </c>
      <c r="E236" s="326">
        <v>-6640</v>
      </c>
      <c r="F236" s="327">
        <v>-5.6254024196007997</v>
      </c>
      <c r="G236" s="326">
        <v>793827</v>
      </c>
      <c r="H236" s="326">
        <v>6082</v>
      </c>
      <c r="I236" s="327">
        <v>0.77207725850370357</v>
      </c>
      <c r="J236" s="326">
        <v>-15220</v>
      </c>
      <c r="K236" s="327">
        <v>-1.8812256889896384</v>
      </c>
    </row>
    <row r="237" spans="1:11" ht="12" customHeight="1">
      <c r="A237" s="325">
        <v>45261</v>
      </c>
      <c r="B237" s="326">
        <v>94090</v>
      </c>
      <c r="C237" s="326">
        <v>-17306</v>
      </c>
      <c r="D237" s="327">
        <v>-15.535566806707601</v>
      </c>
      <c r="E237" s="326">
        <v>3990</v>
      </c>
      <c r="F237" s="327">
        <v>4.4284128745837954</v>
      </c>
      <c r="G237" s="326">
        <v>701591</v>
      </c>
      <c r="H237" s="326">
        <v>-92236</v>
      </c>
      <c r="I237" s="327">
        <v>-11.619156314914962</v>
      </c>
      <c r="J237" s="326">
        <v>-24174</v>
      </c>
      <c r="K237" s="327">
        <v>-3.33083022741521</v>
      </c>
    </row>
    <row r="238" spans="1:11" ht="12" customHeight="1">
      <c r="A238" s="325">
        <v>45292</v>
      </c>
      <c r="B238" s="326">
        <v>84247</v>
      </c>
      <c r="C238" s="326">
        <v>-9843</v>
      </c>
      <c r="D238" s="327">
        <v>-10.461260495270485</v>
      </c>
      <c r="E238" s="326">
        <v>4227</v>
      </c>
      <c r="F238" s="327">
        <v>5.2824293926518369</v>
      </c>
      <c r="G238" s="326">
        <v>678978</v>
      </c>
      <c r="H238" s="326">
        <v>-22613</v>
      </c>
      <c r="I238" s="327">
        <v>-3.2231029189371014</v>
      </c>
      <c r="J238" s="326">
        <v>8535</v>
      </c>
      <c r="K238" s="327">
        <v>1.2730388713134451</v>
      </c>
    </row>
    <row r="239" spans="1:11" ht="12" customHeight="1">
      <c r="A239" s="325">
        <v>45323</v>
      </c>
      <c r="B239" s="326">
        <v>84766</v>
      </c>
      <c r="C239" s="326">
        <v>519</v>
      </c>
      <c r="D239" s="327">
        <v>0.61604567521692166</v>
      </c>
      <c r="E239" s="326">
        <v>9498</v>
      </c>
      <c r="F239" s="327">
        <v>12.618908433862996</v>
      </c>
      <c r="G239" s="326">
        <v>613962</v>
      </c>
      <c r="H239" s="326">
        <v>-65016</v>
      </c>
      <c r="I239" s="327">
        <v>-9.5755679860024916</v>
      </c>
      <c r="J239" s="326">
        <v>22360</v>
      </c>
      <c r="K239" s="327">
        <v>3.7795680203920878</v>
      </c>
    </row>
    <row r="240" spans="1:11" ht="12" customHeight="1">
      <c r="A240" s="325">
        <v>45352</v>
      </c>
      <c r="B240" s="326">
        <v>80202</v>
      </c>
      <c r="C240" s="326">
        <v>-4564</v>
      </c>
      <c r="D240" s="327">
        <v>-5.384234244862327</v>
      </c>
      <c r="E240" s="326">
        <v>-2869</v>
      </c>
      <c r="F240" s="327">
        <v>-3.4536721599595528</v>
      </c>
      <c r="G240" s="326">
        <v>618595</v>
      </c>
      <c r="H240" s="326">
        <v>4633</v>
      </c>
      <c r="I240" s="327">
        <v>0.75460696264589666</v>
      </c>
      <c r="J240" s="326">
        <v>-80826</v>
      </c>
      <c r="K240" s="327">
        <v>-11.55612999895628</v>
      </c>
    </row>
    <row r="241" spans="1:11" ht="12" customHeight="1">
      <c r="A241" s="325">
        <v>45383</v>
      </c>
      <c r="B241" s="326">
        <v>96879</v>
      </c>
      <c r="C241" s="326">
        <v>16677</v>
      </c>
      <c r="D241" s="327">
        <v>20.793745791875516</v>
      </c>
      <c r="E241" s="326">
        <v>27798</v>
      </c>
      <c r="F241" s="327">
        <v>40.239718591219003</v>
      </c>
      <c r="G241" s="326">
        <v>708186</v>
      </c>
      <c r="H241" s="326">
        <v>89591</v>
      </c>
      <c r="I241" s="327">
        <v>14.482981595389552</v>
      </c>
      <c r="J241" s="326">
        <v>81407</v>
      </c>
      <c r="K241" s="327">
        <v>12.988150528336144</v>
      </c>
    </row>
    <row r="242" spans="1:11" ht="12" customHeight="1">
      <c r="A242" s="325">
        <v>45413</v>
      </c>
      <c r="B242" s="326">
        <v>96139</v>
      </c>
      <c r="C242" s="326">
        <v>-740</v>
      </c>
      <c r="D242" s="327">
        <v>-0.76383942856553022</v>
      </c>
      <c r="E242" s="326">
        <v>2407</v>
      </c>
      <c r="F242" s="327">
        <v>2.5679597149319338</v>
      </c>
      <c r="G242" s="326">
        <v>763573</v>
      </c>
      <c r="H242" s="326">
        <v>55387</v>
      </c>
      <c r="I242" s="327">
        <v>7.820967937801651</v>
      </c>
      <c r="J242" s="326">
        <v>-23635</v>
      </c>
      <c r="K242" s="327">
        <v>-3.0023831058627453</v>
      </c>
    </row>
    <row r="243" spans="1:11" ht="12" customHeight="1">
      <c r="A243" s="325">
        <v>45444</v>
      </c>
      <c r="B243" s="326">
        <v>102340</v>
      </c>
      <c r="C243" s="326">
        <v>6201</v>
      </c>
      <c r="D243" s="327">
        <v>6.4500358855407276</v>
      </c>
      <c r="E243" s="326">
        <v>-5998</v>
      </c>
      <c r="F243" s="327">
        <v>-5.5363768945337739</v>
      </c>
      <c r="G243" s="326">
        <v>812078</v>
      </c>
      <c r="H243" s="326">
        <v>48505</v>
      </c>
      <c r="I243" s="327">
        <v>6.3523723337519789</v>
      </c>
      <c r="J243" s="326">
        <v>-48915</v>
      </c>
      <c r="K243" s="327">
        <v>-5.6812308578583099</v>
      </c>
    </row>
    <row r="244" spans="1:11" ht="12" customHeight="1">
      <c r="A244" s="325">
        <v>45474</v>
      </c>
      <c r="B244" s="326">
        <v>118951</v>
      </c>
      <c r="C244" s="326">
        <v>16611</v>
      </c>
      <c r="D244" s="327">
        <v>16.231190150478795</v>
      </c>
      <c r="E244" s="326">
        <v>8821</v>
      </c>
      <c r="F244" s="327">
        <v>8.0096249886497777</v>
      </c>
      <c r="G244" s="326">
        <v>932509</v>
      </c>
      <c r="H244" s="326">
        <v>120431</v>
      </c>
      <c r="I244" s="327">
        <v>14.829979386216595</v>
      </c>
      <c r="J244" s="326">
        <v>67566</v>
      </c>
      <c r="K244" s="327">
        <v>7.8116130195862619</v>
      </c>
    </row>
    <row r="245" spans="1:11" ht="12" customHeight="1">
      <c r="A245" s="325">
        <v>45505</v>
      </c>
      <c r="B245" s="326">
        <v>74610</v>
      </c>
      <c r="C245" s="326">
        <v>-44341</v>
      </c>
      <c r="D245" s="327">
        <v>-37.276693764659399</v>
      </c>
      <c r="E245" s="326">
        <v>-537</v>
      </c>
      <c r="F245" s="327">
        <v>-0.71459938520499822</v>
      </c>
      <c r="G245" s="326">
        <v>650424</v>
      </c>
      <c r="H245" s="326">
        <v>-282085</v>
      </c>
      <c r="I245" s="327">
        <v>-30.250110186604097</v>
      </c>
      <c r="J245" s="326">
        <v>-19480</v>
      </c>
      <c r="K245" s="327">
        <v>-2.9078793379349879</v>
      </c>
    </row>
    <row r="246" spans="1:11" ht="12" customHeight="1">
      <c r="A246" s="325">
        <v>45536</v>
      </c>
      <c r="B246" s="326">
        <v>97431</v>
      </c>
      <c r="C246" s="326">
        <v>22821</v>
      </c>
      <c r="D246" s="327">
        <v>30.587052673904303</v>
      </c>
      <c r="E246" s="326">
        <v>1697</v>
      </c>
      <c r="F246" s="327">
        <v>1.7726199678275221</v>
      </c>
      <c r="G246" s="326">
        <v>794350</v>
      </c>
      <c r="H246" s="326">
        <v>143926</v>
      </c>
      <c r="I246" s="327">
        <v>22.128027256066812</v>
      </c>
      <c r="J246" s="326">
        <v>25584</v>
      </c>
      <c r="K246" s="327">
        <v>3.3279307357505403</v>
      </c>
    </row>
    <row r="247" spans="1:11" ht="12" customHeight="1">
      <c r="A247" s="325">
        <v>45566</v>
      </c>
      <c r="B247" s="326">
        <v>118144</v>
      </c>
      <c r="C247" s="326">
        <v>20713</v>
      </c>
      <c r="D247" s="327">
        <v>21.259147499255885</v>
      </c>
      <c r="E247" s="326">
        <v>13503</v>
      </c>
      <c r="F247" s="327">
        <v>12.904119800078362</v>
      </c>
      <c r="G247" s="326">
        <v>862812</v>
      </c>
      <c r="H247" s="326">
        <v>68462</v>
      </c>
      <c r="I247" s="327">
        <v>8.6186189966639386</v>
      </c>
      <c r="J247" s="326">
        <v>75067</v>
      </c>
      <c r="K247" s="327">
        <v>9.5293527727881493</v>
      </c>
    </row>
    <row r="248" spans="1:11" ht="12" customHeight="1">
      <c r="A248" s="325">
        <v>45597</v>
      </c>
      <c r="B248" s="326">
        <v>107237</v>
      </c>
      <c r="C248" s="326">
        <v>-10907</v>
      </c>
      <c r="D248" s="327">
        <v>-9.2319542253521121</v>
      </c>
      <c r="E248" s="326">
        <v>-4159</v>
      </c>
      <c r="F248" s="327">
        <v>-3.7335272361664691</v>
      </c>
      <c r="G248" s="326">
        <v>756963</v>
      </c>
      <c r="H248" s="326">
        <v>-105849</v>
      </c>
      <c r="I248" s="327">
        <v>-12.267910042975759</v>
      </c>
      <c r="J248" s="326">
        <v>-36864</v>
      </c>
      <c r="K248" s="327">
        <v>-4.6438329762026234</v>
      </c>
    </row>
    <row r="249" spans="1:11" ht="12" customHeight="1">
      <c r="A249" s="325">
        <v>45627</v>
      </c>
      <c r="B249" s="326">
        <v>95639</v>
      </c>
      <c r="C249" s="326">
        <v>-11598</v>
      </c>
      <c r="D249" s="327">
        <v>-10.815296959071961</v>
      </c>
      <c r="E249" s="326">
        <v>1549</v>
      </c>
      <c r="F249" s="327">
        <v>1.646296099479222</v>
      </c>
      <c r="G249" s="326">
        <v>745682</v>
      </c>
      <c r="H249" s="326">
        <v>-11281</v>
      </c>
      <c r="I249" s="327">
        <v>-1.4902974121588506</v>
      </c>
      <c r="J249" s="326">
        <v>44091</v>
      </c>
      <c r="K249" s="327">
        <v>6.2844306725713412</v>
      </c>
    </row>
    <row r="250" spans="1:11" ht="12" customHeight="1">
      <c r="A250" s="329">
        <v>45658</v>
      </c>
      <c r="B250" s="330">
        <v>84543</v>
      </c>
      <c r="C250" s="330">
        <f>B250-B249</f>
        <v>-11096</v>
      </c>
      <c r="D250" s="331">
        <f>100*C250/B249</f>
        <v>-11.601961542885224</v>
      </c>
      <c r="E250" s="330">
        <f>B250-B238</f>
        <v>296</v>
      </c>
      <c r="F250" s="331">
        <f>100*E250/B238</f>
        <v>0.35134782247439078</v>
      </c>
      <c r="G250" s="332">
        <v>705690</v>
      </c>
      <c r="H250" s="330">
        <f>G250-G249</f>
        <v>-39992</v>
      </c>
      <c r="I250" s="331">
        <f>100*H250/G249</f>
        <v>-5.3631440748200978</v>
      </c>
      <c r="J250" s="330">
        <f>G250-G238</f>
        <v>26712</v>
      </c>
      <c r="K250" s="331">
        <f>100*J250/G238</f>
        <v>3.9341480872723418</v>
      </c>
    </row>
    <row r="251" spans="1:11" ht="12" customHeight="1">
      <c r="A251" s="337"/>
      <c r="B251" s="338"/>
      <c r="C251" s="338"/>
      <c r="D251" s="339"/>
      <c r="E251" s="338"/>
      <c r="F251" s="339"/>
      <c r="G251" s="340"/>
      <c r="H251" s="338"/>
      <c r="I251" s="339"/>
      <c r="J251" s="338"/>
      <c r="K251" s="339"/>
    </row>
    <row r="252" spans="1:11">
      <c r="A252" s="119" t="s">
        <v>136</v>
      </c>
    </row>
    <row r="254" spans="1:11">
      <c r="F254" s="336" t="s">
        <v>62</v>
      </c>
    </row>
    <row r="256" spans="1:11">
      <c r="F256" s="336"/>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5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55</v>
      </c>
      <c r="B5" s="245"/>
      <c r="C5" s="245"/>
      <c r="D5" s="245"/>
      <c r="E5" s="245"/>
      <c r="F5" s="245"/>
      <c r="G5" s="245"/>
      <c r="H5" s="245"/>
      <c r="I5" s="245"/>
      <c r="J5" s="245"/>
      <c r="K5" s="245"/>
    </row>
    <row r="6" spans="1:11" s="33" customFormat="1" ht="16.5" customHeight="1">
      <c r="A6" s="308"/>
      <c r="B6" s="309" t="s">
        <v>484</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71561</v>
      </c>
      <c r="C10" s="294" t="s">
        <v>485</v>
      </c>
      <c r="D10" s="295" t="s">
        <v>485</v>
      </c>
      <c r="E10" s="294" t="s">
        <v>485</v>
      </c>
      <c r="F10" s="294" t="s">
        <v>485</v>
      </c>
      <c r="G10" s="294">
        <v>570674</v>
      </c>
      <c r="H10" s="294" t="s">
        <v>485</v>
      </c>
      <c r="I10" s="295" t="s">
        <v>485</v>
      </c>
      <c r="J10" s="294" t="s">
        <v>485</v>
      </c>
      <c r="K10" s="294" t="s">
        <v>485</v>
      </c>
    </row>
    <row r="11" spans="1:11" ht="12" customHeight="1">
      <c r="A11" s="317">
        <v>38384</v>
      </c>
      <c r="B11" s="294">
        <v>75796</v>
      </c>
      <c r="C11" s="294">
        <v>4235</v>
      </c>
      <c r="D11" s="295">
        <v>5.918027976132251</v>
      </c>
      <c r="E11" s="294" t="s">
        <v>485</v>
      </c>
      <c r="F11" s="294" t="s">
        <v>485</v>
      </c>
      <c r="G11" s="294">
        <v>534667</v>
      </c>
      <c r="H11" s="294">
        <v>-36007</v>
      </c>
      <c r="I11" s="295">
        <v>-6.3095567697144075</v>
      </c>
      <c r="J11" s="294" t="s">
        <v>485</v>
      </c>
      <c r="K11" s="294" t="s">
        <v>485</v>
      </c>
    </row>
    <row r="12" spans="1:11" ht="12" customHeight="1">
      <c r="A12" s="317">
        <v>38412</v>
      </c>
      <c r="B12" s="294">
        <v>82606</v>
      </c>
      <c r="C12" s="294">
        <v>6810</v>
      </c>
      <c r="D12" s="295">
        <v>8.9846429890759403</v>
      </c>
      <c r="E12" s="294" t="s">
        <v>485</v>
      </c>
      <c r="F12" s="294" t="s">
        <v>485</v>
      </c>
      <c r="G12" s="294">
        <v>582500</v>
      </c>
      <c r="H12" s="294">
        <v>47833</v>
      </c>
      <c r="I12" s="295">
        <v>8.9463161182567834</v>
      </c>
      <c r="J12" s="294" t="s">
        <v>485</v>
      </c>
      <c r="K12" s="294" t="s">
        <v>485</v>
      </c>
    </row>
    <row r="13" spans="1:11" ht="12" customHeight="1">
      <c r="A13" s="317">
        <v>38443</v>
      </c>
      <c r="B13" s="294">
        <v>83127</v>
      </c>
      <c r="C13" s="294">
        <v>521</v>
      </c>
      <c r="D13" s="295">
        <v>0.63070479141950953</v>
      </c>
      <c r="E13" s="294" t="s">
        <v>485</v>
      </c>
      <c r="F13" s="294" t="s">
        <v>485</v>
      </c>
      <c r="G13" s="294">
        <v>583146</v>
      </c>
      <c r="H13" s="294">
        <v>646</v>
      </c>
      <c r="I13" s="295">
        <v>0.11090128755364807</v>
      </c>
      <c r="J13" s="294" t="s">
        <v>485</v>
      </c>
      <c r="K13" s="294" t="s">
        <v>485</v>
      </c>
    </row>
    <row r="14" spans="1:11" ht="12" customHeight="1">
      <c r="A14" s="317">
        <v>38473</v>
      </c>
      <c r="B14" s="294">
        <v>89347</v>
      </c>
      <c r="C14" s="294">
        <v>6220</v>
      </c>
      <c r="D14" s="295">
        <v>7.4825267361988281</v>
      </c>
      <c r="E14" s="294" t="s">
        <v>485</v>
      </c>
      <c r="F14" s="294" t="s">
        <v>485</v>
      </c>
      <c r="G14" s="294">
        <v>626146</v>
      </c>
      <c r="H14" s="294">
        <v>43000</v>
      </c>
      <c r="I14" s="295">
        <v>7.3737966135410344</v>
      </c>
      <c r="J14" s="294" t="s">
        <v>485</v>
      </c>
      <c r="K14" s="294" t="s">
        <v>485</v>
      </c>
    </row>
    <row r="15" spans="1:11" ht="12" customHeight="1">
      <c r="A15" s="317">
        <v>38504</v>
      </c>
      <c r="B15" s="294">
        <v>97086</v>
      </c>
      <c r="C15" s="294">
        <v>7739</v>
      </c>
      <c r="D15" s="295">
        <v>8.6617345853805947</v>
      </c>
      <c r="E15" s="294" t="s">
        <v>485</v>
      </c>
      <c r="F15" s="294" t="s">
        <v>485</v>
      </c>
      <c r="G15" s="294">
        <v>687637</v>
      </c>
      <c r="H15" s="294">
        <v>61491</v>
      </c>
      <c r="I15" s="295">
        <v>9.8205530339569371</v>
      </c>
      <c r="J15" s="294" t="s">
        <v>485</v>
      </c>
      <c r="K15" s="294" t="s">
        <v>485</v>
      </c>
    </row>
    <row r="16" spans="1:11" ht="12" customHeight="1">
      <c r="A16" s="317">
        <v>38534</v>
      </c>
      <c r="B16" s="294">
        <v>87240</v>
      </c>
      <c r="C16" s="294">
        <v>-9846</v>
      </c>
      <c r="D16" s="295">
        <v>-10.141524009640937</v>
      </c>
      <c r="E16" s="294" t="s">
        <v>485</v>
      </c>
      <c r="F16" s="294" t="s">
        <v>485</v>
      </c>
      <c r="G16" s="294">
        <v>703108</v>
      </c>
      <c r="H16" s="294">
        <v>15471</v>
      </c>
      <c r="I16" s="295">
        <v>2.2498789332162175</v>
      </c>
      <c r="J16" s="294" t="s">
        <v>485</v>
      </c>
      <c r="K16" s="294" t="s">
        <v>485</v>
      </c>
    </row>
    <row r="17" spans="1:11" ht="12" customHeight="1">
      <c r="A17" s="317">
        <v>38565</v>
      </c>
      <c r="B17" s="294">
        <v>70732</v>
      </c>
      <c r="C17" s="294">
        <v>-16508</v>
      </c>
      <c r="D17" s="295">
        <v>-18.922512608895001</v>
      </c>
      <c r="E17" s="294" t="s">
        <v>485</v>
      </c>
      <c r="F17" s="294" t="s">
        <v>485</v>
      </c>
      <c r="G17" s="294">
        <v>562306</v>
      </c>
      <c r="H17" s="294">
        <v>-140802</v>
      </c>
      <c r="I17" s="295">
        <v>-20.025657509230445</v>
      </c>
      <c r="J17" s="294" t="s">
        <v>485</v>
      </c>
      <c r="K17" s="294" t="s">
        <v>485</v>
      </c>
    </row>
    <row r="18" spans="1:11" ht="12" customHeight="1">
      <c r="A18" s="317">
        <v>38596</v>
      </c>
      <c r="B18" s="294">
        <v>101803</v>
      </c>
      <c r="C18" s="294">
        <v>31071</v>
      </c>
      <c r="D18" s="295">
        <v>43.927783747101735</v>
      </c>
      <c r="E18" s="294" t="s">
        <v>485</v>
      </c>
      <c r="F18" s="294" t="s">
        <v>485</v>
      </c>
      <c r="G18" s="294">
        <v>719162</v>
      </c>
      <c r="H18" s="294">
        <v>156856</v>
      </c>
      <c r="I18" s="295">
        <v>27.895131832134105</v>
      </c>
      <c r="J18" s="294" t="s">
        <v>485</v>
      </c>
      <c r="K18" s="294" t="s">
        <v>485</v>
      </c>
    </row>
    <row r="19" spans="1:11" ht="12" customHeight="1">
      <c r="A19" s="317">
        <v>38626</v>
      </c>
      <c r="B19" s="294">
        <v>114456</v>
      </c>
      <c r="C19" s="294">
        <v>12653</v>
      </c>
      <c r="D19" s="295">
        <v>12.428906810211879</v>
      </c>
      <c r="E19" s="294" t="s">
        <v>485</v>
      </c>
      <c r="F19" s="294" t="s">
        <v>485</v>
      </c>
      <c r="G19" s="294">
        <v>758300</v>
      </c>
      <c r="H19" s="294">
        <v>39138</v>
      </c>
      <c r="I19" s="295">
        <v>5.4421674115150687</v>
      </c>
      <c r="J19" s="294" t="s">
        <v>485</v>
      </c>
      <c r="K19" s="294" t="s">
        <v>485</v>
      </c>
    </row>
    <row r="20" spans="1:11" ht="12" customHeight="1">
      <c r="A20" s="317">
        <v>38657</v>
      </c>
      <c r="B20" s="294">
        <v>108000</v>
      </c>
      <c r="C20" s="294">
        <v>-6456</v>
      </c>
      <c r="D20" s="295">
        <v>-5.6405955126860974</v>
      </c>
      <c r="E20" s="294" t="s">
        <v>485</v>
      </c>
      <c r="F20" s="294" t="s">
        <v>485</v>
      </c>
      <c r="G20" s="294">
        <v>713253</v>
      </c>
      <c r="H20" s="294">
        <v>-45047</v>
      </c>
      <c r="I20" s="295">
        <v>-5.940524858235527</v>
      </c>
      <c r="J20" s="294" t="s">
        <v>485</v>
      </c>
      <c r="K20" s="294" t="s">
        <v>485</v>
      </c>
    </row>
    <row r="21" spans="1:11" ht="12" customHeight="1">
      <c r="A21" s="317">
        <v>38687</v>
      </c>
      <c r="B21" s="294">
        <v>93133</v>
      </c>
      <c r="C21" s="294">
        <v>-14867</v>
      </c>
      <c r="D21" s="295">
        <v>-13.765740740740741</v>
      </c>
      <c r="E21" s="294" t="s">
        <v>485</v>
      </c>
      <c r="F21" s="294" t="s">
        <v>485</v>
      </c>
      <c r="G21" s="294">
        <v>628837</v>
      </c>
      <c r="H21" s="294">
        <v>-84416</v>
      </c>
      <c r="I21" s="295">
        <v>-11.835351551272831</v>
      </c>
      <c r="J21" s="294" t="s">
        <v>485</v>
      </c>
      <c r="K21" s="294" t="s">
        <v>485</v>
      </c>
    </row>
    <row r="22" spans="1:11" ht="12" customHeight="1">
      <c r="A22" s="317">
        <v>38718</v>
      </c>
      <c r="B22" s="294">
        <v>90052</v>
      </c>
      <c r="C22" s="294">
        <v>-3081</v>
      </c>
      <c r="D22" s="295">
        <v>-3.308172183866084</v>
      </c>
      <c r="E22" s="294">
        <v>18491</v>
      </c>
      <c r="F22" s="295">
        <v>25.839493578904712</v>
      </c>
      <c r="G22" s="294">
        <v>646466</v>
      </c>
      <c r="H22" s="294">
        <v>17629</v>
      </c>
      <c r="I22" s="295">
        <v>2.8034291875319042</v>
      </c>
      <c r="J22" s="294">
        <v>75792</v>
      </c>
      <c r="K22" s="295">
        <v>13.281137742388825</v>
      </c>
    </row>
    <row r="23" spans="1:11" ht="12" customHeight="1">
      <c r="A23" s="317">
        <v>38749</v>
      </c>
      <c r="B23" s="294">
        <v>93350</v>
      </c>
      <c r="C23" s="294">
        <v>3298</v>
      </c>
      <c r="D23" s="295">
        <v>3.6623284324612446</v>
      </c>
      <c r="E23" s="294">
        <v>17554</v>
      </c>
      <c r="F23" s="295">
        <v>23.159533484616603</v>
      </c>
      <c r="G23" s="294">
        <v>586366</v>
      </c>
      <c r="H23" s="294">
        <v>-60100</v>
      </c>
      <c r="I23" s="295">
        <v>-9.2966992850358725</v>
      </c>
      <c r="J23" s="294">
        <v>51699</v>
      </c>
      <c r="K23" s="295">
        <v>9.6693829991377811</v>
      </c>
    </row>
    <row r="24" spans="1:11" ht="12" customHeight="1">
      <c r="A24" s="317">
        <v>38777</v>
      </c>
      <c r="B24" s="294">
        <v>108420</v>
      </c>
      <c r="C24" s="294">
        <v>15070</v>
      </c>
      <c r="D24" s="295">
        <v>16.143545795393681</v>
      </c>
      <c r="E24" s="294">
        <v>25814</v>
      </c>
      <c r="F24" s="295">
        <v>31.249546037818074</v>
      </c>
      <c r="G24" s="294">
        <v>683205</v>
      </c>
      <c r="H24" s="294">
        <v>96839</v>
      </c>
      <c r="I24" s="295">
        <v>16.515111722030269</v>
      </c>
      <c r="J24" s="294">
        <v>100705</v>
      </c>
      <c r="K24" s="295">
        <v>17.288412017167381</v>
      </c>
    </row>
    <row r="25" spans="1:11" ht="12" customHeight="1">
      <c r="A25" s="317">
        <v>38808</v>
      </c>
      <c r="B25" s="294">
        <v>86360</v>
      </c>
      <c r="C25" s="294">
        <v>-22060</v>
      </c>
      <c r="D25" s="295">
        <v>-20.34679948349013</v>
      </c>
      <c r="E25" s="294">
        <v>3233</v>
      </c>
      <c r="F25" s="295">
        <v>3.8892297328184586</v>
      </c>
      <c r="G25" s="294">
        <v>585833</v>
      </c>
      <c r="H25" s="294">
        <v>-97372</v>
      </c>
      <c r="I25" s="295">
        <v>-14.25223761535703</v>
      </c>
      <c r="J25" s="294">
        <v>2687</v>
      </c>
      <c r="K25" s="295">
        <v>0.46077654652522698</v>
      </c>
    </row>
    <row r="26" spans="1:11" ht="12" customHeight="1">
      <c r="A26" s="317">
        <v>38838</v>
      </c>
      <c r="B26" s="294">
        <v>103871</v>
      </c>
      <c r="C26" s="294">
        <v>17511</v>
      </c>
      <c r="D26" s="295">
        <v>20.276748494673459</v>
      </c>
      <c r="E26" s="294">
        <v>14524</v>
      </c>
      <c r="F26" s="295">
        <v>16.255722072369526</v>
      </c>
      <c r="G26" s="294">
        <v>724988</v>
      </c>
      <c r="H26" s="294">
        <v>139155</v>
      </c>
      <c r="I26" s="295">
        <v>23.753356331923943</v>
      </c>
      <c r="J26" s="294">
        <v>98842</v>
      </c>
      <c r="K26" s="295">
        <v>15.785775202588534</v>
      </c>
    </row>
    <row r="27" spans="1:11" ht="12" customHeight="1">
      <c r="A27" s="317">
        <v>38869</v>
      </c>
      <c r="B27" s="294">
        <v>108427</v>
      </c>
      <c r="C27" s="294">
        <v>4556</v>
      </c>
      <c r="D27" s="295">
        <v>4.3862098179472619</v>
      </c>
      <c r="E27" s="294">
        <v>11341</v>
      </c>
      <c r="F27" s="295">
        <v>11.681395875821437</v>
      </c>
      <c r="G27" s="294">
        <v>734260</v>
      </c>
      <c r="H27" s="294">
        <v>9272</v>
      </c>
      <c r="I27" s="295">
        <v>1.2789177200174349</v>
      </c>
      <c r="J27" s="294">
        <v>46623</v>
      </c>
      <c r="K27" s="295">
        <v>6.7801761685307804</v>
      </c>
    </row>
    <row r="28" spans="1:11" ht="12" customHeight="1">
      <c r="A28" s="317">
        <v>38899</v>
      </c>
      <c r="B28" s="294">
        <v>104257</v>
      </c>
      <c r="C28" s="294">
        <v>-4170</v>
      </c>
      <c r="D28" s="295">
        <v>-3.8459055401329927</v>
      </c>
      <c r="E28" s="294">
        <v>17017</v>
      </c>
      <c r="F28" s="295">
        <v>19.505960568546538</v>
      </c>
      <c r="G28" s="294">
        <v>752827</v>
      </c>
      <c r="H28" s="294">
        <v>18567</v>
      </c>
      <c r="I28" s="295">
        <v>2.5286683191240158</v>
      </c>
      <c r="J28" s="294">
        <v>49719</v>
      </c>
      <c r="K28" s="295">
        <v>7.0713176354130516</v>
      </c>
    </row>
    <row r="29" spans="1:11" ht="12" customHeight="1">
      <c r="A29" s="317">
        <v>38930</v>
      </c>
      <c r="B29" s="294">
        <v>72201</v>
      </c>
      <c r="C29" s="294">
        <v>-32056</v>
      </c>
      <c r="D29" s="295">
        <v>-30.747096118246258</v>
      </c>
      <c r="E29" s="294">
        <v>1469</v>
      </c>
      <c r="F29" s="295">
        <v>2.0768534750890688</v>
      </c>
      <c r="G29" s="294">
        <v>578274</v>
      </c>
      <c r="H29" s="294">
        <v>-174553</v>
      </c>
      <c r="I29" s="295">
        <v>-23.186336303028451</v>
      </c>
      <c r="J29" s="294">
        <v>15968</v>
      </c>
      <c r="K29" s="295">
        <v>2.8397349485867127</v>
      </c>
    </row>
    <row r="30" spans="1:11" ht="12" customHeight="1">
      <c r="A30" s="317">
        <v>38961</v>
      </c>
      <c r="B30" s="294">
        <v>113484</v>
      </c>
      <c r="C30" s="294">
        <v>41283</v>
      </c>
      <c r="D30" s="295">
        <v>57.177878422736526</v>
      </c>
      <c r="E30" s="294">
        <v>11681</v>
      </c>
      <c r="F30" s="295">
        <v>11.474121587772462</v>
      </c>
      <c r="G30" s="294">
        <v>752686</v>
      </c>
      <c r="H30" s="294">
        <v>174412</v>
      </c>
      <c r="I30" s="295">
        <v>30.160788830208517</v>
      </c>
      <c r="J30" s="294">
        <v>33524</v>
      </c>
      <c r="K30" s="295">
        <v>4.6615366217903613</v>
      </c>
    </row>
    <row r="31" spans="1:11" ht="12" customHeight="1">
      <c r="A31" s="317">
        <v>38991</v>
      </c>
      <c r="B31" s="294">
        <v>127663</v>
      </c>
      <c r="C31" s="294">
        <v>14179</v>
      </c>
      <c r="D31" s="295">
        <v>12.494272320327095</v>
      </c>
      <c r="E31" s="294">
        <v>13207</v>
      </c>
      <c r="F31" s="295">
        <v>11.538931991332914</v>
      </c>
      <c r="G31" s="294">
        <v>850099</v>
      </c>
      <c r="H31" s="294">
        <v>97413</v>
      </c>
      <c r="I31" s="295">
        <v>12.942050204202017</v>
      </c>
      <c r="J31" s="294">
        <v>91799</v>
      </c>
      <c r="K31" s="295">
        <v>12.105894764605038</v>
      </c>
    </row>
    <row r="32" spans="1:11" ht="12" customHeight="1">
      <c r="A32" s="317">
        <v>39022</v>
      </c>
      <c r="B32" s="294">
        <v>116312</v>
      </c>
      <c r="C32" s="294">
        <v>-11351</v>
      </c>
      <c r="D32" s="295">
        <v>-8.8913780813548176</v>
      </c>
      <c r="E32" s="294">
        <v>8312</v>
      </c>
      <c r="F32" s="295">
        <v>7.6962962962962962</v>
      </c>
      <c r="G32" s="294">
        <v>760270</v>
      </c>
      <c r="H32" s="294">
        <v>-89829</v>
      </c>
      <c r="I32" s="295">
        <v>-10.566886915523957</v>
      </c>
      <c r="J32" s="294">
        <v>47017</v>
      </c>
      <c r="K32" s="295">
        <v>6.5919105843228136</v>
      </c>
    </row>
    <row r="33" spans="1:11" ht="12" customHeight="1">
      <c r="A33" s="317">
        <v>39052</v>
      </c>
      <c r="B33" s="294">
        <v>95805</v>
      </c>
      <c r="C33" s="294">
        <v>-20507</v>
      </c>
      <c r="D33" s="295">
        <v>-17.631026893183851</v>
      </c>
      <c r="E33" s="294">
        <v>2672</v>
      </c>
      <c r="F33" s="295">
        <v>2.8690152792243353</v>
      </c>
      <c r="G33" s="294">
        <v>654188</v>
      </c>
      <c r="H33" s="294">
        <v>-106082</v>
      </c>
      <c r="I33" s="295">
        <v>-13.953200836544912</v>
      </c>
      <c r="J33" s="294">
        <v>25351</v>
      </c>
      <c r="K33" s="295">
        <v>4.031410365484219</v>
      </c>
    </row>
    <row r="34" spans="1:11" ht="12" customHeight="1">
      <c r="A34" s="317">
        <v>39083</v>
      </c>
      <c r="B34" s="294">
        <v>100886</v>
      </c>
      <c r="C34" s="294">
        <v>5081</v>
      </c>
      <c r="D34" s="295">
        <v>5.3034810291738426</v>
      </c>
      <c r="E34" s="294">
        <v>10834</v>
      </c>
      <c r="F34" s="295">
        <v>12.030826633500643</v>
      </c>
      <c r="G34" s="294">
        <v>734440</v>
      </c>
      <c r="H34" s="294">
        <v>80252</v>
      </c>
      <c r="I34" s="295">
        <v>12.267421597461281</v>
      </c>
      <c r="J34" s="294">
        <v>87974</v>
      </c>
      <c r="K34" s="295">
        <v>13.608449632308583</v>
      </c>
    </row>
    <row r="35" spans="1:11" ht="12" customHeight="1">
      <c r="A35" s="317">
        <v>39114</v>
      </c>
      <c r="B35" s="294">
        <v>94091</v>
      </c>
      <c r="C35" s="294">
        <v>-6795</v>
      </c>
      <c r="D35" s="295">
        <v>-6.7353250203199648</v>
      </c>
      <c r="E35" s="294">
        <v>741</v>
      </c>
      <c r="F35" s="295">
        <v>0.79378682378146759</v>
      </c>
      <c r="G35" s="294">
        <v>622442</v>
      </c>
      <c r="H35" s="294">
        <v>-111998</v>
      </c>
      <c r="I35" s="295">
        <v>-15.249441751538587</v>
      </c>
      <c r="J35" s="294">
        <v>36076</v>
      </c>
      <c r="K35" s="295">
        <v>6.1524713233714099</v>
      </c>
    </row>
    <row r="36" spans="1:11" ht="12" customHeight="1">
      <c r="A36" s="317">
        <v>39142</v>
      </c>
      <c r="B36" s="294">
        <v>107993</v>
      </c>
      <c r="C36" s="294">
        <v>13902</v>
      </c>
      <c r="D36" s="295">
        <v>14.775058188349577</v>
      </c>
      <c r="E36" s="294">
        <v>-427</v>
      </c>
      <c r="F36" s="295">
        <v>-0.39383877513373916</v>
      </c>
      <c r="G36" s="294">
        <v>699947</v>
      </c>
      <c r="H36" s="294">
        <v>77505</v>
      </c>
      <c r="I36" s="295">
        <v>12.451762573862304</v>
      </c>
      <c r="J36" s="294">
        <v>16742</v>
      </c>
      <c r="K36" s="295">
        <v>2.4505089980313377</v>
      </c>
    </row>
    <row r="37" spans="1:11" ht="12" customHeight="1">
      <c r="A37" s="317">
        <v>39173</v>
      </c>
      <c r="B37" s="294">
        <v>90875</v>
      </c>
      <c r="C37" s="294">
        <v>-17118</v>
      </c>
      <c r="D37" s="295">
        <v>-15.85102738140435</v>
      </c>
      <c r="E37" s="294">
        <v>4515</v>
      </c>
      <c r="F37" s="295">
        <v>5.2281148679944422</v>
      </c>
      <c r="G37" s="294">
        <v>632940</v>
      </c>
      <c r="H37" s="294">
        <v>-67007</v>
      </c>
      <c r="I37" s="295">
        <v>-9.5731533958999755</v>
      </c>
      <c r="J37" s="294">
        <v>47107</v>
      </c>
      <c r="K37" s="295">
        <v>8.0410287573421098</v>
      </c>
    </row>
    <row r="38" spans="1:11" ht="12" customHeight="1">
      <c r="A38" s="317">
        <v>39203</v>
      </c>
      <c r="B38" s="294">
        <v>99147</v>
      </c>
      <c r="C38" s="294">
        <v>8272</v>
      </c>
      <c r="D38" s="295">
        <v>9.1026134800550214</v>
      </c>
      <c r="E38" s="294">
        <v>-4724</v>
      </c>
      <c r="F38" s="295">
        <v>-4.5479488981525158</v>
      </c>
      <c r="G38" s="294">
        <v>735998</v>
      </c>
      <c r="H38" s="294">
        <v>103058</v>
      </c>
      <c r="I38" s="295">
        <v>16.282428034252852</v>
      </c>
      <c r="J38" s="294">
        <v>11010</v>
      </c>
      <c r="K38" s="295">
        <v>1.5186458258619453</v>
      </c>
    </row>
    <row r="39" spans="1:11" ht="12" customHeight="1">
      <c r="A39" s="317">
        <v>39234</v>
      </c>
      <c r="B39" s="294">
        <v>104998</v>
      </c>
      <c r="C39" s="294">
        <v>5851</v>
      </c>
      <c r="D39" s="295">
        <v>5.9013384166944034</v>
      </c>
      <c r="E39" s="294">
        <v>-3429</v>
      </c>
      <c r="F39" s="295">
        <v>-3.1624964261669142</v>
      </c>
      <c r="G39" s="294">
        <v>722154</v>
      </c>
      <c r="H39" s="294">
        <v>-13844</v>
      </c>
      <c r="I39" s="295">
        <v>-1.8809833722374245</v>
      </c>
      <c r="J39" s="294">
        <v>-12106</v>
      </c>
      <c r="K39" s="295">
        <v>-1.6487347805954293</v>
      </c>
    </row>
    <row r="40" spans="1:11" ht="12" customHeight="1">
      <c r="A40" s="317">
        <v>39264</v>
      </c>
      <c r="B40" s="294">
        <v>113700</v>
      </c>
      <c r="C40" s="294">
        <v>8702</v>
      </c>
      <c r="D40" s="295">
        <v>8.2877769100363814</v>
      </c>
      <c r="E40" s="294">
        <v>9443</v>
      </c>
      <c r="F40" s="295">
        <v>9.0574254006925194</v>
      </c>
      <c r="G40" s="294">
        <v>812073</v>
      </c>
      <c r="H40" s="294">
        <v>89919</v>
      </c>
      <c r="I40" s="295">
        <v>12.451499264699773</v>
      </c>
      <c r="J40" s="294">
        <v>59246</v>
      </c>
      <c r="K40" s="295">
        <v>7.869802756808669</v>
      </c>
    </row>
    <row r="41" spans="1:11" ht="12" customHeight="1">
      <c r="A41" s="317">
        <v>39295</v>
      </c>
      <c r="B41" s="294">
        <v>77763</v>
      </c>
      <c r="C41" s="294">
        <v>-35937</v>
      </c>
      <c r="D41" s="295">
        <v>-31.606860158311346</v>
      </c>
      <c r="E41" s="294">
        <v>5562</v>
      </c>
      <c r="F41" s="295">
        <v>7.703494411434745</v>
      </c>
      <c r="G41" s="294">
        <v>579595</v>
      </c>
      <c r="H41" s="294">
        <v>-232478</v>
      </c>
      <c r="I41" s="295">
        <v>-28.627721891997393</v>
      </c>
      <c r="J41" s="294">
        <v>1321</v>
      </c>
      <c r="K41" s="295">
        <v>0.2284384219245548</v>
      </c>
    </row>
    <row r="42" spans="1:11" ht="12" customHeight="1">
      <c r="A42" s="317">
        <v>39326</v>
      </c>
      <c r="B42" s="294">
        <v>109000</v>
      </c>
      <c r="C42" s="294">
        <v>31237</v>
      </c>
      <c r="D42" s="295">
        <v>40.169489345832851</v>
      </c>
      <c r="E42" s="294">
        <v>-4484</v>
      </c>
      <c r="F42" s="295">
        <v>-3.9512177928166086</v>
      </c>
      <c r="G42" s="294">
        <v>737898</v>
      </c>
      <c r="H42" s="294">
        <v>158303</v>
      </c>
      <c r="I42" s="295">
        <v>27.312692483544545</v>
      </c>
      <c r="J42" s="294">
        <v>-14788</v>
      </c>
      <c r="K42" s="295">
        <v>-1.9646970981259118</v>
      </c>
    </row>
    <row r="43" spans="1:11" ht="12" customHeight="1">
      <c r="A43" s="317">
        <v>39356</v>
      </c>
      <c r="B43" s="294">
        <v>141059</v>
      </c>
      <c r="C43" s="294">
        <v>32059</v>
      </c>
      <c r="D43" s="295">
        <v>29.411926605504586</v>
      </c>
      <c r="E43" s="294">
        <v>13396</v>
      </c>
      <c r="F43" s="295">
        <v>10.493251764410989</v>
      </c>
      <c r="G43" s="294">
        <v>913892</v>
      </c>
      <c r="H43" s="294">
        <v>175994</v>
      </c>
      <c r="I43" s="295">
        <v>23.850721915495097</v>
      </c>
      <c r="J43" s="294">
        <v>63793</v>
      </c>
      <c r="K43" s="295">
        <v>7.5041848067107475</v>
      </c>
    </row>
    <row r="44" spans="1:11" ht="12" customHeight="1">
      <c r="A44" s="317">
        <v>39387</v>
      </c>
      <c r="B44" s="294">
        <v>103981</v>
      </c>
      <c r="C44" s="294">
        <v>-37078</v>
      </c>
      <c r="D44" s="295">
        <v>-26.285455022366527</v>
      </c>
      <c r="E44" s="294">
        <v>-12331</v>
      </c>
      <c r="F44" s="295">
        <v>-10.601657610564688</v>
      </c>
      <c r="G44" s="294">
        <v>754149</v>
      </c>
      <c r="H44" s="294">
        <v>-159743</v>
      </c>
      <c r="I44" s="295">
        <v>-17.479417699246738</v>
      </c>
      <c r="J44" s="294">
        <v>-6121</v>
      </c>
      <c r="K44" s="295">
        <v>-0.8051087113788522</v>
      </c>
    </row>
    <row r="45" spans="1:11" ht="12" customHeight="1">
      <c r="A45" s="317">
        <v>39417</v>
      </c>
      <c r="B45" s="294">
        <v>91491</v>
      </c>
      <c r="C45" s="294">
        <v>-12490</v>
      </c>
      <c r="D45" s="295">
        <v>-12.011809849876419</v>
      </c>
      <c r="E45" s="294">
        <v>-4314</v>
      </c>
      <c r="F45" s="295">
        <v>-4.5028965085329578</v>
      </c>
      <c r="G45" s="294">
        <v>620384</v>
      </c>
      <c r="H45" s="294">
        <v>-133765</v>
      </c>
      <c r="I45" s="295">
        <v>-17.737211081629759</v>
      </c>
      <c r="J45" s="294">
        <v>-33804</v>
      </c>
      <c r="K45" s="295">
        <v>-5.1673219319217107</v>
      </c>
    </row>
    <row r="46" spans="1:11" ht="12" customHeight="1">
      <c r="A46" s="317">
        <v>39448</v>
      </c>
      <c r="B46" s="294">
        <v>97709</v>
      </c>
      <c r="C46" s="294">
        <v>6218</v>
      </c>
      <c r="D46" s="295">
        <v>6.7962969035205649</v>
      </c>
      <c r="E46" s="294">
        <v>-3177</v>
      </c>
      <c r="F46" s="295">
        <v>-3.1490989830105267</v>
      </c>
      <c r="G46" s="294">
        <v>719876</v>
      </c>
      <c r="H46" s="294">
        <v>99492</v>
      </c>
      <c r="I46" s="295">
        <v>16.037164079022023</v>
      </c>
      <c r="J46" s="294">
        <v>-14564</v>
      </c>
      <c r="K46" s="295">
        <v>-1.9830074614672404</v>
      </c>
    </row>
    <row r="47" spans="1:11" ht="12" customHeight="1">
      <c r="A47" s="317">
        <v>39479</v>
      </c>
      <c r="B47" s="294">
        <v>96182</v>
      </c>
      <c r="C47" s="294">
        <v>-1527</v>
      </c>
      <c r="D47" s="295">
        <v>-1.5628038358800111</v>
      </c>
      <c r="E47" s="294">
        <v>2091</v>
      </c>
      <c r="F47" s="295">
        <v>2.222316693413823</v>
      </c>
      <c r="G47" s="294">
        <v>649768</v>
      </c>
      <c r="H47" s="294">
        <v>-70108</v>
      </c>
      <c r="I47" s="295">
        <v>-9.738899477132172</v>
      </c>
      <c r="J47" s="294">
        <v>27326</v>
      </c>
      <c r="K47" s="295">
        <v>4.390127915532692</v>
      </c>
    </row>
    <row r="48" spans="1:11" ht="12" customHeight="1">
      <c r="A48" s="317">
        <v>39508</v>
      </c>
      <c r="B48" s="294">
        <v>85598</v>
      </c>
      <c r="C48" s="294">
        <v>-10584</v>
      </c>
      <c r="D48" s="295">
        <v>-11.004137988396998</v>
      </c>
      <c r="E48" s="294">
        <v>-22395</v>
      </c>
      <c r="F48" s="295">
        <v>-20.737455205429981</v>
      </c>
      <c r="G48" s="294">
        <v>602317</v>
      </c>
      <c r="H48" s="294">
        <v>-47451</v>
      </c>
      <c r="I48" s="295">
        <v>-7.3027603698550871</v>
      </c>
      <c r="J48" s="294">
        <v>-97630</v>
      </c>
      <c r="K48" s="295">
        <v>-13.948198935062226</v>
      </c>
    </row>
    <row r="49" spans="1:11" ht="12" customHeight="1">
      <c r="A49" s="317">
        <v>39539</v>
      </c>
      <c r="B49" s="294">
        <v>99445</v>
      </c>
      <c r="C49" s="294">
        <v>13847</v>
      </c>
      <c r="D49" s="295">
        <v>16.176779831304469</v>
      </c>
      <c r="E49" s="294">
        <v>8570</v>
      </c>
      <c r="F49" s="295">
        <v>9.4305364511691891</v>
      </c>
      <c r="G49" s="294">
        <v>676622</v>
      </c>
      <c r="H49" s="294">
        <v>74305</v>
      </c>
      <c r="I49" s="295">
        <v>12.336527111139151</v>
      </c>
      <c r="J49" s="294">
        <v>43682</v>
      </c>
      <c r="K49" s="295">
        <v>6.9014440547287261</v>
      </c>
    </row>
    <row r="50" spans="1:11" ht="12" customHeight="1">
      <c r="A50" s="317">
        <v>39569</v>
      </c>
      <c r="B50" s="294">
        <v>85527</v>
      </c>
      <c r="C50" s="294">
        <v>-13918</v>
      </c>
      <c r="D50" s="295">
        <v>-13.995676001810045</v>
      </c>
      <c r="E50" s="294">
        <v>-13620</v>
      </c>
      <c r="F50" s="295">
        <v>-13.737178129444159</v>
      </c>
      <c r="G50" s="294">
        <v>643744</v>
      </c>
      <c r="H50" s="294">
        <v>-32878</v>
      </c>
      <c r="I50" s="295">
        <v>-4.8591384850034434</v>
      </c>
      <c r="J50" s="294">
        <v>-92254</v>
      </c>
      <c r="K50" s="295">
        <v>-12.534544930828616</v>
      </c>
    </row>
    <row r="51" spans="1:11" ht="12" customHeight="1">
      <c r="A51" s="317">
        <v>39600</v>
      </c>
      <c r="B51" s="294">
        <v>90369</v>
      </c>
      <c r="C51" s="294">
        <v>4842</v>
      </c>
      <c r="D51" s="295">
        <v>5.6613700936546349</v>
      </c>
      <c r="E51" s="294">
        <v>-14629</v>
      </c>
      <c r="F51" s="295">
        <v>-13.932646336120689</v>
      </c>
      <c r="G51" s="294">
        <v>664625</v>
      </c>
      <c r="H51" s="294">
        <v>20881</v>
      </c>
      <c r="I51" s="295">
        <v>3.2436807178008649</v>
      </c>
      <c r="J51" s="294">
        <v>-57529</v>
      </c>
      <c r="K51" s="295">
        <v>-7.9663063557080624</v>
      </c>
    </row>
    <row r="52" spans="1:11" ht="12" customHeight="1">
      <c r="A52" s="317">
        <v>39630</v>
      </c>
      <c r="B52" s="294">
        <v>99208</v>
      </c>
      <c r="C52" s="294">
        <v>8839</v>
      </c>
      <c r="D52" s="295">
        <v>9.7810089743164141</v>
      </c>
      <c r="E52" s="294">
        <v>-14492</v>
      </c>
      <c r="F52" s="295">
        <v>-12.745822339489886</v>
      </c>
      <c r="G52" s="294">
        <v>763997</v>
      </c>
      <c r="H52" s="294">
        <v>99372</v>
      </c>
      <c r="I52" s="295">
        <v>14.951589242053791</v>
      </c>
      <c r="J52" s="294">
        <v>-48076</v>
      </c>
      <c r="K52" s="295">
        <v>-5.9201574242709709</v>
      </c>
    </row>
    <row r="53" spans="1:11" ht="12" customHeight="1">
      <c r="A53" s="317">
        <v>39661</v>
      </c>
      <c r="B53" s="294">
        <v>58591</v>
      </c>
      <c r="C53" s="294">
        <v>-40617</v>
      </c>
      <c r="D53" s="295">
        <v>-40.94125473752117</v>
      </c>
      <c r="E53" s="294">
        <v>-19172</v>
      </c>
      <c r="F53" s="295">
        <v>-24.654398621452362</v>
      </c>
      <c r="G53" s="294">
        <v>481082</v>
      </c>
      <c r="H53" s="294">
        <v>-282915</v>
      </c>
      <c r="I53" s="295">
        <v>-37.030904571614812</v>
      </c>
      <c r="J53" s="294">
        <v>-98513</v>
      </c>
      <c r="K53" s="295">
        <v>-16.996868503006411</v>
      </c>
    </row>
    <row r="54" spans="1:11" ht="12" customHeight="1">
      <c r="A54" s="317">
        <v>39692</v>
      </c>
      <c r="B54" s="294">
        <v>98200</v>
      </c>
      <c r="C54" s="294">
        <v>39609</v>
      </c>
      <c r="D54" s="295">
        <v>67.602532812206647</v>
      </c>
      <c r="E54" s="294">
        <v>-10800</v>
      </c>
      <c r="F54" s="295">
        <v>-9.9082568807339442</v>
      </c>
      <c r="G54" s="294">
        <v>723678</v>
      </c>
      <c r="H54" s="294">
        <v>242596</v>
      </c>
      <c r="I54" s="295">
        <v>50.427162105420699</v>
      </c>
      <c r="J54" s="294">
        <v>-14220</v>
      </c>
      <c r="K54" s="295">
        <v>-1.9270956148410756</v>
      </c>
    </row>
    <row r="55" spans="1:11" ht="12" customHeight="1">
      <c r="A55" s="317">
        <v>39722</v>
      </c>
      <c r="B55" s="294">
        <v>105954</v>
      </c>
      <c r="C55" s="294">
        <v>7754</v>
      </c>
      <c r="D55" s="295">
        <v>7.8961303462321792</v>
      </c>
      <c r="E55" s="294">
        <v>-35105</v>
      </c>
      <c r="F55" s="295">
        <v>-24.886749516159906</v>
      </c>
      <c r="G55" s="294">
        <v>777087</v>
      </c>
      <c r="H55" s="294">
        <v>53409</v>
      </c>
      <c r="I55" s="295">
        <v>7.3802160629451219</v>
      </c>
      <c r="J55" s="294">
        <v>-136805</v>
      </c>
      <c r="K55" s="295">
        <v>-14.969493112971774</v>
      </c>
    </row>
    <row r="56" spans="1:11" ht="12" customHeight="1">
      <c r="A56" s="317">
        <v>39753</v>
      </c>
      <c r="B56" s="294">
        <v>77818</v>
      </c>
      <c r="C56" s="294">
        <v>-28136</v>
      </c>
      <c r="D56" s="295">
        <v>-26.554920059648527</v>
      </c>
      <c r="E56" s="294">
        <v>-26163</v>
      </c>
      <c r="F56" s="295">
        <v>-25.161327550225522</v>
      </c>
      <c r="G56" s="294">
        <v>558472</v>
      </c>
      <c r="H56" s="294">
        <v>-218615</v>
      </c>
      <c r="I56" s="295">
        <v>-28.132628650331302</v>
      </c>
      <c r="J56" s="294">
        <v>-195677</v>
      </c>
      <c r="K56" s="295">
        <v>-25.946729359847989</v>
      </c>
    </row>
    <row r="57" spans="1:11" ht="12" customHeight="1">
      <c r="A57" s="317">
        <v>39783</v>
      </c>
      <c r="B57" s="294">
        <v>70592</v>
      </c>
      <c r="C57" s="294">
        <v>-7226</v>
      </c>
      <c r="D57" s="295">
        <v>-9.2857693592742034</v>
      </c>
      <c r="E57" s="294">
        <v>-20899</v>
      </c>
      <c r="F57" s="295">
        <v>-22.842683979845013</v>
      </c>
      <c r="G57" s="294">
        <v>555532</v>
      </c>
      <c r="H57" s="294">
        <v>-2940</v>
      </c>
      <c r="I57" s="295">
        <v>-0.52643641937286023</v>
      </c>
      <c r="J57" s="294">
        <v>-64852</v>
      </c>
      <c r="K57" s="295">
        <v>-10.453525558363852</v>
      </c>
    </row>
    <row r="58" spans="1:11" ht="12" customHeight="1">
      <c r="A58" s="317">
        <v>39814</v>
      </c>
      <c r="B58" s="294">
        <v>64748</v>
      </c>
      <c r="C58" s="294">
        <v>-5844</v>
      </c>
      <c r="D58" s="295">
        <v>-8.2785584768812335</v>
      </c>
      <c r="E58" s="294">
        <v>-32961</v>
      </c>
      <c r="F58" s="295">
        <v>-33.733842327728254</v>
      </c>
      <c r="G58" s="294">
        <v>524348</v>
      </c>
      <c r="H58" s="294">
        <v>-31184</v>
      </c>
      <c r="I58" s="295">
        <v>-5.6133580063794701</v>
      </c>
      <c r="J58" s="294">
        <v>-195528</v>
      </c>
      <c r="K58" s="295">
        <v>-27.161344453767036</v>
      </c>
    </row>
    <row r="59" spans="1:11" ht="12" customHeight="1">
      <c r="A59" s="317">
        <v>39845</v>
      </c>
      <c r="B59" s="294">
        <v>59905</v>
      </c>
      <c r="C59" s="294">
        <v>-4843</v>
      </c>
      <c r="D59" s="295">
        <v>-7.4797677148328905</v>
      </c>
      <c r="E59" s="294">
        <v>-36277</v>
      </c>
      <c r="F59" s="295">
        <v>-37.717036451726933</v>
      </c>
      <c r="G59" s="294">
        <v>470243</v>
      </c>
      <c r="H59" s="294">
        <v>-54105</v>
      </c>
      <c r="I59" s="295">
        <v>-10.318528915910807</v>
      </c>
      <c r="J59" s="294">
        <v>-179525</v>
      </c>
      <c r="K59" s="295">
        <v>-27.629092229842037</v>
      </c>
    </row>
    <row r="60" spans="1:11" ht="12" customHeight="1">
      <c r="A60" s="317">
        <v>39873</v>
      </c>
      <c r="B60" s="294">
        <v>60626</v>
      </c>
      <c r="C60" s="294">
        <v>721</v>
      </c>
      <c r="D60" s="295">
        <v>1.2035723228445039</v>
      </c>
      <c r="E60" s="294">
        <v>-24972</v>
      </c>
      <c r="F60" s="295">
        <v>-29.173578821935092</v>
      </c>
      <c r="G60" s="294">
        <v>497163</v>
      </c>
      <c r="H60" s="294">
        <v>26920</v>
      </c>
      <c r="I60" s="295">
        <v>5.724699782878214</v>
      </c>
      <c r="J60" s="294">
        <v>-105154</v>
      </c>
      <c r="K60" s="295">
        <v>-17.458248729489622</v>
      </c>
    </row>
    <row r="61" spans="1:11" ht="12" customHeight="1">
      <c r="A61" s="317">
        <v>39904</v>
      </c>
      <c r="B61" s="294">
        <v>56610</v>
      </c>
      <c r="C61" s="294">
        <v>-4016</v>
      </c>
      <c r="D61" s="295">
        <v>-6.6242206314122658</v>
      </c>
      <c r="E61" s="294">
        <v>-42835</v>
      </c>
      <c r="F61" s="295">
        <v>-43.074061038765144</v>
      </c>
      <c r="G61" s="294">
        <v>487080</v>
      </c>
      <c r="H61" s="294">
        <v>-10083</v>
      </c>
      <c r="I61" s="295">
        <v>-2.0281074818520284</v>
      </c>
      <c r="J61" s="294">
        <v>-189542</v>
      </c>
      <c r="K61" s="295">
        <v>-28.012982137737172</v>
      </c>
    </row>
    <row r="62" spans="1:11" ht="12" customHeight="1">
      <c r="A62" s="317">
        <v>39934</v>
      </c>
      <c r="B62" s="294">
        <v>57328</v>
      </c>
      <c r="C62" s="294">
        <v>718</v>
      </c>
      <c r="D62" s="295">
        <v>1.2683271506800919</v>
      </c>
      <c r="E62" s="294">
        <v>-28199</v>
      </c>
      <c r="F62" s="295">
        <v>-32.970874694540903</v>
      </c>
      <c r="G62" s="294">
        <v>509922</v>
      </c>
      <c r="H62" s="294">
        <v>22842</v>
      </c>
      <c r="I62" s="295">
        <v>4.6895787139689578</v>
      </c>
      <c r="J62" s="294">
        <v>-133822</v>
      </c>
      <c r="K62" s="295">
        <v>-20.788077248098624</v>
      </c>
    </row>
    <row r="63" spans="1:11" ht="12" customHeight="1">
      <c r="A63" s="317">
        <v>39965</v>
      </c>
      <c r="B63" s="294">
        <v>66930</v>
      </c>
      <c r="C63" s="294">
        <v>9602</v>
      </c>
      <c r="D63" s="295">
        <v>16.749232486742955</v>
      </c>
      <c r="E63" s="294">
        <v>-23439</v>
      </c>
      <c r="F63" s="295">
        <v>-25.936991667496596</v>
      </c>
      <c r="G63" s="294">
        <v>589831</v>
      </c>
      <c r="H63" s="294">
        <v>79909</v>
      </c>
      <c r="I63" s="295">
        <v>15.67082808743298</v>
      </c>
      <c r="J63" s="294">
        <v>-74794</v>
      </c>
      <c r="K63" s="295">
        <v>-11.253564039872108</v>
      </c>
    </row>
    <row r="64" spans="1:11" ht="12" customHeight="1">
      <c r="A64" s="317">
        <v>39995</v>
      </c>
      <c r="B64" s="294">
        <v>76390</v>
      </c>
      <c r="C64" s="294">
        <v>9460</v>
      </c>
      <c r="D64" s="295">
        <v>14.134170028387867</v>
      </c>
      <c r="E64" s="294">
        <v>-22818</v>
      </c>
      <c r="F64" s="295">
        <v>-23.000161277316344</v>
      </c>
      <c r="G64" s="294">
        <v>662097</v>
      </c>
      <c r="H64" s="294">
        <v>72266</v>
      </c>
      <c r="I64" s="295">
        <v>12.25198404288686</v>
      </c>
      <c r="J64" s="294">
        <v>-101900</v>
      </c>
      <c r="K64" s="295">
        <v>-13.337748708437337</v>
      </c>
    </row>
    <row r="65" spans="1:11" ht="12" customHeight="1">
      <c r="A65" s="317">
        <v>40026</v>
      </c>
      <c r="B65" s="294">
        <v>47618</v>
      </c>
      <c r="C65" s="294">
        <v>-28772</v>
      </c>
      <c r="D65" s="295">
        <v>-37.664615787406731</v>
      </c>
      <c r="E65" s="294">
        <v>-10973</v>
      </c>
      <c r="F65" s="295">
        <v>-18.728132307009609</v>
      </c>
      <c r="G65" s="294">
        <v>432174</v>
      </c>
      <c r="H65" s="294">
        <v>-229923</v>
      </c>
      <c r="I65" s="295">
        <v>-34.726482675499213</v>
      </c>
      <c r="J65" s="294">
        <v>-48908</v>
      </c>
      <c r="K65" s="295">
        <v>-10.166250244241107</v>
      </c>
    </row>
    <row r="66" spans="1:11" ht="12" customHeight="1">
      <c r="A66" s="317">
        <v>40057</v>
      </c>
      <c r="B66" s="294">
        <v>82113</v>
      </c>
      <c r="C66" s="294">
        <v>34495</v>
      </c>
      <c r="D66" s="295">
        <v>72.441093704061487</v>
      </c>
      <c r="E66" s="294">
        <v>-16087</v>
      </c>
      <c r="F66" s="295">
        <v>-16.381873727087576</v>
      </c>
      <c r="G66" s="294">
        <v>647929</v>
      </c>
      <c r="H66" s="294">
        <v>215755</v>
      </c>
      <c r="I66" s="295">
        <v>49.923179089903606</v>
      </c>
      <c r="J66" s="294">
        <v>-75749</v>
      </c>
      <c r="K66" s="295">
        <v>-10.467224373270986</v>
      </c>
    </row>
    <row r="67" spans="1:11" ht="12" customHeight="1">
      <c r="A67" s="317">
        <v>40087</v>
      </c>
      <c r="B67" s="294">
        <v>84837</v>
      </c>
      <c r="C67" s="294">
        <v>2724</v>
      </c>
      <c r="D67" s="295">
        <v>3.3173797084505496</v>
      </c>
      <c r="E67" s="294">
        <v>-21117</v>
      </c>
      <c r="F67" s="295">
        <v>-19.930347131774166</v>
      </c>
      <c r="G67" s="294">
        <v>657286</v>
      </c>
      <c r="H67" s="294">
        <v>9357</v>
      </c>
      <c r="I67" s="295">
        <v>1.4441397128389066</v>
      </c>
      <c r="J67" s="294">
        <v>-119801</v>
      </c>
      <c r="K67" s="295">
        <v>-15.416677926667155</v>
      </c>
    </row>
    <row r="68" spans="1:11" ht="12" customHeight="1">
      <c r="A68" s="317">
        <v>40118</v>
      </c>
      <c r="B68" s="294">
        <v>70466</v>
      </c>
      <c r="C68" s="294">
        <v>-14371</v>
      </c>
      <c r="D68" s="295">
        <v>-16.939542888126642</v>
      </c>
      <c r="E68" s="294">
        <v>-7352</v>
      </c>
      <c r="F68" s="295">
        <v>-9.4476856254337047</v>
      </c>
      <c r="G68" s="294">
        <v>565285</v>
      </c>
      <c r="H68" s="294">
        <v>-92001</v>
      </c>
      <c r="I68" s="295">
        <v>-13.997103239685616</v>
      </c>
      <c r="J68" s="294">
        <v>6813</v>
      </c>
      <c r="K68" s="295">
        <v>1.2199358248936383</v>
      </c>
    </row>
    <row r="69" spans="1:11" ht="12" customHeight="1">
      <c r="A69" s="317">
        <v>40148</v>
      </c>
      <c r="B69" s="294">
        <v>67340</v>
      </c>
      <c r="C69" s="294">
        <v>-3126</v>
      </c>
      <c r="D69" s="295">
        <v>-4.4361819884767124</v>
      </c>
      <c r="E69" s="294">
        <v>-3252</v>
      </c>
      <c r="F69" s="295">
        <v>-4.60675430643699</v>
      </c>
      <c r="G69" s="294">
        <v>543204</v>
      </c>
      <c r="H69" s="294">
        <v>-22081</v>
      </c>
      <c r="I69" s="295">
        <v>-3.9061712233652051</v>
      </c>
      <c r="J69" s="294">
        <v>-12328</v>
      </c>
      <c r="K69" s="295">
        <v>-2.2191340912854707</v>
      </c>
    </row>
    <row r="70" spans="1:11" ht="12" customHeight="1">
      <c r="A70" s="317">
        <v>40179</v>
      </c>
      <c r="B70" s="294">
        <v>55746</v>
      </c>
      <c r="C70" s="294">
        <v>-11594</v>
      </c>
      <c r="D70" s="295">
        <v>-17.217107217107216</v>
      </c>
      <c r="E70" s="294">
        <v>-9002</v>
      </c>
      <c r="F70" s="295">
        <v>-13.903132143077778</v>
      </c>
      <c r="G70" s="294">
        <v>475623</v>
      </c>
      <c r="H70" s="294">
        <v>-67581</v>
      </c>
      <c r="I70" s="295">
        <v>-12.44118231824508</v>
      </c>
      <c r="J70" s="294">
        <v>-48725</v>
      </c>
      <c r="K70" s="295">
        <v>-9.2924927719758639</v>
      </c>
    </row>
    <row r="71" spans="1:11" ht="12" customHeight="1">
      <c r="A71" s="317">
        <v>40210</v>
      </c>
      <c r="B71" s="294">
        <v>57209</v>
      </c>
      <c r="C71" s="294">
        <v>1463</v>
      </c>
      <c r="D71" s="295">
        <v>2.6244035446489433</v>
      </c>
      <c r="E71" s="294">
        <v>-2696</v>
      </c>
      <c r="F71" s="295">
        <v>-4.5004590601786161</v>
      </c>
      <c r="G71" s="294">
        <v>466340</v>
      </c>
      <c r="H71" s="294">
        <v>-9283</v>
      </c>
      <c r="I71" s="295">
        <v>-1.9517559075149855</v>
      </c>
      <c r="J71" s="294">
        <v>-3903</v>
      </c>
      <c r="K71" s="295">
        <v>-0.82999640611343495</v>
      </c>
    </row>
    <row r="72" spans="1:11" ht="12" customHeight="1">
      <c r="A72" s="317">
        <v>40238</v>
      </c>
      <c r="B72" s="294">
        <v>65856</v>
      </c>
      <c r="C72" s="294">
        <v>8647</v>
      </c>
      <c r="D72" s="295">
        <v>15.114754671467775</v>
      </c>
      <c r="E72" s="294">
        <v>5230</v>
      </c>
      <c r="F72" s="295">
        <v>8.6266618282585021</v>
      </c>
      <c r="G72" s="294">
        <v>545718</v>
      </c>
      <c r="H72" s="294">
        <v>79378</v>
      </c>
      <c r="I72" s="295">
        <v>17.021486469099798</v>
      </c>
      <c r="J72" s="294">
        <v>48555</v>
      </c>
      <c r="K72" s="295">
        <v>9.7664146366483422</v>
      </c>
    </row>
    <row r="73" spans="1:11" ht="12" customHeight="1">
      <c r="A73" s="317">
        <v>40269</v>
      </c>
      <c r="B73" s="294">
        <v>59585</v>
      </c>
      <c r="C73" s="294">
        <v>-6271</v>
      </c>
      <c r="D73" s="295">
        <v>-9.522291059280855</v>
      </c>
      <c r="E73" s="294">
        <v>2975</v>
      </c>
      <c r="F73" s="295">
        <v>5.2552552552552552</v>
      </c>
      <c r="G73" s="294">
        <v>490873</v>
      </c>
      <c r="H73" s="294">
        <v>-54845</v>
      </c>
      <c r="I73" s="295">
        <v>-10.050062486485695</v>
      </c>
      <c r="J73" s="294">
        <v>3793</v>
      </c>
      <c r="K73" s="295">
        <v>0.77872218116120551</v>
      </c>
    </row>
    <row r="74" spans="1:11" ht="12" customHeight="1">
      <c r="A74" s="317">
        <v>40299</v>
      </c>
      <c r="B74" s="294">
        <v>67510</v>
      </c>
      <c r="C74" s="294">
        <v>7925</v>
      </c>
      <c r="D74" s="295">
        <v>13.300327263573047</v>
      </c>
      <c r="E74" s="294">
        <v>10182</v>
      </c>
      <c r="F74" s="295">
        <v>17.760954507396036</v>
      </c>
      <c r="G74" s="294">
        <v>536484</v>
      </c>
      <c r="H74" s="294">
        <v>45611</v>
      </c>
      <c r="I74" s="295">
        <v>9.2918127499373568</v>
      </c>
      <c r="J74" s="294">
        <v>26562</v>
      </c>
      <c r="K74" s="295">
        <v>5.2090319695953502</v>
      </c>
    </row>
    <row r="75" spans="1:11" ht="12" customHeight="1">
      <c r="A75" s="317">
        <v>40330</v>
      </c>
      <c r="B75" s="294">
        <v>70249</v>
      </c>
      <c r="C75" s="294">
        <v>2739</v>
      </c>
      <c r="D75" s="295">
        <v>4.0571767145608062</v>
      </c>
      <c r="E75" s="294">
        <v>3319</v>
      </c>
      <c r="F75" s="295">
        <v>4.958912296429105</v>
      </c>
      <c r="G75" s="294">
        <v>590380</v>
      </c>
      <c r="H75" s="294">
        <v>53896</v>
      </c>
      <c r="I75" s="295">
        <v>10.046152354963056</v>
      </c>
      <c r="J75" s="294">
        <v>549</v>
      </c>
      <c r="K75" s="295">
        <v>9.3077508642306017E-2</v>
      </c>
    </row>
    <row r="76" spans="1:11" ht="12" customHeight="1">
      <c r="A76" s="317">
        <v>40360</v>
      </c>
      <c r="B76" s="294">
        <v>75483</v>
      </c>
      <c r="C76" s="294">
        <v>5234</v>
      </c>
      <c r="D76" s="295">
        <v>7.4506398667596692</v>
      </c>
      <c r="E76" s="294">
        <v>-907</v>
      </c>
      <c r="F76" s="295">
        <v>-1.1873281843173191</v>
      </c>
      <c r="G76" s="294">
        <v>648155</v>
      </c>
      <c r="H76" s="294">
        <v>57775</v>
      </c>
      <c r="I76" s="295">
        <v>9.7860699888207598</v>
      </c>
      <c r="J76" s="294">
        <v>-13942</v>
      </c>
      <c r="K76" s="295">
        <v>-2.1057337520031054</v>
      </c>
    </row>
    <row r="77" spans="1:11" ht="12" customHeight="1">
      <c r="A77" s="317">
        <v>40391</v>
      </c>
      <c r="B77" s="294">
        <v>50336</v>
      </c>
      <c r="C77" s="294">
        <v>-25147</v>
      </c>
      <c r="D77" s="295">
        <v>-33.314786110779913</v>
      </c>
      <c r="E77" s="294">
        <v>2718</v>
      </c>
      <c r="F77" s="295">
        <v>5.707925574362636</v>
      </c>
      <c r="G77" s="294">
        <v>452547</v>
      </c>
      <c r="H77" s="294">
        <v>-195608</v>
      </c>
      <c r="I77" s="295">
        <v>-30.179200962732679</v>
      </c>
      <c r="J77" s="294">
        <v>20373</v>
      </c>
      <c r="K77" s="295">
        <v>4.7140734981743462</v>
      </c>
    </row>
    <row r="78" spans="1:11" ht="12" customHeight="1">
      <c r="A78" s="317">
        <v>40422</v>
      </c>
      <c r="B78" s="294">
        <v>82977</v>
      </c>
      <c r="C78" s="294">
        <v>32641</v>
      </c>
      <c r="D78" s="295">
        <v>64.846233312142402</v>
      </c>
      <c r="E78" s="294">
        <v>864</v>
      </c>
      <c r="F78" s="295">
        <v>1.052208541887399</v>
      </c>
      <c r="G78" s="294">
        <v>649947</v>
      </c>
      <c r="H78" s="294">
        <v>197400</v>
      </c>
      <c r="I78" s="295">
        <v>43.619778719116468</v>
      </c>
      <c r="J78" s="294">
        <v>2018</v>
      </c>
      <c r="K78" s="295">
        <v>0.31145387843421113</v>
      </c>
    </row>
    <row r="79" spans="1:11" ht="12" customHeight="1">
      <c r="A79" s="317">
        <v>40452</v>
      </c>
      <c r="B79" s="294">
        <v>80654</v>
      </c>
      <c r="C79" s="294">
        <v>-2323</v>
      </c>
      <c r="D79" s="295">
        <v>-2.7995709654482566</v>
      </c>
      <c r="E79" s="294">
        <v>-4183</v>
      </c>
      <c r="F79" s="295">
        <v>-4.9306316819312332</v>
      </c>
      <c r="G79" s="294">
        <v>630579</v>
      </c>
      <c r="H79" s="294">
        <v>-19368</v>
      </c>
      <c r="I79" s="295">
        <v>-2.9799352870310964</v>
      </c>
      <c r="J79" s="294">
        <v>-26707</v>
      </c>
      <c r="K79" s="295">
        <v>-4.0632236195506977</v>
      </c>
    </row>
    <row r="80" spans="1:11" ht="12" customHeight="1">
      <c r="A80" s="317">
        <v>40483</v>
      </c>
      <c r="B80" s="294">
        <v>72685</v>
      </c>
      <c r="C80" s="294">
        <v>-7969</v>
      </c>
      <c r="D80" s="295">
        <v>-9.8804770997098714</v>
      </c>
      <c r="E80" s="294">
        <v>2219</v>
      </c>
      <c r="F80" s="295">
        <v>3.149036414724832</v>
      </c>
      <c r="G80" s="294">
        <v>573277</v>
      </c>
      <c r="H80" s="294">
        <v>-57302</v>
      </c>
      <c r="I80" s="295">
        <v>-9.0872039823717561</v>
      </c>
      <c r="J80" s="294">
        <v>7992</v>
      </c>
      <c r="K80" s="295">
        <v>1.4138001185242841</v>
      </c>
    </row>
    <row r="81" spans="1:11" ht="12" customHeight="1">
      <c r="A81" s="317">
        <v>40513</v>
      </c>
      <c r="B81" s="294">
        <v>65837</v>
      </c>
      <c r="C81" s="294">
        <v>-6848</v>
      </c>
      <c r="D81" s="295">
        <v>-9.4214762330604671</v>
      </c>
      <c r="E81" s="294">
        <v>-1503</v>
      </c>
      <c r="F81" s="295">
        <v>-2.2319572319572321</v>
      </c>
      <c r="G81" s="294">
        <v>544488</v>
      </c>
      <c r="H81" s="294">
        <v>-28789</v>
      </c>
      <c r="I81" s="295">
        <v>-5.0218306333587428</v>
      </c>
      <c r="J81" s="294">
        <v>1284</v>
      </c>
      <c r="K81" s="295">
        <v>0.23637528442353148</v>
      </c>
    </row>
    <row r="82" spans="1:11" ht="12" customHeight="1">
      <c r="A82" s="317">
        <v>40544</v>
      </c>
      <c r="B82" s="294">
        <v>60157</v>
      </c>
      <c r="C82" s="294">
        <v>-5680</v>
      </c>
      <c r="D82" s="295">
        <v>-8.6273675896532342</v>
      </c>
      <c r="E82" s="294">
        <v>4411</v>
      </c>
      <c r="F82" s="295">
        <v>7.9126753489039574</v>
      </c>
      <c r="G82" s="294">
        <v>497155</v>
      </c>
      <c r="H82" s="294">
        <v>-47333</v>
      </c>
      <c r="I82" s="295">
        <v>-8.6931208768604638</v>
      </c>
      <c r="J82" s="294">
        <v>21532</v>
      </c>
      <c r="K82" s="295">
        <v>4.5271149629012895</v>
      </c>
    </row>
    <row r="83" spans="1:11" ht="12" customHeight="1">
      <c r="A83" s="317">
        <v>40575</v>
      </c>
      <c r="B83" s="294">
        <v>55171</v>
      </c>
      <c r="C83" s="294">
        <v>-4986</v>
      </c>
      <c r="D83" s="295">
        <v>-8.2883122496135115</v>
      </c>
      <c r="E83" s="294">
        <v>-2038</v>
      </c>
      <c r="F83" s="295">
        <v>-3.5623765491443655</v>
      </c>
      <c r="G83" s="294">
        <v>448475</v>
      </c>
      <c r="H83" s="294">
        <v>-48680</v>
      </c>
      <c r="I83" s="295">
        <v>-9.7917148575393984</v>
      </c>
      <c r="J83" s="294">
        <v>-17865</v>
      </c>
      <c r="K83" s="295">
        <v>-3.8308959128532831</v>
      </c>
    </row>
    <row r="84" spans="1:11" ht="12" customHeight="1">
      <c r="A84" s="317">
        <v>40603</v>
      </c>
      <c r="B84" s="294">
        <v>64209</v>
      </c>
      <c r="C84" s="294">
        <v>9038</v>
      </c>
      <c r="D84" s="295">
        <v>16.381794783491326</v>
      </c>
      <c r="E84" s="294">
        <v>-1647</v>
      </c>
      <c r="F84" s="295">
        <v>-2.5009110787172011</v>
      </c>
      <c r="G84" s="294">
        <v>521319</v>
      </c>
      <c r="H84" s="294">
        <v>72844</v>
      </c>
      <c r="I84" s="295">
        <v>16.242599921957744</v>
      </c>
      <c r="J84" s="294">
        <v>-24399</v>
      </c>
      <c r="K84" s="295">
        <v>-4.4709905115829054</v>
      </c>
    </row>
    <row r="85" spans="1:11" ht="12" customHeight="1">
      <c r="A85" s="317">
        <v>40634</v>
      </c>
      <c r="B85" s="294">
        <v>58843</v>
      </c>
      <c r="C85" s="294">
        <v>-5366</v>
      </c>
      <c r="D85" s="295">
        <v>-8.357083897895933</v>
      </c>
      <c r="E85" s="294">
        <v>-742</v>
      </c>
      <c r="F85" s="295">
        <v>-1.2452798523118234</v>
      </c>
      <c r="G85" s="294">
        <v>488109</v>
      </c>
      <c r="H85" s="294">
        <v>-33210</v>
      </c>
      <c r="I85" s="295">
        <v>-6.3703797482923123</v>
      </c>
      <c r="J85" s="294">
        <v>-2764</v>
      </c>
      <c r="K85" s="295">
        <v>-0.56307843372929456</v>
      </c>
    </row>
    <row r="86" spans="1:11" ht="12" customHeight="1">
      <c r="A86" s="317">
        <v>40664</v>
      </c>
      <c r="B86" s="294">
        <v>71368</v>
      </c>
      <c r="C86" s="294">
        <v>12525</v>
      </c>
      <c r="D86" s="295">
        <v>21.285454514555681</v>
      </c>
      <c r="E86" s="294">
        <v>3858</v>
      </c>
      <c r="F86" s="295">
        <v>5.7147089320100726</v>
      </c>
      <c r="G86" s="294">
        <v>577053</v>
      </c>
      <c r="H86" s="294">
        <v>88944</v>
      </c>
      <c r="I86" s="295">
        <v>18.22215939472536</v>
      </c>
      <c r="J86" s="294">
        <v>40569</v>
      </c>
      <c r="K86" s="295">
        <v>7.5620148969959962</v>
      </c>
    </row>
    <row r="87" spans="1:11" ht="12" customHeight="1">
      <c r="A87" s="317">
        <v>40695</v>
      </c>
      <c r="B87" s="294">
        <v>70658</v>
      </c>
      <c r="C87" s="294">
        <v>-710</v>
      </c>
      <c r="D87" s="295">
        <v>-0.99484362739603183</v>
      </c>
      <c r="E87" s="294">
        <v>409</v>
      </c>
      <c r="F87" s="295">
        <v>0.58221469344759358</v>
      </c>
      <c r="G87" s="294">
        <v>594406</v>
      </c>
      <c r="H87" s="294">
        <v>17353</v>
      </c>
      <c r="I87" s="295">
        <v>3.0071761172717237</v>
      </c>
      <c r="J87" s="294">
        <v>4026</v>
      </c>
      <c r="K87" s="295">
        <v>0.68193366983976422</v>
      </c>
    </row>
    <row r="88" spans="1:11" ht="12" customHeight="1">
      <c r="A88" s="317">
        <v>40725</v>
      </c>
      <c r="B88" s="294">
        <v>75104</v>
      </c>
      <c r="C88" s="294">
        <v>4446</v>
      </c>
      <c r="D88" s="295">
        <v>6.2922811288176854</v>
      </c>
      <c r="E88" s="294">
        <v>-379</v>
      </c>
      <c r="F88" s="295">
        <v>-0.50209981055336961</v>
      </c>
      <c r="G88" s="294">
        <v>626102</v>
      </c>
      <c r="H88" s="294">
        <v>31696</v>
      </c>
      <c r="I88" s="295">
        <v>5.3323822437862338</v>
      </c>
      <c r="J88" s="294">
        <v>-22053</v>
      </c>
      <c r="K88" s="295">
        <v>-3.4024268886300346</v>
      </c>
    </row>
    <row r="89" spans="1:11" ht="12" customHeight="1">
      <c r="A89" s="317">
        <v>40756</v>
      </c>
      <c r="B89" s="294">
        <v>53261</v>
      </c>
      <c r="C89" s="294">
        <v>-21843</v>
      </c>
      <c r="D89" s="295">
        <v>-29.083670643374521</v>
      </c>
      <c r="E89" s="294">
        <v>2925</v>
      </c>
      <c r="F89" s="295">
        <v>5.8109504132231402</v>
      </c>
      <c r="G89" s="294">
        <v>469515</v>
      </c>
      <c r="H89" s="294">
        <v>-156587</v>
      </c>
      <c r="I89" s="295">
        <v>-25.009822680649478</v>
      </c>
      <c r="J89" s="294">
        <v>16968</v>
      </c>
      <c r="K89" s="295">
        <v>3.7494448090474579</v>
      </c>
    </row>
    <row r="90" spans="1:11" ht="12" customHeight="1">
      <c r="A90" s="317">
        <v>40787</v>
      </c>
      <c r="B90" s="294">
        <v>83386</v>
      </c>
      <c r="C90" s="294">
        <v>30125</v>
      </c>
      <c r="D90" s="295">
        <v>56.561085972850677</v>
      </c>
      <c r="E90" s="294">
        <v>409</v>
      </c>
      <c r="F90" s="295">
        <v>0.49290767321064871</v>
      </c>
      <c r="G90" s="294">
        <v>644446</v>
      </c>
      <c r="H90" s="294">
        <v>174931</v>
      </c>
      <c r="I90" s="295">
        <v>37.257808589714919</v>
      </c>
      <c r="J90" s="294">
        <v>-5501</v>
      </c>
      <c r="K90" s="295">
        <v>-0.84637670456206426</v>
      </c>
    </row>
    <row r="91" spans="1:11" ht="12" customHeight="1">
      <c r="A91" s="317">
        <v>40817</v>
      </c>
      <c r="B91" s="294">
        <v>81905</v>
      </c>
      <c r="C91" s="294">
        <v>-1481</v>
      </c>
      <c r="D91" s="295">
        <v>-1.7760775190079869</v>
      </c>
      <c r="E91" s="294">
        <v>1251</v>
      </c>
      <c r="F91" s="295">
        <v>1.5510700027277011</v>
      </c>
      <c r="G91" s="294">
        <v>608100</v>
      </c>
      <c r="H91" s="294">
        <v>-36346</v>
      </c>
      <c r="I91" s="295">
        <v>-5.6398829382135975</v>
      </c>
      <c r="J91" s="294">
        <v>-22479</v>
      </c>
      <c r="K91" s="295">
        <v>-3.5648189996812452</v>
      </c>
    </row>
    <row r="92" spans="1:11" ht="12" customHeight="1">
      <c r="A92" s="317">
        <v>40848</v>
      </c>
      <c r="B92" s="294">
        <v>71429</v>
      </c>
      <c r="C92" s="294">
        <v>-10476</v>
      </c>
      <c r="D92" s="295">
        <v>-12.790427934802516</v>
      </c>
      <c r="E92" s="294">
        <v>-1256</v>
      </c>
      <c r="F92" s="295">
        <v>-1.7280044025589874</v>
      </c>
      <c r="G92" s="294">
        <v>546656</v>
      </c>
      <c r="H92" s="294">
        <v>-61444</v>
      </c>
      <c r="I92" s="295">
        <v>-10.104259167900016</v>
      </c>
      <c r="J92" s="294">
        <v>-26621</v>
      </c>
      <c r="K92" s="295">
        <v>-4.6436539404162387</v>
      </c>
    </row>
    <row r="93" spans="1:11" ht="12" customHeight="1">
      <c r="A93" s="317">
        <v>40878</v>
      </c>
      <c r="B93" s="294">
        <v>63850</v>
      </c>
      <c r="C93" s="294">
        <v>-7579</v>
      </c>
      <c r="D93" s="295">
        <v>-10.61053633678198</v>
      </c>
      <c r="E93" s="294">
        <v>-1987</v>
      </c>
      <c r="F93" s="295">
        <v>-3.0180597536339748</v>
      </c>
      <c r="G93" s="294">
        <v>524513</v>
      </c>
      <c r="H93" s="294">
        <v>-22143</v>
      </c>
      <c r="I93" s="295">
        <v>-4.0506278171281389</v>
      </c>
      <c r="J93" s="294">
        <v>-19975</v>
      </c>
      <c r="K93" s="295">
        <v>-3.6685840642952647</v>
      </c>
    </row>
    <row r="94" spans="1:11" ht="12" customHeight="1">
      <c r="A94" s="317">
        <v>40909</v>
      </c>
      <c r="B94" s="294">
        <v>56331</v>
      </c>
      <c r="C94" s="294">
        <v>-7519</v>
      </c>
      <c r="D94" s="295">
        <v>-11.776037588097102</v>
      </c>
      <c r="E94" s="294">
        <v>-3826</v>
      </c>
      <c r="F94" s="295">
        <v>-6.3600246022906726</v>
      </c>
      <c r="G94" s="294">
        <v>470117</v>
      </c>
      <c r="H94" s="294">
        <v>-54396</v>
      </c>
      <c r="I94" s="295">
        <v>-10.370762974416268</v>
      </c>
      <c r="J94" s="294">
        <v>-27038</v>
      </c>
      <c r="K94" s="295">
        <v>-5.4385453228872285</v>
      </c>
    </row>
    <row r="95" spans="1:11" ht="12" customHeight="1">
      <c r="A95" s="317">
        <v>40940</v>
      </c>
      <c r="B95" s="294">
        <v>55194</v>
      </c>
      <c r="C95" s="294">
        <v>-1137</v>
      </c>
      <c r="D95" s="295">
        <v>-2.018426798743143</v>
      </c>
      <c r="E95" s="294">
        <v>23</v>
      </c>
      <c r="F95" s="295">
        <v>4.168856826956191E-2</v>
      </c>
      <c r="G95" s="294">
        <v>457278</v>
      </c>
      <c r="H95" s="294">
        <v>-12839</v>
      </c>
      <c r="I95" s="295">
        <v>-2.7310222774330644</v>
      </c>
      <c r="J95" s="294">
        <v>8803</v>
      </c>
      <c r="K95" s="295">
        <v>1.9628741847371649</v>
      </c>
    </row>
    <row r="96" spans="1:11" ht="12" customHeight="1">
      <c r="A96" s="317">
        <v>40969</v>
      </c>
      <c r="B96" s="294">
        <v>57998</v>
      </c>
      <c r="C96" s="294">
        <v>2804</v>
      </c>
      <c r="D96" s="295">
        <v>5.0802623473565971</v>
      </c>
      <c r="E96" s="294">
        <v>-6211</v>
      </c>
      <c r="F96" s="295">
        <v>-9.6730987867744389</v>
      </c>
      <c r="G96" s="294">
        <v>491169</v>
      </c>
      <c r="H96" s="294">
        <v>33891</v>
      </c>
      <c r="I96" s="295">
        <v>7.4114652355897288</v>
      </c>
      <c r="J96" s="294">
        <v>-30150</v>
      </c>
      <c r="K96" s="295">
        <v>-5.7834070885580617</v>
      </c>
    </row>
    <row r="97" spans="1:11" ht="12" customHeight="1">
      <c r="A97" s="317">
        <v>41000</v>
      </c>
      <c r="B97" s="294">
        <v>56805</v>
      </c>
      <c r="C97" s="294">
        <v>-1193</v>
      </c>
      <c r="D97" s="295">
        <v>-2.0569674816372978</v>
      </c>
      <c r="E97" s="294">
        <v>-2038</v>
      </c>
      <c r="F97" s="295">
        <v>-3.4634535968594395</v>
      </c>
      <c r="G97" s="294">
        <v>493003</v>
      </c>
      <c r="H97" s="294">
        <v>1834</v>
      </c>
      <c r="I97" s="295">
        <v>0.37339490073681358</v>
      </c>
      <c r="J97" s="294">
        <v>4894</v>
      </c>
      <c r="K97" s="295">
        <v>1.0026449010364489</v>
      </c>
    </row>
    <row r="98" spans="1:11" ht="12" customHeight="1">
      <c r="A98" s="317">
        <v>41030</v>
      </c>
      <c r="B98" s="294">
        <v>62129</v>
      </c>
      <c r="C98" s="294">
        <v>5324</v>
      </c>
      <c r="D98" s="295">
        <v>9.3724144001408334</v>
      </c>
      <c r="E98" s="294">
        <v>-9239</v>
      </c>
      <c r="F98" s="295">
        <v>-12.945577850016814</v>
      </c>
      <c r="G98" s="294">
        <v>575319</v>
      </c>
      <c r="H98" s="294">
        <v>82316</v>
      </c>
      <c r="I98" s="295">
        <v>16.696855800066125</v>
      </c>
      <c r="J98" s="294">
        <v>-1734</v>
      </c>
      <c r="K98" s="295">
        <v>-0.30049232912748047</v>
      </c>
    </row>
    <row r="99" spans="1:11" ht="12" customHeight="1">
      <c r="A99" s="317">
        <v>41061</v>
      </c>
      <c r="B99" s="294">
        <v>67621</v>
      </c>
      <c r="C99" s="294">
        <v>5492</v>
      </c>
      <c r="D99" s="295">
        <v>8.839672294741586</v>
      </c>
      <c r="E99" s="294">
        <v>-3037</v>
      </c>
      <c r="F99" s="295">
        <v>-4.298168643324181</v>
      </c>
      <c r="G99" s="294">
        <v>678578</v>
      </c>
      <c r="H99" s="294">
        <v>103259</v>
      </c>
      <c r="I99" s="295">
        <v>17.948129646335339</v>
      </c>
      <c r="J99" s="294">
        <v>84172</v>
      </c>
      <c r="K99" s="295">
        <v>14.160691513881085</v>
      </c>
    </row>
    <row r="100" spans="1:11" ht="12" customHeight="1">
      <c r="A100" s="317">
        <v>41091</v>
      </c>
      <c r="B100" s="294">
        <v>73529</v>
      </c>
      <c r="C100" s="294">
        <v>5908</v>
      </c>
      <c r="D100" s="295">
        <v>8.7369308350956061</v>
      </c>
      <c r="E100" s="294">
        <v>-1575</v>
      </c>
      <c r="F100" s="295">
        <v>-2.0970920323817639</v>
      </c>
      <c r="G100" s="294">
        <v>793106</v>
      </c>
      <c r="H100" s="294">
        <v>114528</v>
      </c>
      <c r="I100" s="295">
        <v>16.877647079628282</v>
      </c>
      <c r="J100" s="294">
        <v>167004</v>
      </c>
      <c r="K100" s="295">
        <v>26.673609092448196</v>
      </c>
    </row>
    <row r="101" spans="1:11" ht="12" customHeight="1">
      <c r="A101" s="317">
        <v>41122</v>
      </c>
      <c r="B101" s="294">
        <v>45267</v>
      </c>
      <c r="C101" s="294">
        <v>-28262</v>
      </c>
      <c r="D101" s="295">
        <v>-38.436535244597373</v>
      </c>
      <c r="E101" s="294">
        <v>-7994</v>
      </c>
      <c r="F101" s="295">
        <v>-15.009106100148326</v>
      </c>
      <c r="G101" s="294">
        <v>472934</v>
      </c>
      <c r="H101" s="294">
        <v>-320172</v>
      </c>
      <c r="I101" s="295">
        <v>-40.369383159375921</v>
      </c>
      <c r="J101" s="294">
        <v>3419</v>
      </c>
      <c r="K101" s="295">
        <v>0.72819824712735481</v>
      </c>
    </row>
    <row r="102" spans="1:11" ht="12" customHeight="1">
      <c r="A102" s="317">
        <v>41153</v>
      </c>
      <c r="B102" s="294">
        <v>69463</v>
      </c>
      <c r="C102" s="294">
        <v>24196</v>
      </c>
      <c r="D102" s="295">
        <v>53.451741887025868</v>
      </c>
      <c r="E102" s="294">
        <v>-13923</v>
      </c>
      <c r="F102" s="295">
        <v>-16.697047466001486</v>
      </c>
      <c r="G102" s="294">
        <v>598043</v>
      </c>
      <c r="H102" s="294">
        <v>125109</v>
      </c>
      <c r="I102" s="295">
        <v>26.453796935724647</v>
      </c>
      <c r="J102" s="294">
        <v>-46403</v>
      </c>
      <c r="K102" s="295">
        <v>-7.2004481368493245</v>
      </c>
    </row>
    <row r="103" spans="1:11" ht="12" customHeight="1">
      <c r="A103" s="317">
        <v>41183</v>
      </c>
      <c r="B103" s="294">
        <v>87517</v>
      </c>
      <c r="C103" s="294">
        <v>18054</v>
      </c>
      <c r="D103" s="295">
        <v>25.990815254164087</v>
      </c>
      <c r="E103" s="294">
        <v>5612</v>
      </c>
      <c r="F103" s="295">
        <v>6.8518405469751542</v>
      </c>
      <c r="G103" s="294">
        <v>669055</v>
      </c>
      <c r="H103" s="294">
        <v>71012</v>
      </c>
      <c r="I103" s="295">
        <v>11.874062567407361</v>
      </c>
      <c r="J103" s="294">
        <v>60955</v>
      </c>
      <c r="K103" s="295">
        <v>10.02384476237461</v>
      </c>
    </row>
    <row r="104" spans="1:11" ht="12" customHeight="1">
      <c r="A104" s="317">
        <v>41214</v>
      </c>
      <c r="B104" s="294">
        <v>66321</v>
      </c>
      <c r="C104" s="294">
        <v>-21196</v>
      </c>
      <c r="D104" s="295">
        <v>-24.219294537061369</v>
      </c>
      <c r="E104" s="294">
        <v>-5108</v>
      </c>
      <c r="F104" s="295">
        <v>-7.1511570930574413</v>
      </c>
      <c r="G104" s="294">
        <v>522192</v>
      </c>
      <c r="H104" s="294">
        <v>-146863</v>
      </c>
      <c r="I104" s="295">
        <v>-21.950811218808617</v>
      </c>
      <c r="J104" s="294">
        <v>-24464</v>
      </c>
      <c r="K104" s="295">
        <v>-4.4752092723760466</v>
      </c>
    </row>
    <row r="105" spans="1:11" ht="12" customHeight="1">
      <c r="A105" s="317">
        <v>41244</v>
      </c>
      <c r="B105" s="294">
        <v>59497</v>
      </c>
      <c r="C105" s="294">
        <v>-6824</v>
      </c>
      <c r="D105" s="295">
        <v>-10.289350281208064</v>
      </c>
      <c r="E105" s="294">
        <v>-4353</v>
      </c>
      <c r="F105" s="295">
        <v>-6.8175411119812059</v>
      </c>
      <c r="G105" s="294">
        <v>482271</v>
      </c>
      <c r="H105" s="294">
        <v>-39921</v>
      </c>
      <c r="I105" s="295">
        <v>-7.6448892361430278</v>
      </c>
      <c r="J105" s="294">
        <v>-42242</v>
      </c>
      <c r="K105" s="295">
        <v>-8.0535658792060438</v>
      </c>
    </row>
    <row r="106" spans="1:11" ht="12" customHeight="1">
      <c r="A106" s="317">
        <v>41275</v>
      </c>
      <c r="B106" s="294">
        <v>60059</v>
      </c>
      <c r="C106" s="294">
        <v>562</v>
      </c>
      <c r="D106" s="295">
        <v>0.94458544128275379</v>
      </c>
      <c r="E106" s="294">
        <v>3728</v>
      </c>
      <c r="F106" s="295">
        <v>6.6180255986934373</v>
      </c>
      <c r="G106" s="294">
        <v>501788</v>
      </c>
      <c r="H106" s="294">
        <v>19517</v>
      </c>
      <c r="I106" s="295">
        <v>4.0468947956646781</v>
      </c>
      <c r="J106" s="294">
        <v>31671</v>
      </c>
      <c r="K106" s="295">
        <v>6.7368335967429385</v>
      </c>
    </row>
    <row r="107" spans="1:11" ht="12" customHeight="1">
      <c r="A107" s="317">
        <v>41306</v>
      </c>
      <c r="B107" s="294">
        <v>56290</v>
      </c>
      <c r="C107" s="294">
        <v>-3769</v>
      </c>
      <c r="D107" s="295">
        <v>-6.2754957625002081</v>
      </c>
      <c r="E107" s="294">
        <v>1096</v>
      </c>
      <c r="F107" s="295">
        <v>1.985723085842664</v>
      </c>
      <c r="G107" s="294">
        <v>427558</v>
      </c>
      <c r="H107" s="294">
        <v>-74230</v>
      </c>
      <c r="I107" s="295">
        <v>-14.793099874847545</v>
      </c>
      <c r="J107" s="294">
        <v>-29720</v>
      </c>
      <c r="K107" s="295">
        <v>-6.4993286359719908</v>
      </c>
    </row>
    <row r="108" spans="1:11" ht="12" customHeight="1">
      <c r="A108" s="317">
        <v>41334</v>
      </c>
      <c r="B108" s="294">
        <v>55740</v>
      </c>
      <c r="C108" s="294">
        <v>-550</v>
      </c>
      <c r="D108" s="295">
        <v>-0.97708296322615029</v>
      </c>
      <c r="E108" s="294">
        <v>-2258</v>
      </c>
      <c r="F108" s="295">
        <v>-3.8932376978516499</v>
      </c>
      <c r="G108" s="294">
        <v>444148</v>
      </c>
      <c r="H108" s="294">
        <v>16590</v>
      </c>
      <c r="I108" s="295">
        <v>3.8801753212429659</v>
      </c>
      <c r="J108" s="294">
        <v>-47021</v>
      </c>
      <c r="K108" s="295">
        <v>-9.5732833301775973</v>
      </c>
    </row>
    <row r="109" spans="1:11" ht="12" customHeight="1">
      <c r="A109" s="317">
        <v>41365</v>
      </c>
      <c r="B109" s="294">
        <v>63067</v>
      </c>
      <c r="C109" s="294">
        <v>7327</v>
      </c>
      <c r="D109" s="295">
        <v>13.144958736993182</v>
      </c>
      <c r="E109" s="294">
        <v>6262</v>
      </c>
      <c r="F109" s="295">
        <v>11.023677493178418</v>
      </c>
      <c r="G109" s="294">
        <v>510184</v>
      </c>
      <c r="H109" s="294">
        <v>66036</v>
      </c>
      <c r="I109" s="295">
        <v>14.868016967317201</v>
      </c>
      <c r="J109" s="294">
        <v>17181</v>
      </c>
      <c r="K109" s="295">
        <v>3.4849686513063816</v>
      </c>
    </row>
    <row r="110" spans="1:11" ht="12" customHeight="1">
      <c r="A110" s="317">
        <v>41395</v>
      </c>
      <c r="B110" s="294">
        <v>63341</v>
      </c>
      <c r="C110" s="294">
        <v>274</v>
      </c>
      <c r="D110" s="295">
        <v>0.43445859165649231</v>
      </c>
      <c r="E110" s="294">
        <v>1212</v>
      </c>
      <c r="F110" s="295">
        <v>1.9507798290653318</v>
      </c>
      <c r="G110" s="294">
        <v>565275</v>
      </c>
      <c r="H110" s="294">
        <v>55091</v>
      </c>
      <c r="I110" s="295">
        <v>10.798261019553729</v>
      </c>
      <c r="J110" s="294">
        <v>-10044</v>
      </c>
      <c r="K110" s="295">
        <v>-1.745814061416362</v>
      </c>
    </row>
    <row r="111" spans="1:11" ht="12" customHeight="1">
      <c r="A111" s="317">
        <v>41426</v>
      </c>
      <c r="B111" s="294">
        <v>67325</v>
      </c>
      <c r="C111" s="294">
        <v>3984</v>
      </c>
      <c r="D111" s="295">
        <v>6.2897649231935082</v>
      </c>
      <c r="E111" s="294">
        <v>-296</v>
      </c>
      <c r="F111" s="295">
        <v>-0.4377338400792653</v>
      </c>
      <c r="G111" s="294">
        <v>569389</v>
      </c>
      <c r="H111" s="294">
        <v>4114</v>
      </c>
      <c r="I111" s="295">
        <v>0.72778736013444778</v>
      </c>
      <c r="J111" s="294">
        <v>-109189</v>
      </c>
      <c r="K111" s="295">
        <v>-16.090854699091334</v>
      </c>
    </row>
    <row r="112" spans="1:11" ht="12" customHeight="1">
      <c r="A112" s="317">
        <v>41456</v>
      </c>
      <c r="B112" s="294">
        <v>78507</v>
      </c>
      <c r="C112" s="294">
        <v>11182</v>
      </c>
      <c r="D112" s="295">
        <v>16.608986260675827</v>
      </c>
      <c r="E112" s="294">
        <v>4978</v>
      </c>
      <c r="F112" s="295">
        <v>6.7701179126603108</v>
      </c>
      <c r="G112" s="294">
        <v>684093</v>
      </c>
      <c r="H112" s="294">
        <v>114704</v>
      </c>
      <c r="I112" s="295">
        <v>20.145102908556364</v>
      </c>
      <c r="J112" s="294">
        <v>-109013</v>
      </c>
      <c r="K112" s="295">
        <v>-13.74507316802546</v>
      </c>
    </row>
    <row r="113" spans="1:11" ht="12" customHeight="1">
      <c r="A113" s="317">
        <v>41487</v>
      </c>
      <c r="B113" s="294">
        <v>46201</v>
      </c>
      <c r="C113" s="294">
        <v>-32306</v>
      </c>
      <c r="D113" s="295">
        <v>-41.150470658667381</v>
      </c>
      <c r="E113" s="294">
        <v>934</v>
      </c>
      <c r="F113" s="295">
        <v>2.0633132303885833</v>
      </c>
      <c r="G113" s="294">
        <v>458096</v>
      </c>
      <c r="H113" s="294">
        <v>-225997</v>
      </c>
      <c r="I113" s="295">
        <v>-33.036005338455446</v>
      </c>
      <c r="J113" s="294">
        <v>-14838</v>
      </c>
      <c r="K113" s="295">
        <v>-3.1374356675561494</v>
      </c>
    </row>
    <row r="114" spans="1:11" ht="12" customHeight="1">
      <c r="A114" s="317">
        <v>41518</v>
      </c>
      <c r="B114" s="294">
        <v>79399</v>
      </c>
      <c r="C114" s="294">
        <v>33198</v>
      </c>
      <c r="D114" s="295">
        <v>71.855587541395209</v>
      </c>
      <c r="E114" s="294">
        <v>9936</v>
      </c>
      <c r="F114" s="295">
        <v>14.304017966399378</v>
      </c>
      <c r="G114" s="294">
        <v>629669</v>
      </c>
      <c r="H114" s="294">
        <v>171573</v>
      </c>
      <c r="I114" s="295">
        <v>37.453503195836682</v>
      </c>
      <c r="J114" s="294">
        <v>31626</v>
      </c>
      <c r="K114" s="295">
        <v>5.2882485038701228</v>
      </c>
    </row>
    <row r="115" spans="1:11" ht="12" customHeight="1">
      <c r="A115" s="317">
        <v>41548</v>
      </c>
      <c r="B115" s="294">
        <v>89379</v>
      </c>
      <c r="C115" s="294">
        <v>9980</v>
      </c>
      <c r="D115" s="295">
        <v>12.569427826546933</v>
      </c>
      <c r="E115" s="294">
        <v>1862</v>
      </c>
      <c r="F115" s="295">
        <v>2.1275866403098829</v>
      </c>
      <c r="G115" s="294">
        <v>704876</v>
      </c>
      <c r="H115" s="294">
        <v>75207</v>
      </c>
      <c r="I115" s="295">
        <v>11.943894331783842</v>
      </c>
      <c r="J115" s="294">
        <v>35821</v>
      </c>
      <c r="K115" s="295">
        <v>5.3539694046079918</v>
      </c>
    </row>
    <row r="116" spans="1:11" ht="12" customHeight="1">
      <c r="A116" s="317">
        <v>41579</v>
      </c>
      <c r="B116" s="294">
        <v>70597</v>
      </c>
      <c r="C116" s="294">
        <v>-18782</v>
      </c>
      <c r="D116" s="295">
        <v>-21.01388469327247</v>
      </c>
      <c r="E116" s="294">
        <v>4276</v>
      </c>
      <c r="F116" s="295">
        <v>6.4474299241567525</v>
      </c>
      <c r="G116" s="294">
        <v>539446</v>
      </c>
      <c r="H116" s="294">
        <v>-165430</v>
      </c>
      <c r="I116" s="295">
        <v>-23.469376173965351</v>
      </c>
      <c r="J116" s="294">
        <v>17254</v>
      </c>
      <c r="K116" s="295">
        <v>3.3041486656249042</v>
      </c>
    </row>
    <row r="117" spans="1:11" ht="12" customHeight="1">
      <c r="A117" s="317">
        <v>41609</v>
      </c>
      <c r="B117" s="294">
        <v>69323</v>
      </c>
      <c r="C117" s="294">
        <v>-1274</v>
      </c>
      <c r="D117" s="295">
        <v>-1.804609261016757</v>
      </c>
      <c r="E117" s="294">
        <v>9826</v>
      </c>
      <c r="F117" s="295">
        <v>16.515118409331563</v>
      </c>
      <c r="G117" s="294">
        <v>549633</v>
      </c>
      <c r="H117" s="294">
        <v>10187</v>
      </c>
      <c r="I117" s="295">
        <v>1.8884188593482945</v>
      </c>
      <c r="J117" s="294">
        <v>67362</v>
      </c>
      <c r="K117" s="295">
        <v>13.967665482685046</v>
      </c>
    </row>
    <row r="118" spans="1:11" ht="12" customHeight="1">
      <c r="A118" s="317">
        <v>41640</v>
      </c>
      <c r="B118" s="294">
        <v>65096</v>
      </c>
      <c r="C118" s="294">
        <v>-4227</v>
      </c>
      <c r="D118" s="295">
        <v>-6.0975433838697111</v>
      </c>
      <c r="E118" s="294">
        <v>5037</v>
      </c>
      <c r="F118" s="295">
        <v>8.3867530261909131</v>
      </c>
      <c r="G118" s="294">
        <v>541434</v>
      </c>
      <c r="H118" s="294">
        <v>-8199</v>
      </c>
      <c r="I118" s="295">
        <v>-1.491722658573994</v>
      </c>
      <c r="J118" s="294">
        <v>39646</v>
      </c>
      <c r="K118" s="295">
        <v>7.9009462163304027</v>
      </c>
    </row>
    <row r="119" spans="1:11" ht="12" customHeight="1">
      <c r="A119" s="317">
        <v>41671</v>
      </c>
      <c r="B119" s="294">
        <v>61217</v>
      </c>
      <c r="C119" s="294">
        <v>-3879</v>
      </c>
      <c r="D119" s="295">
        <v>-5.9588914833476707</v>
      </c>
      <c r="E119" s="294">
        <v>4927</v>
      </c>
      <c r="F119" s="295">
        <v>8.752886836027713</v>
      </c>
      <c r="G119" s="294">
        <v>470495</v>
      </c>
      <c r="H119" s="294">
        <v>-70939</v>
      </c>
      <c r="I119" s="295">
        <v>-13.102058607327947</v>
      </c>
      <c r="J119" s="294">
        <v>42937</v>
      </c>
      <c r="K119" s="295">
        <v>10.042380215081931</v>
      </c>
    </row>
    <row r="120" spans="1:11" ht="12" customHeight="1">
      <c r="A120" s="317">
        <v>41699</v>
      </c>
      <c r="B120" s="294">
        <v>66091</v>
      </c>
      <c r="C120" s="294">
        <v>4874</v>
      </c>
      <c r="D120" s="295">
        <v>7.961840665174706</v>
      </c>
      <c r="E120" s="294">
        <v>10351</v>
      </c>
      <c r="F120" s="295">
        <v>18.570147111589524</v>
      </c>
      <c r="G120" s="294">
        <v>523153</v>
      </c>
      <c r="H120" s="294">
        <v>52658</v>
      </c>
      <c r="I120" s="295">
        <v>11.192042423405137</v>
      </c>
      <c r="J120" s="294">
        <v>79005</v>
      </c>
      <c r="K120" s="295">
        <v>17.787989589055901</v>
      </c>
    </row>
    <row r="121" spans="1:11" ht="12" customHeight="1">
      <c r="A121" s="317">
        <v>41730</v>
      </c>
      <c r="B121" s="294">
        <v>67344</v>
      </c>
      <c r="C121" s="294">
        <v>1253</v>
      </c>
      <c r="D121" s="295">
        <v>1.8958708447443675</v>
      </c>
      <c r="E121" s="294">
        <v>4277</v>
      </c>
      <c r="F121" s="295">
        <v>6.7816766296161228</v>
      </c>
      <c r="G121" s="294">
        <v>573244</v>
      </c>
      <c r="H121" s="294">
        <v>50091</v>
      </c>
      <c r="I121" s="295">
        <v>9.5748280139844368</v>
      </c>
      <c r="J121" s="294">
        <v>63060</v>
      </c>
      <c r="K121" s="295">
        <v>12.360246499302212</v>
      </c>
    </row>
    <row r="122" spans="1:11" ht="12" customHeight="1">
      <c r="A122" s="317">
        <v>41760</v>
      </c>
      <c r="B122" s="294">
        <v>71220</v>
      </c>
      <c r="C122" s="294">
        <v>3876</v>
      </c>
      <c r="D122" s="295">
        <v>5.7555238774055599</v>
      </c>
      <c r="E122" s="294">
        <v>7879</v>
      </c>
      <c r="F122" s="295">
        <v>12.439020539618888</v>
      </c>
      <c r="G122" s="294">
        <v>626198</v>
      </c>
      <c r="H122" s="294">
        <v>52954</v>
      </c>
      <c r="I122" s="295">
        <v>9.2376021380075493</v>
      </c>
      <c r="J122" s="294">
        <v>60923</v>
      </c>
      <c r="K122" s="295">
        <v>10.777586130644377</v>
      </c>
    </row>
    <row r="123" spans="1:11" ht="12" customHeight="1">
      <c r="A123" s="317">
        <v>41791</v>
      </c>
      <c r="B123" s="294">
        <v>79220</v>
      </c>
      <c r="C123" s="294">
        <v>8000</v>
      </c>
      <c r="D123" s="295">
        <v>11.232799775344004</v>
      </c>
      <c r="E123" s="294">
        <v>11895</v>
      </c>
      <c r="F123" s="295">
        <v>17.668028221314518</v>
      </c>
      <c r="G123" s="294">
        <v>668546</v>
      </c>
      <c r="H123" s="294">
        <v>42348</v>
      </c>
      <c r="I123" s="295">
        <v>6.7627172236257538</v>
      </c>
      <c r="J123" s="294">
        <v>99157</v>
      </c>
      <c r="K123" s="295">
        <v>17.414632175893811</v>
      </c>
    </row>
    <row r="124" spans="1:11" ht="12" customHeight="1">
      <c r="A124" s="317">
        <v>41821</v>
      </c>
      <c r="B124" s="294">
        <v>86351</v>
      </c>
      <c r="C124" s="294">
        <v>7131</v>
      </c>
      <c r="D124" s="295">
        <v>9.001514768997728</v>
      </c>
      <c r="E124" s="294">
        <v>7844</v>
      </c>
      <c r="F124" s="295">
        <v>9.9914657291706472</v>
      </c>
      <c r="G124" s="294">
        <v>736867</v>
      </c>
      <c r="H124" s="294">
        <v>68321</v>
      </c>
      <c r="I124" s="295">
        <v>10.219341675815874</v>
      </c>
      <c r="J124" s="294">
        <v>52774</v>
      </c>
      <c r="K124" s="295">
        <v>7.7144481817530659</v>
      </c>
    </row>
    <row r="125" spans="1:11" ht="12" customHeight="1">
      <c r="A125" s="317">
        <v>41852</v>
      </c>
      <c r="B125" s="294">
        <v>50776</v>
      </c>
      <c r="C125" s="294">
        <v>-35575</v>
      </c>
      <c r="D125" s="295">
        <v>-41.198133200541974</v>
      </c>
      <c r="E125" s="294">
        <v>4575</v>
      </c>
      <c r="F125" s="295">
        <v>9.9023830653016169</v>
      </c>
      <c r="G125" s="294">
        <v>489349</v>
      </c>
      <c r="H125" s="294">
        <v>-247518</v>
      </c>
      <c r="I125" s="295">
        <v>-33.590593689227497</v>
      </c>
      <c r="J125" s="294">
        <v>31253</v>
      </c>
      <c r="K125" s="295">
        <v>6.8223691104048063</v>
      </c>
    </row>
    <row r="126" spans="1:11" ht="12" customHeight="1">
      <c r="A126" s="317">
        <v>41883</v>
      </c>
      <c r="B126" s="294">
        <v>93220</v>
      </c>
      <c r="C126" s="294">
        <v>42444</v>
      </c>
      <c r="D126" s="295">
        <v>83.590672758783683</v>
      </c>
      <c r="E126" s="294">
        <v>13821</v>
      </c>
      <c r="F126" s="295">
        <v>17.407020239549617</v>
      </c>
      <c r="G126" s="294">
        <v>723648</v>
      </c>
      <c r="H126" s="294">
        <v>234299</v>
      </c>
      <c r="I126" s="295">
        <v>47.879734095706745</v>
      </c>
      <c r="J126" s="294">
        <v>93979</v>
      </c>
      <c r="K126" s="295">
        <v>14.925143210162799</v>
      </c>
    </row>
    <row r="127" spans="1:11" ht="12" customHeight="1">
      <c r="A127" s="317">
        <v>41913</v>
      </c>
      <c r="B127" s="294">
        <v>98783</v>
      </c>
      <c r="C127" s="294">
        <v>5563</v>
      </c>
      <c r="D127" s="295">
        <v>5.9676035185582492</v>
      </c>
      <c r="E127" s="294">
        <v>9404</v>
      </c>
      <c r="F127" s="295">
        <v>10.521487150225445</v>
      </c>
      <c r="G127" s="294">
        <v>754495</v>
      </c>
      <c r="H127" s="294">
        <v>30847</v>
      </c>
      <c r="I127" s="295">
        <v>4.2627078358538961</v>
      </c>
      <c r="J127" s="294">
        <v>49619</v>
      </c>
      <c r="K127" s="295">
        <v>7.0393941629449719</v>
      </c>
    </row>
    <row r="128" spans="1:11" ht="12" customHeight="1">
      <c r="A128" s="317">
        <v>41944</v>
      </c>
      <c r="B128" s="294">
        <v>77141</v>
      </c>
      <c r="C128" s="294">
        <v>-21642</v>
      </c>
      <c r="D128" s="295">
        <v>-21.908628002794003</v>
      </c>
      <c r="E128" s="294">
        <v>6544</v>
      </c>
      <c r="F128" s="295">
        <v>9.2695157018003602</v>
      </c>
      <c r="G128" s="294">
        <v>597272</v>
      </c>
      <c r="H128" s="294">
        <v>-157223</v>
      </c>
      <c r="I128" s="295">
        <v>-20.838176528671497</v>
      </c>
      <c r="J128" s="294">
        <v>57826</v>
      </c>
      <c r="K128" s="295">
        <v>10.719515947842787</v>
      </c>
    </row>
    <row r="129" spans="1:11" ht="12" customHeight="1">
      <c r="A129" s="317">
        <v>41974</v>
      </c>
      <c r="B129" s="294">
        <v>77515</v>
      </c>
      <c r="C129" s="294">
        <v>374</v>
      </c>
      <c r="D129" s="295">
        <v>0.48482648656356542</v>
      </c>
      <c r="E129" s="294">
        <v>8192</v>
      </c>
      <c r="F129" s="295">
        <v>11.817145824618093</v>
      </c>
      <c r="G129" s="294">
        <v>595800</v>
      </c>
      <c r="H129" s="294">
        <v>-1472</v>
      </c>
      <c r="I129" s="295">
        <v>-0.24645387696058077</v>
      </c>
      <c r="J129" s="294">
        <v>46167</v>
      </c>
      <c r="K129" s="295">
        <v>8.3996048272210722</v>
      </c>
    </row>
    <row r="130" spans="1:11" ht="12" customHeight="1">
      <c r="A130" s="317">
        <v>42005</v>
      </c>
      <c r="B130" s="294">
        <v>72028</v>
      </c>
      <c r="C130" s="294">
        <v>-5487</v>
      </c>
      <c r="D130" s="295">
        <v>-7.078629942591756</v>
      </c>
      <c r="E130" s="294">
        <v>6932</v>
      </c>
      <c r="F130" s="295">
        <v>10.648887796485191</v>
      </c>
      <c r="G130" s="294">
        <v>584703</v>
      </c>
      <c r="H130" s="294">
        <v>-11097</v>
      </c>
      <c r="I130" s="295">
        <v>-1.8625377643504533</v>
      </c>
      <c r="J130" s="294">
        <v>43269</v>
      </c>
      <c r="K130" s="295">
        <v>7.991555757488447</v>
      </c>
    </row>
    <row r="131" spans="1:11" ht="12" customHeight="1">
      <c r="A131" s="317">
        <v>42036</v>
      </c>
      <c r="B131" s="294">
        <v>70221</v>
      </c>
      <c r="C131" s="294">
        <v>-1807</v>
      </c>
      <c r="D131" s="295">
        <v>-2.5087465985450104</v>
      </c>
      <c r="E131" s="294">
        <v>9004</v>
      </c>
      <c r="F131" s="295">
        <v>14.708332652694512</v>
      </c>
      <c r="G131" s="294">
        <v>527097</v>
      </c>
      <c r="H131" s="294">
        <v>-57606</v>
      </c>
      <c r="I131" s="295">
        <v>-9.8521813638719138</v>
      </c>
      <c r="J131" s="294">
        <v>56602</v>
      </c>
      <c r="K131" s="295">
        <v>12.030308504872528</v>
      </c>
    </row>
    <row r="132" spans="1:11" ht="12" customHeight="1">
      <c r="A132" s="317">
        <v>42064</v>
      </c>
      <c r="B132" s="294">
        <v>79569</v>
      </c>
      <c r="C132" s="294">
        <v>9348</v>
      </c>
      <c r="D132" s="295">
        <v>13.312257017131627</v>
      </c>
      <c r="E132" s="294">
        <v>13478</v>
      </c>
      <c r="F132" s="295">
        <v>20.393094369883947</v>
      </c>
      <c r="G132" s="294">
        <v>630484</v>
      </c>
      <c r="H132" s="294">
        <v>103387</v>
      </c>
      <c r="I132" s="295">
        <v>19.614416321853472</v>
      </c>
      <c r="J132" s="294">
        <v>107331</v>
      </c>
      <c r="K132" s="295">
        <v>20.516177867660129</v>
      </c>
    </row>
    <row r="133" spans="1:11" ht="12" customHeight="1">
      <c r="A133" s="317">
        <v>42095</v>
      </c>
      <c r="B133" s="294">
        <v>74697</v>
      </c>
      <c r="C133" s="294">
        <v>-4872</v>
      </c>
      <c r="D133" s="295">
        <v>-6.122987595671681</v>
      </c>
      <c r="E133" s="294">
        <v>7353</v>
      </c>
      <c r="F133" s="295">
        <v>10.918567355666429</v>
      </c>
      <c r="G133" s="294">
        <v>622570</v>
      </c>
      <c r="H133" s="294">
        <v>-7914</v>
      </c>
      <c r="I133" s="295">
        <v>-1.2552261437245038</v>
      </c>
      <c r="J133" s="294">
        <v>49326</v>
      </c>
      <c r="K133" s="295">
        <v>8.6047128273475177</v>
      </c>
    </row>
    <row r="134" spans="1:11" ht="12" customHeight="1">
      <c r="A134" s="317">
        <v>42125</v>
      </c>
      <c r="B134" s="294">
        <v>82273</v>
      </c>
      <c r="C134" s="294">
        <v>7576</v>
      </c>
      <c r="D134" s="295">
        <v>10.142308258698476</v>
      </c>
      <c r="E134" s="294">
        <v>11053</v>
      </c>
      <c r="F134" s="295">
        <v>15.519516989609659</v>
      </c>
      <c r="G134" s="294">
        <v>679438</v>
      </c>
      <c r="H134" s="294">
        <v>56868</v>
      </c>
      <c r="I134" s="295">
        <v>9.1343945259167647</v>
      </c>
      <c r="J134" s="294">
        <v>53240</v>
      </c>
      <c r="K134" s="295">
        <v>8.5021031686463395</v>
      </c>
    </row>
    <row r="135" spans="1:11" ht="12" customHeight="1">
      <c r="A135" s="317">
        <v>42156</v>
      </c>
      <c r="B135" s="294">
        <v>93381</v>
      </c>
      <c r="C135" s="294">
        <v>11108</v>
      </c>
      <c r="D135" s="295">
        <v>13.501391708093786</v>
      </c>
      <c r="E135" s="294">
        <v>14161</v>
      </c>
      <c r="F135" s="295">
        <v>17.875536480686694</v>
      </c>
      <c r="G135" s="294">
        <v>759442</v>
      </c>
      <c r="H135" s="294">
        <v>80004</v>
      </c>
      <c r="I135" s="295">
        <v>11.775025830171407</v>
      </c>
      <c r="J135" s="294">
        <v>90896</v>
      </c>
      <c r="K135" s="295">
        <v>13.596072671140057</v>
      </c>
    </row>
    <row r="136" spans="1:11" ht="12" customHeight="1">
      <c r="A136" s="317">
        <v>42186</v>
      </c>
      <c r="B136" s="294">
        <v>93818</v>
      </c>
      <c r="C136" s="294">
        <v>437</v>
      </c>
      <c r="D136" s="295">
        <v>0.46797528405135946</v>
      </c>
      <c r="E136" s="294">
        <v>7467</v>
      </c>
      <c r="F136" s="295">
        <v>8.6472652314391265</v>
      </c>
      <c r="G136" s="294">
        <v>799499</v>
      </c>
      <c r="H136" s="294">
        <v>40057</v>
      </c>
      <c r="I136" s="295">
        <v>5.2745305105590683</v>
      </c>
      <c r="J136" s="294">
        <v>62632</v>
      </c>
      <c r="K136" s="295">
        <v>8.4997699720573721</v>
      </c>
    </row>
    <row r="137" spans="1:11" ht="12" customHeight="1">
      <c r="A137" s="317">
        <v>42217</v>
      </c>
      <c r="B137" s="294">
        <v>56927</v>
      </c>
      <c r="C137" s="294">
        <v>-36891</v>
      </c>
      <c r="D137" s="295">
        <v>-39.321878530772345</v>
      </c>
      <c r="E137" s="294">
        <v>6151</v>
      </c>
      <c r="F137" s="295">
        <v>12.113990861824483</v>
      </c>
      <c r="G137" s="294">
        <v>534770</v>
      </c>
      <c r="H137" s="294">
        <v>-264729</v>
      </c>
      <c r="I137" s="295">
        <v>-33.11186130314109</v>
      </c>
      <c r="J137" s="294">
        <v>45421</v>
      </c>
      <c r="K137" s="295">
        <v>9.2819235351456726</v>
      </c>
    </row>
    <row r="138" spans="1:11" ht="12" customHeight="1">
      <c r="A138" s="317">
        <v>42248</v>
      </c>
      <c r="B138" s="294">
        <v>106601</v>
      </c>
      <c r="C138" s="294">
        <v>49674</v>
      </c>
      <c r="D138" s="295">
        <v>87.259121330827199</v>
      </c>
      <c r="E138" s="294">
        <v>13381</v>
      </c>
      <c r="F138" s="295">
        <v>14.354215833512121</v>
      </c>
      <c r="G138" s="294">
        <v>791358</v>
      </c>
      <c r="H138" s="294">
        <v>256588</v>
      </c>
      <c r="I138" s="295">
        <v>47.981001178076554</v>
      </c>
      <c r="J138" s="294">
        <v>67710</v>
      </c>
      <c r="K138" s="295">
        <v>9.3567590872910582</v>
      </c>
    </row>
    <row r="139" spans="1:11" ht="12" customHeight="1">
      <c r="A139" s="317">
        <v>42278</v>
      </c>
      <c r="B139" s="294">
        <v>106171</v>
      </c>
      <c r="C139" s="294">
        <v>-430</v>
      </c>
      <c r="D139" s="295">
        <v>-0.4033733267042523</v>
      </c>
      <c r="E139" s="294">
        <v>7388</v>
      </c>
      <c r="F139" s="295">
        <v>7.47901966937631</v>
      </c>
      <c r="G139" s="294">
        <v>786068</v>
      </c>
      <c r="H139" s="294">
        <v>-5290</v>
      </c>
      <c r="I139" s="295">
        <v>-0.66847115970268833</v>
      </c>
      <c r="J139" s="294">
        <v>31573</v>
      </c>
      <c r="K139" s="295">
        <v>4.1846533111551434</v>
      </c>
    </row>
    <row r="140" spans="1:11" ht="12" customHeight="1">
      <c r="A140" s="317">
        <v>42309</v>
      </c>
      <c r="B140" s="318">
        <v>91926</v>
      </c>
      <c r="C140" s="318">
        <v>-14245</v>
      </c>
      <c r="D140" s="295">
        <v>-13.417034783509621</v>
      </c>
      <c r="E140" s="294">
        <v>14785</v>
      </c>
      <c r="F140" s="295">
        <v>19.166202149311001</v>
      </c>
      <c r="G140" s="294">
        <v>683891</v>
      </c>
      <c r="H140" s="318">
        <v>-102177</v>
      </c>
      <c r="I140" s="295">
        <v>-12.998493768986908</v>
      </c>
      <c r="J140" s="294">
        <v>86619</v>
      </c>
      <c r="K140" s="295">
        <v>14.502437750304718</v>
      </c>
    </row>
    <row r="141" spans="1:11" ht="12" customHeight="1">
      <c r="A141" s="317">
        <v>42339</v>
      </c>
      <c r="B141" s="294">
        <v>88942</v>
      </c>
      <c r="C141" s="294">
        <v>-2984</v>
      </c>
      <c r="D141" s="295">
        <v>-3.2460892456976262</v>
      </c>
      <c r="E141" s="294">
        <v>11427</v>
      </c>
      <c r="F141" s="295">
        <v>14.741662903954074</v>
      </c>
      <c r="G141" s="294">
        <v>690843</v>
      </c>
      <c r="H141" s="294">
        <v>6952</v>
      </c>
      <c r="I141" s="295">
        <v>1.0165362608953765</v>
      </c>
      <c r="J141" s="294">
        <v>95043</v>
      </c>
      <c r="K141" s="295">
        <v>15.952165156092649</v>
      </c>
    </row>
    <row r="142" spans="1:11" ht="12" customHeight="1">
      <c r="A142" s="317">
        <v>42370</v>
      </c>
      <c r="B142" s="318">
        <v>74967</v>
      </c>
      <c r="C142" s="318">
        <v>-13975</v>
      </c>
      <c r="D142" s="295">
        <v>-15.712486789143487</v>
      </c>
      <c r="E142" s="294">
        <v>2939</v>
      </c>
      <c r="F142" s="295">
        <v>4.0803576386960625</v>
      </c>
      <c r="G142" s="294">
        <v>599458</v>
      </c>
      <c r="H142" s="318">
        <v>-91385</v>
      </c>
      <c r="I142" s="295">
        <v>-13.228041682408303</v>
      </c>
      <c r="J142" s="294">
        <v>14755</v>
      </c>
      <c r="K142" s="295">
        <v>2.5235033854794655</v>
      </c>
    </row>
    <row r="143" spans="1:11" ht="12" customHeight="1">
      <c r="A143" s="317">
        <v>42401</v>
      </c>
      <c r="B143" s="294">
        <v>81577</v>
      </c>
      <c r="C143" s="294">
        <v>6610</v>
      </c>
      <c r="D143" s="295">
        <v>8.8172129070124186</v>
      </c>
      <c r="E143" s="294">
        <v>11356</v>
      </c>
      <c r="F143" s="295">
        <v>16.171800458552283</v>
      </c>
      <c r="G143" s="294">
        <v>597907</v>
      </c>
      <c r="H143" s="294">
        <v>-1551</v>
      </c>
      <c r="I143" s="295">
        <v>-0.25873372279625928</v>
      </c>
      <c r="J143" s="294">
        <v>70810</v>
      </c>
      <c r="K143" s="295">
        <v>13.433959973211762</v>
      </c>
    </row>
    <row r="144" spans="1:11" s="133" customFormat="1" ht="12" customHeight="1">
      <c r="A144" s="317">
        <v>42430</v>
      </c>
      <c r="B144" s="318">
        <v>85016</v>
      </c>
      <c r="C144" s="318">
        <v>3439</v>
      </c>
      <c r="D144" s="295">
        <v>4.2156490187185112</v>
      </c>
      <c r="E144" s="294">
        <v>5447</v>
      </c>
      <c r="F144" s="295">
        <v>6.8456308361296481</v>
      </c>
      <c r="G144" s="294">
        <v>666747</v>
      </c>
      <c r="H144" s="318">
        <v>68840</v>
      </c>
      <c r="I144" s="295">
        <v>11.513496246071714</v>
      </c>
      <c r="J144" s="294">
        <v>36263</v>
      </c>
      <c r="K144" s="295">
        <v>5.7516130464849224</v>
      </c>
    </row>
    <row r="145" spans="1:11" s="133" customFormat="1" ht="12" customHeight="1">
      <c r="A145" s="317">
        <v>42461</v>
      </c>
      <c r="B145" s="294">
        <v>85955</v>
      </c>
      <c r="C145" s="294">
        <v>939</v>
      </c>
      <c r="D145" s="295">
        <v>1.1044979768514163</v>
      </c>
      <c r="E145" s="294">
        <v>11258</v>
      </c>
      <c r="F145" s="295">
        <v>15.071555751904361</v>
      </c>
      <c r="G145" s="294">
        <v>678165</v>
      </c>
      <c r="H145" s="294">
        <v>11418</v>
      </c>
      <c r="I145" s="295">
        <v>1.7124936445158359</v>
      </c>
      <c r="J145" s="294">
        <v>55595</v>
      </c>
      <c r="K145" s="295">
        <v>8.9299195271214487</v>
      </c>
    </row>
    <row r="146" spans="1:11" ht="12" customHeight="1">
      <c r="A146" s="317">
        <v>42491</v>
      </c>
      <c r="B146" s="318">
        <v>91316</v>
      </c>
      <c r="C146" s="318">
        <v>5361</v>
      </c>
      <c r="D146" s="295">
        <v>6.2369844686173002</v>
      </c>
      <c r="E146" s="294">
        <v>9043</v>
      </c>
      <c r="F146" s="295">
        <v>10.991455276943833</v>
      </c>
      <c r="G146" s="294">
        <v>763574</v>
      </c>
      <c r="H146" s="318">
        <v>85409</v>
      </c>
      <c r="I146" s="295">
        <v>12.594132696320218</v>
      </c>
      <c r="J146" s="294">
        <v>84136</v>
      </c>
      <c r="K146" s="295">
        <v>12.383175506815927</v>
      </c>
    </row>
    <row r="147" spans="1:11" ht="12" customHeight="1">
      <c r="A147" s="317">
        <v>42522</v>
      </c>
      <c r="B147" s="294">
        <v>103553</v>
      </c>
      <c r="C147" s="294">
        <v>12237</v>
      </c>
      <c r="D147" s="295">
        <v>13.400718384510929</v>
      </c>
      <c r="E147" s="294">
        <v>10172</v>
      </c>
      <c r="F147" s="295">
        <v>10.893008213662307</v>
      </c>
      <c r="G147" s="294">
        <v>843393</v>
      </c>
      <c r="H147" s="294">
        <v>79819</v>
      </c>
      <c r="I147" s="295">
        <v>10.453341784817189</v>
      </c>
      <c r="J147" s="294">
        <v>83951</v>
      </c>
      <c r="K147" s="295">
        <v>11.054300394236821</v>
      </c>
    </row>
    <row r="148" spans="1:11" ht="12" customHeight="1">
      <c r="A148" s="317">
        <v>42552</v>
      </c>
      <c r="B148" s="318">
        <v>95626</v>
      </c>
      <c r="C148" s="318">
        <v>-7927</v>
      </c>
      <c r="D148" s="295">
        <v>-7.6550172375498535</v>
      </c>
      <c r="E148" s="294">
        <v>1808</v>
      </c>
      <c r="F148" s="295">
        <v>1.9271355177044918</v>
      </c>
      <c r="G148" s="294">
        <v>814560</v>
      </c>
      <c r="H148" s="318">
        <v>-28833</v>
      </c>
      <c r="I148" s="295">
        <v>-3.4186909305626201</v>
      </c>
      <c r="J148" s="294">
        <v>15061</v>
      </c>
      <c r="K148" s="295">
        <v>1.8838047327138621</v>
      </c>
    </row>
    <row r="149" spans="1:11" ht="12" customHeight="1">
      <c r="A149" s="317">
        <v>42583</v>
      </c>
      <c r="B149" s="294">
        <v>66643</v>
      </c>
      <c r="C149" s="294">
        <v>-28983</v>
      </c>
      <c r="D149" s="295">
        <v>-30.308702654089892</v>
      </c>
      <c r="E149" s="294">
        <v>9716</v>
      </c>
      <c r="F149" s="295">
        <v>17.067472376903755</v>
      </c>
      <c r="G149" s="294">
        <v>622673</v>
      </c>
      <c r="H149" s="294">
        <v>-191887</v>
      </c>
      <c r="I149" s="295">
        <v>-23.557135140443922</v>
      </c>
      <c r="J149" s="294">
        <v>87903</v>
      </c>
      <c r="K149" s="295">
        <v>16.437533893075528</v>
      </c>
    </row>
    <row r="150" spans="1:11" ht="12" customHeight="1">
      <c r="A150" s="317">
        <v>42614</v>
      </c>
      <c r="B150" s="318">
        <v>113674</v>
      </c>
      <c r="C150" s="318">
        <v>47031</v>
      </c>
      <c r="D150" s="295">
        <v>70.571552901279958</v>
      </c>
      <c r="E150" s="294">
        <v>7073</v>
      </c>
      <c r="F150" s="295">
        <v>6.6350221855329687</v>
      </c>
      <c r="G150" s="294">
        <v>851977</v>
      </c>
      <c r="H150" s="318">
        <v>229304</v>
      </c>
      <c r="I150" s="295">
        <v>36.825749631026234</v>
      </c>
      <c r="J150" s="294">
        <v>60619</v>
      </c>
      <c r="K150" s="295">
        <v>7.6601234839352097</v>
      </c>
    </row>
    <row r="151" spans="1:11" ht="12" customHeight="1">
      <c r="A151" s="317">
        <v>42644</v>
      </c>
      <c r="B151" s="294">
        <v>110497</v>
      </c>
      <c r="C151" s="294">
        <v>-3177</v>
      </c>
      <c r="D151" s="295">
        <v>-2.794834350862994</v>
      </c>
      <c r="E151" s="294">
        <v>4326</v>
      </c>
      <c r="F151" s="295">
        <v>4.074558966196042</v>
      </c>
      <c r="G151" s="294">
        <v>832429</v>
      </c>
      <c r="H151" s="294">
        <v>-19548</v>
      </c>
      <c r="I151" s="295">
        <v>-2.2944281359708065</v>
      </c>
      <c r="J151" s="294">
        <v>46361</v>
      </c>
      <c r="K151" s="295">
        <v>5.8978358106423361</v>
      </c>
    </row>
    <row r="152" spans="1:11" ht="12" customHeight="1">
      <c r="A152" s="317">
        <v>42675</v>
      </c>
      <c r="B152" s="318">
        <v>103357</v>
      </c>
      <c r="C152" s="318">
        <v>-7140</v>
      </c>
      <c r="D152" s="295">
        <v>-6.4617138926848696</v>
      </c>
      <c r="E152" s="294">
        <v>11431</v>
      </c>
      <c r="F152" s="295">
        <v>12.435002066879882</v>
      </c>
      <c r="G152" s="294">
        <v>766557</v>
      </c>
      <c r="H152" s="318">
        <v>-65872</v>
      </c>
      <c r="I152" s="295">
        <v>-7.9132274344118239</v>
      </c>
      <c r="J152" s="294">
        <v>82666</v>
      </c>
      <c r="K152" s="295">
        <v>12.087598754772324</v>
      </c>
    </row>
    <row r="153" spans="1:11" ht="12" customHeight="1">
      <c r="A153" s="317">
        <v>42705</v>
      </c>
      <c r="B153" s="294">
        <v>94194</v>
      </c>
      <c r="C153" s="294">
        <v>-9163</v>
      </c>
      <c r="D153" s="295">
        <v>-8.865388894801514</v>
      </c>
      <c r="E153" s="294">
        <v>5252</v>
      </c>
      <c r="F153" s="295">
        <v>5.9049717793618317</v>
      </c>
      <c r="G153" s="294">
        <v>726211</v>
      </c>
      <c r="H153" s="294">
        <v>-40346</v>
      </c>
      <c r="I153" s="295">
        <v>-5.2632746162385837</v>
      </c>
      <c r="J153" s="294">
        <v>35368</v>
      </c>
      <c r="K153" s="295">
        <v>5.1195423562227598</v>
      </c>
    </row>
    <row r="154" spans="1:11" ht="12" customHeight="1">
      <c r="A154" s="317">
        <v>42736</v>
      </c>
      <c r="B154" s="318">
        <v>89103</v>
      </c>
      <c r="C154" s="318">
        <v>-5091</v>
      </c>
      <c r="D154" s="295">
        <v>-5.4048028536849477</v>
      </c>
      <c r="E154" s="294">
        <v>14136</v>
      </c>
      <c r="F154" s="295">
        <v>18.856296770579053</v>
      </c>
      <c r="G154" s="294">
        <v>684401</v>
      </c>
      <c r="H154" s="318">
        <v>-41810</v>
      </c>
      <c r="I154" s="295">
        <v>-5.7572799090071616</v>
      </c>
      <c r="J154" s="294">
        <v>84943</v>
      </c>
      <c r="K154" s="295">
        <v>14.169966870072633</v>
      </c>
    </row>
    <row r="155" spans="1:11" ht="12" customHeight="1">
      <c r="A155" s="317">
        <v>42767</v>
      </c>
      <c r="B155" s="294">
        <v>83840</v>
      </c>
      <c r="C155" s="294">
        <v>-5263</v>
      </c>
      <c r="D155" s="295">
        <v>-5.9066473631639784</v>
      </c>
      <c r="E155" s="294">
        <v>2263</v>
      </c>
      <c r="F155" s="295">
        <v>2.7740662196452432</v>
      </c>
      <c r="G155" s="294">
        <v>622270</v>
      </c>
      <c r="H155" s="294">
        <v>-62131</v>
      </c>
      <c r="I155" s="295">
        <v>-9.0781573960295212</v>
      </c>
      <c r="J155" s="294">
        <v>24363</v>
      </c>
      <c r="K155" s="295">
        <v>4.0747139605323239</v>
      </c>
    </row>
    <row r="156" spans="1:11" ht="12" customHeight="1">
      <c r="A156" s="317">
        <v>42795</v>
      </c>
      <c r="B156" s="318">
        <v>96850</v>
      </c>
      <c r="C156" s="318">
        <v>13010</v>
      </c>
      <c r="D156" s="295">
        <v>15.517652671755725</v>
      </c>
      <c r="E156" s="294">
        <v>11834</v>
      </c>
      <c r="F156" s="295">
        <v>13.91973275618707</v>
      </c>
      <c r="G156" s="294">
        <v>752875</v>
      </c>
      <c r="H156" s="318">
        <v>130605</v>
      </c>
      <c r="I156" s="295">
        <v>20.98847767046459</v>
      </c>
      <c r="J156" s="294">
        <v>86128</v>
      </c>
      <c r="K156" s="295">
        <v>12.917643423967412</v>
      </c>
    </row>
    <row r="157" spans="1:11" ht="12" customHeight="1">
      <c r="A157" s="317">
        <v>42826</v>
      </c>
      <c r="B157" s="294">
        <v>86362</v>
      </c>
      <c r="C157" s="294">
        <v>-10488</v>
      </c>
      <c r="D157" s="295">
        <v>-10.8291171915333</v>
      </c>
      <c r="E157" s="294">
        <v>407</v>
      </c>
      <c r="F157" s="295">
        <v>0.47350357745331861</v>
      </c>
      <c r="G157" s="294">
        <v>708942</v>
      </c>
      <c r="H157" s="294">
        <v>-43933</v>
      </c>
      <c r="I157" s="295">
        <v>-5.8353644363274118</v>
      </c>
      <c r="J157" s="294">
        <v>30777</v>
      </c>
      <c r="K157" s="295">
        <v>4.5382760832540754</v>
      </c>
    </row>
    <row r="158" spans="1:11" ht="12" customHeight="1">
      <c r="A158" s="317">
        <v>42856</v>
      </c>
      <c r="B158" s="318">
        <v>99937</v>
      </c>
      <c r="C158" s="318">
        <v>13575</v>
      </c>
      <c r="D158" s="295">
        <v>15.718718880989323</v>
      </c>
      <c r="E158" s="294">
        <v>8621</v>
      </c>
      <c r="F158" s="295">
        <v>9.4408427876823335</v>
      </c>
      <c r="G158" s="294">
        <v>878829</v>
      </c>
      <c r="H158" s="318">
        <v>169887</v>
      </c>
      <c r="I158" s="295">
        <v>23.963455402557614</v>
      </c>
      <c r="J158" s="294">
        <v>115255</v>
      </c>
      <c r="K158" s="295">
        <v>15.094149355530702</v>
      </c>
    </row>
    <row r="159" spans="1:11" ht="12" customHeight="1">
      <c r="A159" s="317">
        <v>42887</v>
      </c>
      <c r="B159" s="294">
        <v>114122</v>
      </c>
      <c r="C159" s="294">
        <v>14185</v>
      </c>
      <c r="D159" s="295">
        <v>14.193942183575652</v>
      </c>
      <c r="E159" s="294">
        <v>10569</v>
      </c>
      <c r="F159" s="295">
        <v>10.20636775371066</v>
      </c>
      <c r="G159" s="294">
        <v>922242</v>
      </c>
      <c r="H159" s="294">
        <v>43413</v>
      </c>
      <c r="I159" s="295">
        <v>4.9398688482059647</v>
      </c>
      <c r="J159" s="294">
        <v>78849</v>
      </c>
      <c r="K159" s="295">
        <v>9.34902234189755</v>
      </c>
    </row>
    <row r="160" spans="1:11" ht="12" customHeight="1">
      <c r="A160" s="317">
        <v>42917</v>
      </c>
      <c r="B160" s="318">
        <v>101432</v>
      </c>
      <c r="C160" s="318">
        <v>-12690</v>
      </c>
      <c r="D160" s="295">
        <v>-11.119678940081666</v>
      </c>
      <c r="E160" s="294">
        <v>5806</v>
      </c>
      <c r="F160" s="295">
        <v>6.0715704933804613</v>
      </c>
      <c r="G160" s="294">
        <v>859986</v>
      </c>
      <c r="H160" s="318">
        <v>-62256</v>
      </c>
      <c r="I160" s="295">
        <v>-6.7505058325255192</v>
      </c>
      <c r="J160" s="294">
        <v>45426</v>
      </c>
      <c r="K160" s="295">
        <v>5.5767530936947551</v>
      </c>
    </row>
    <row r="161" spans="1:11" ht="12" customHeight="1">
      <c r="A161" s="317">
        <v>42948</v>
      </c>
      <c r="B161" s="294">
        <v>71802</v>
      </c>
      <c r="C161" s="294">
        <v>-29630</v>
      </c>
      <c r="D161" s="295">
        <v>-29.211688618976261</v>
      </c>
      <c r="E161" s="294">
        <v>5159</v>
      </c>
      <c r="F161" s="295">
        <v>7.7412481430907976</v>
      </c>
      <c r="G161" s="294">
        <v>660722</v>
      </c>
      <c r="H161" s="294">
        <v>-199264</v>
      </c>
      <c r="I161" s="295">
        <v>-23.170609754112277</v>
      </c>
      <c r="J161" s="294">
        <v>38049</v>
      </c>
      <c r="K161" s="295">
        <v>6.1105909522333555</v>
      </c>
    </row>
    <row r="162" spans="1:11" ht="12" customHeight="1">
      <c r="A162" s="317">
        <v>42979</v>
      </c>
      <c r="B162" s="318">
        <v>121628</v>
      </c>
      <c r="C162" s="318">
        <v>49826</v>
      </c>
      <c r="D162" s="295">
        <v>69.393610205843842</v>
      </c>
      <c r="E162" s="294">
        <v>7954</v>
      </c>
      <c r="F162" s="295">
        <v>6.9972025265232158</v>
      </c>
      <c r="G162" s="294">
        <v>894383</v>
      </c>
      <c r="H162" s="318">
        <v>233661</v>
      </c>
      <c r="I162" s="295">
        <v>35.364495203731678</v>
      </c>
      <c r="J162" s="294">
        <v>42406</v>
      </c>
      <c r="K162" s="295">
        <v>4.9773644124195844</v>
      </c>
    </row>
    <row r="163" spans="1:11" ht="12" customHeight="1">
      <c r="A163" s="317">
        <v>43009</v>
      </c>
      <c r="B163" s="294">
        <v>126907</v>
      </c>
      <c r="C163" s="294">
        <v>5279</v>
      </c>
      <c r="D163" s="295">
        <v>4.3402834873548857</v>
      </c>
      <c r="E163" s="294">
        <v>16410</v>
      </c>
      <c r="F163" s="295">
        <v>14.851081929826149</v>
      </c>
      <c r="G163" s="294">
        <v>919888</v>
      </c>
      <c r="H163" s="294">
        <v>25505</v>
      </c>
      <c r="I163" s="295">
        <v>2.8516865816993393</v>
      </c>
      <c r="J163" s="294">
        <v>87459</v>
      </c>
      <c r="K163" s="295">
        <v>10.506481633869075</v>
      </c>
    </row>
    <row r="164" spans="1:11" ht="12" customHeight="1">
      <c r="A164" s="317">
        <v>43040</v>
      </c>
      <c r="B164" s="318">
        <v>112589</v>
      </c>
      <c r="C164" s="318">
        <v>-14318</v>
      </c>
      <c r="D164" s="295">
        <v>-11.282277573341108</v>
      </c>
      <c r="E164" s="294">
        <v>9232</v>
      </c>
      <c r="F164" s="295">
        <v>8.9321477984074615</v>
      </c>
      <c r="G164" s="294">
        <v>804228</v>
      </c>
      <c r="H164" s="318">
        <v>-115660</v>
      </c>
      <c r="I164" s="295">
        <v>-12.573269789365662</v>
      </c>
      <c r="J164" s="294">
        <v>37671</v>
      </c>
      <c r="K164" s="295">
        <v>4.9143116558846893</v>
      </c>
    </row>
    <row r="165" spans="1:11" ht="12" customHeight="1">
      <c r="A165" s="317">
        <v>43070</v>
      </c>
      <c r="B165" s="294">
        <v>97928</v>
      </c>
      <c r="C165" s="294">
        <v>-14661</v>
      </c>
      <c r="D165" s="295">
        <v>-13.021698389718356</v>
      </c>
      <c r="E165" s="294">
        <v>3734</v>
      </c>
      <c r="F165" s="295">
        <v>3.9641590759496359</v>
      </c>
      <c r="G165" s="294">
        <v>724623</v>
      </c>
      <c r="H165" s="294">
        <v>-79605</v>
      </c>
      <c r="I165" s="295">
        <v>-9.8983124188662917</v>
      </c>
      <c r="J165" s="294">
        <v>-1588</v>
      </c>
      <c r="K165" s="295">
        <v>-0.21866922974176928</v>
      </c>
    </row>
    <row r="166" spans="1:11" ht="12" customHeight="1">
      <c r="A166" s="317">
        <v>43101</v>
      </c>
      <c r="B166" s="318">
        <v>100277</v>
      </c>
      <c r="C166" s="318">
        <v>2349</v>
      </c>
      <c r="D166" s="295">
        <v>2.3987010865125398</v>
      </c>
      <c r="E166" s="294">
        <v>11174</v>
      </c>
      <c r="F166" s="295">
        <v>12.54054296712793</v>
      </c>
      <c r="G166" s="294">
        <v>753204</v>
      </c>
      <c r="H166" s="318">
        <v>28581</v>
      </c>
      <c r="I166" s="295">
        <v>3.9442579106652702</v>
      </c>
      <c r="J166" s="294">
        <v>68803</v>
      </c>
      <c r="K166" s="295">
        <v>10.053024469572662</v>
      </c>
    </row>
    <row r="167" spans="1:11" ht="12" customHeight="1">
      <c r="A167" s="317">
        <v>43132</v>
      </c>
      <c r="B167" s="294">
        <v>93202</v>
      </c>
      <c r="C167" s="294">
        <v>-7075</v>
      </c>
      <c r="D167" s="295">
        <v>-7.0554563858113024</v>
      </c>
      <c r="E167" s="294">
        <v>9362</v>
      </c>
      <c r="F167" s="295">
        <v>11.166507633587786</v>
      </c>
      <c r="G167" s="294">
        <v>672917</v>
      </c>
      <c r="H167" s="294">
        <v>-80287</v>
      </c>
      <c r="I167" s="295">
        <v>-10.659396391946936</v>
      </c>
      <c r="J167" s="294">
        <v>50647</v>
      </c>
      <c r="K167" s="295">
        <v>8.13907146415543</v>
      </c>
    </row>
    <row r="168" spans="1:11" ht="12" customHeight="1">
      <c r="A168" s="317">
        <v>43160</v>
      </c>
      <c r="B168" s="318">
        <v>98058</v>
      </c>
      <c r="C168" s="318">
        <v>4856</v>
      </c>
      <c r="D168" s="295">
        <v>5.2101886225617475</v>
      </c>
      <c r="E168" s="294">
        <v>1208</v>
      </c>
      <c r="F168" s="295">
        <v>1.2472896231285493</v>
      </c>
      <c r="G168" s="294">
        <v>740554</v>
      </c>
      <c r="H168" s="318">
        <v>67637</v>
      </c>
      <c r="I168" s="295">
        <v>10.051313906469892</v>
      </c>
      <c r="J168" s="294">
        <v>-12321</v>
      </c>
      <c r="K168" s="295">
        <v>-1.6365266478499088</v>
      </c>
    </row>
    <row r="169" spans="1:11" ht="12" customHeight="1">
      <c r="A169" s="317">
        <v>43191</v>
      </c>
      <c r="B169" s="294">
        <v>101595</v>
      </c>
      <c r="C169" s="294">
        <v>3537</v>
      </c>
      <c r="D169" s="295">
        <v>3.6070488894327846</v>
      </c>
      <c r="E169" s="294">
        <v>15233</v>
      </c>
      <c r="F169" s="295">
        <v>17.638544730321208</v>
      </c>
      <c r="G169" s="294">
        <v>783805</v>
      </c>
      <c r="H169" s="294">
        <v>43251</v>
      </c>
      <c r="I169" s="295">
        <v>5.8403573540889662</v>
      </c>
      <c r="J169" s="294">
        <v>74863</v>
      </c>
      <c r="K169" s="295">
        <v>10.559820126329093</v>
      </c>
    </row>
    <row r="170" spans="1:11" ht="12" customHeight="1">
      <c r="A170" s="317">
        <v>43221</v>
      </c>
      <c r="B170" s="318">
        <v>109828</v>
      </c>
      <c r="C170" s="318">
        <v>8233</v>
      </c>
      <c r="D170" s="295">
        <v>8.1037452630542841</v>
      </c>
      <c r="E170" s="294">
        <v>9891</v>
      </c>
      <c r="F170" s="295">
        <v>9.8972352582126746</v>
      </c>
      <c r="G170" s="294">
        <v>913089</v>
      </c>
      <c r="H170" s="318">
        <v>129284</v>
      </c>
      <c r="I170" s="295">
        <v>16.49440868583385</v>
      </c>
      <c r="J170" s="294">
        <v>34260</v>
      </c>
      <c r="K170" s="295">
        <v>3.898369307339653</v>
      </c>
    </row>
    <row r="171" spans="1:11" ht="12" customHeight="1">
      <c r="A171" s="317">
        <v>43252</v>
      </c>
      <c r="B171" s="294">
        <v>115291</v>
      </c>
      <c r="C171" s="294">
        <v>5463</v>
      </c>
      <c r="D171" s="295">
        <v>4.9741413847106388</v>
      </c>
      <c r="E171" s="294">
        <v>1169</v>
      </c>
      <c r="F171" s="295">
        <v>1.0243423704456633</v>
      </c>
      <c r="G171" s="294">
        <v>917576</v>
      </c>
      <c r="H171" s="294">
        <v>4487</v>
      </c>
      <c r="I171" s="295">
        <v>0.49140883309294053</v>
      </c>
      <c r="J171" s="294">
        <v>-4666</v>
      </c>
      <c r="K171" s="295">
        <v>-0.50594095692887553</v>
      </c>
    </row>
    <row r="172" spans="1:11" ht="12" customHeight="1">
      <c r="A172" s="317">
        <v>43282</v>
      </c>
      <c r="B172" s="318">
        <v>116503</v>
      </c>
      <c r="C172" s="318">
        <v>1212</v>
      </c>
      <c r="D172" s="295">
        <v>1.0512529165329472</v>
      </c>
      <c r="E172" s="294">
        <v>15071</v>
      </c>
      <c r="F172" s="295">
        <v>14.858230144333149</v>
      </c>
      <c r="G172" s="294">
        <v>938863</v>
      </c>
      <c r="H172" s="318">
        <v>21287</v>
      </c>
      <c r="I172" s="295">
        <v>2.3199168243284478</v>
      </c>
      <c r="J172" s="294">
        <v>78877</v>
      </c>
      <c r="K172" s="295">
        <v>9.1718934959406315</v>
      </c>
    </row>
    <row r="173" spans="1:11" ht="12" customHeight="1">
      <c r="A173" s="317">
        <v>43313</v>
      </c>
      <c r="B173" s="294">
        <v>79244</v>
      </c>
      <c r="C173" s="294">
        <v>-37259</v>
      </c>
      <c r="D173" s="295">
        <v>-31.981150699981974</v>
      </c>
      <c r="E173" s="294">
        <v>7442</v>
      </c>
      <c r="F173" s="295">
        <v>10.364613799058523</v>
      </c>
      <c r="G173" s="294">
        <v>705221</v>
      </c>
      <c r="H173" s="294">
        <v>-233642</v>
      </c>
      <c r="I173" s="295">
        <v>-24.885632941121337</v>
      </c>
      <c r="J173" s="294">
        <v>44499</v>
      </c>
      <c r="K173" s="295">
        <v>6.7349051492155549</v>
      </c>
    </row>
    <row r="174" spans="1:11" ht="12" customHeight="1">
      <c r="A174" s="317">
        <v>43344</v>
      </c>
      <c r="B174" s="318">
        <v>126507</v>
      </c>
      <c r="C174" s="318">
        <v>47263</v>
      </c>
      <c r="D174" s="295">
        <v>59.642370400282672</v>
      </c>
      <c r="E174" s="294">
        <v>4879</v>
      </c>
      <c r="F174" s="295">
        <v>4.0114118459565233</v>
      </c>
      <c r="G174" s="294">
        <v>896467</v>
      </c>
      <c r="H174" s="318">
        <v>191246</v>
      </c>
      <c r="I174" s="295">
        <v>27.118591193398949</v>
      </c>
      <c r="J174" s="294">
        <v>2084</v>
      </c>
      <c r="K174" s="295">
        <v>0.23300979557974605</v>
      </c>
    </row>
    <row r="175" spans="1:11" ht="12" customHeight="1">
      <c r="A175" s="317">
        <v>43374</v>
      </c>
      <c r="B175" s="294">
        <v>141754</v>
      </c>
      <c r="C175" s="294">
        <v>15247</v>
      </c>
      <c r="D175" s="295">
        <v>12.052297501324038</v>
      </c>
      <c r="E175" s="294">
        <v>14847</v>
      </c>
      <c r="F175" s="295">
        <v>11.699118251948278</v>
      </c>
      <c r="G175" s="294">
        <v>1022189</v>
      </c>
      <c r="H175" s="294">
        <v>125722</v>
      </c>
      <c r="I175" s="295">
        <v>14.024163745012364</v>
      </c>
      <c r="J175" s="294">
        <v>102301</v>
      </c>
      <c r="K175" s="295">
        <v>11.121027777294627</v>
      </c>
    </row>
    <row r="176" spans="1:11" ht="12" customHeight="1">
      <c r="A176" s="317">
        <v>43405</v>
      </c>
      <c r="B176" s="318">
        <v>117842</v>
      </c>
      <c r="C176" s="318">
        <v>-23912</v>
      </c>
      <c r="D176" s="295">
        <v>-16.868659790905372</v>
      </c>
      <c r="E176" s="294">
        <v>5253</v>
      </c>
      <c r="F176" s="295">
        <v>4.6656422918757601</v>
      </c>
      <c r="G176" s="294">
        <v>840090</v>
      </c>
      <c r="H176" s="318">
        <v>-182099</v>
      </c>
      <c r="I176" s="295">
        <v>-17.81461158357212</v>
      </c>
      <c r="J176" s="294">
        <v>35862</v>
      </c>
      <c r="K176" s="295">
        <v>4.459183216699742</v>
      </c>
    </row>
    <row r="177" spans="1:11" ht="12" customHeight="1">
      <c r="A177" s="317">
        <v>43435</v>
      </c>
      <c r="B177" s="294">
        <v>103473</v>
      </c>
      <c r="C177" s="294">
        <v>-14369</v>
      </c>
      <c r="D177" s="295">
        <v>-12.193445460871336</v>
      </c>
      <c r="E177" s="294">
        <v>5545</v>
      </c>
      <c r="F177" s="295">
        <v>5.6623233395964379</v>
      </c>
      <c r="G177" s="294">
        <v>750137</v>
      </c>
      <c r="H177" s="294">
        <v>-89953</v>
      </c>
      <c r="I177" s="295">
        <v>-10.707543239414825</v>
      </c>
      <c r="J177" s="294">
        <v>25514</v>
      </c>
      <c r="K177" s="295">
        <v>3.5210033355275776</v>
      </c>
    </row>
    <row r="178" spans="1:11" ht="12" customHeight="1">
      <c r="A178" s="317">
        <v>43466</v>
      </c>
      <c r="B178" s="318">
        <v>108317</v>
      </c>
      <c r="C178" s="318">
        <v>4844</v>
      </c>
      <c r="D178" s="295">
        <v>4.6814144752737432</v>
      </c>
      <c r="E178" s="294">
        <v>8040</v>
      </c>
      <c r="F178" s="295">
        <v>8.0177907197064133</v>
      </c>
      <c r="G178" s="294">
        <v>794147</v>
      </c>
      <c r="H178" s="318">
        <v>44010</v>
      </c>
      <c r="I178" s="295">
        <v>5.866928307762449</v>
      </c>
      <c r="J178" s="294">
        <v>40943</v>
      </c>
      <c r="K178" s="295">
        <v>5.4358447379461605</v>
      </c>
    </row>
    <row r="179" spans="1:11" ht="12" customHeight="1">
      <c r="A179" s="317">
        <v>43497</v>
      </c>
      <c r="B179" s="294">
        <v>96857</v>
      </c>
      <c r="C179" s="294">
        <v>-11460</v>
      </c>
      <c r="D179" s="295">
        <v>-10.580056685469502</v>
      </c>
      <c r="E179" s="294">
        <v>3655</v>
      </c>
      <c r="F179" s="295">
        <v>3.9215896654578226</v>
      </c>
      <c r="G179" s="294">
        <v>683997</v>
      </c>
      <c r="H179" s="294">
        <v>-110150</v>
      </c>
      <c r="I179" s="295">
        <v>-13.870228056014819</v>
      </c>
      <c r="J179" s="294">
        <v>11080</v>
      </c>
      <c r="K179" s="295">
        <v>1.6465626518575098</v>
      </c>
    </row>
    <row r="180" spans="1:11" ht="12" customHeight="1">
      <c r="A180" s="317">
        <v>43525</v>
      </c>
      <c r="B180" s="318">
        <v>104286</v>
      </c>
      <c r="C180" s="318">
        <v>7429</v>
      </c>
      <c r="D180" s="319">
        <v>7.6700703098382155</v>
      </c>
      <c r="E180" s="294">
        <v>6228</v>
      </c>
      <c r="F180" s="295">
        <v>6.3513430826653616</v>
      </c>
      <c r="G180" s="294">
        <v>757628</v>
      </c>
      <c r="H180" s="318">
        <v>73631</v>
      </c>
      <c r="I180" s="295">
        <v>10.764813295964748</v>
      </c>
      <c r="J180" s="294">
        <v>17074</v>
      </c>
      <c r="K180" s="295">
        <v>2.3055712345082195</v>
      </c>
    </row>
    <row r="181" spans="1:11" ht="12" customHeight="1">
      <c r="A181" s="317">
        <v>43556</v>
      </c>
      <c r="B181" s="294">
        <v>104336</v>
      </c>
      <c r="C181" s="294">
        <v>50</v>
      </c>
      <c r="D181" s="295">
        <v>4.7945074123084595E-2</v>
      </c>
      <c r="E181" s="294">
        <v>2741</v>
      </c>
      <c r="F181" s="295">
        <v>2.6979674196564791</v>
      </c>
      <c r="G181" s="294">
        <v>805109</v>
      </c>
      <c r="H181" s="294">
        <v>47481</v>
      </c>
      <c r="I181" s="295">
        <v>6.2670598235545674</v>
      </c>
      <c r="J181" s="294">
        <v>21304</v>
      </c>
      <c r="K181" s="295">
        <v>2.7180229776538809</v>
      </c>
    </row>
    <row r="182" spans="1:11" ht="12" customHeight="1">
      <c r="A182" s="317">
        <v>43586</v>
      </c>
      <c r="B182" s="318">
        <v>107805</v>
      </c>
      <c r="C182" s="318">
        <v>3469</v>
      </c>
      <c r="D182" s="319">
        <v>3.3248351479834382</v>
      </c>
      <c r="E182" s="294">
        <v>-2023</v>
      </c>
      <c r="F182" s="295">
        <v>-1.8419710820555779</v>
      </c>
      <c r="G182" s="294">
        <v>927976</v>
      </c>
      <c r="H182" s="318">
        <v>122867</v>
      </c>
      <c r="I182" s="295">
        <v>15.26091498169813</v>
      </c>
      <c r="J182" s="294">
        <v>14887</v>
      </c>
      <c r="K182" s="295">
        <v>1.6303996653119246</v>
      </c>
    </row>
    <row r="183" spans="1:11" ht="12" customHeight="1">
      <c r="A183" s="317">
        <v>43617</v>
      </c>
      <c r="B183" s="294">
        <v>118644</v>
      </c>
      <c r="C183" s="294">
        <v>10839</v>
      </c>
      <c r="D183" s="295">
        <v>10.054264644497009</v>
      </c>
      <c r="E183" s="294">
        <v>3353</v>
      </c>
      <c r="F183" s="295">
        <v>2.9082929283291845</v>
      </c>
      <c r="G183" s="294">
        <v>910677</v>
      </c>
      <c r="H183" s="294">
        <v>-17299</v>
      </c>
      <c r="I183" s="295">
        <v>-1.8641645904635464</v>
      </c>
      <c r="J183" s="294">
        <v>-6899</v>
      </c>
      <c r="K183" s="295">
        <v>-0.75187232447230534</v>
      </c>
    </row>
    <row r="184" spans="1:11" ht="12" customHeight="1">
      <c r="A184" s="317">
        <v>43647</v>
      </c>
      <c r="B184" s="318">
        <v>122981</v>
      </c>
      <c r="C184" s="318">
        <v>4337</v>
      </c>
      <c r="D184" s="319">
        <v>3.6554735174134385</v>
      </c>
      <c r="E184" s="294">
        <v>6478</v>
      </c>
      <c r="F184" s="295">
        <v>5.5603718359183887</v>
      </c>
      <c r="G184" s="294">
        <v>992809</v>
      </c>
      <c r="H184" s="318">
        <v>82132</v>
      </c>
      <c r="I184" s="295">
        <v>9.0187849259397126</v>
      </c>
      <c r="J184" s="294">
        <v>53946</v>
      </c>
      <c r="K184" s="295">
        <v>5.7458862475142807</v>
      </c>
    </row>
    <row r="185" spans="1:11" ht="12" customHeight="1">
      <c r="A185" s="317">
        <v>43678</v>
      </c>
      <c r="B185" s="294">
        <v>78078</v>
      </c>
      <c r="C185" s="294">
        <v>-44903</v>
      </c>
      <c r="D185" s="295">
        <v>-36.512144152348739</v>
      </c>
      <c r="E185" s="294">
        <v>-1166</v>
      </c>
      <c r="F185" s="295">
        <v>-1.4714047751249306</v>
      </c>
      <c r="G185" s="294">
        <v>675665</v>
      </c>
      <c r="H185" s="294">
        <v>-317144</v>
      </c>
      <c r="I185" s="295">
        <v>-31.944110095698164</v>
      </c>
      <c r="J185" s="294">
        <v>-29556</v>
      </c>
      <c r="K185" s="295">
        <v>-4.1910266427120009</v>
      </c>
    </row>
    <row r="186" spans="1:11" ht="12" customHeight="1">
      <c r="A186" s="317">
        <v>43709</v>
      </c>
      <c r="B186" s="318">
        <v>135510</v>
      </c>
      <c r="C186" s="318">
        <v>57432</v>
      </c>
      <c r="D186" s="319">
        <v>73.557212018750477</v>
      </c>
      <c r="E186" s="294">
        <v>9003</v>
      </c>
      <c r="F186" s="295">
        <v>7.1166022433541229</v>
      </c>
      <c r="G186" s="294">
        <v>967508</v>
      </c>
      <c r="H186" s="318">
        <v>291843</v>
      </c>
      <c r="I186" s="295">
        <v>43.193446456454012</v>
      </c>
      <c r="J186" s="294">
        <v>71041</v>
      </c>
      <c r="K186" s="295">
        <v>7.9245527163855449</v>
      </c>
    </row>
    <row r="187" spans="1:11" ht="12" customHeight="1">
      <c r="A187" s="317">
        <v>43739</v>
      </c>
      <c r="B187" s="294">
        <v>147358</v>
      </c>
      <c r="C187" s="294">
        <v>11848</v>
      </c>
      <c r="D187" s="295">
        <v>8.7432661796177396</v>
      </c>
      <c r="E187" s="294">
        <v>5604</v>
      </c>
      <c r="F187" s="295">
        <v>3.9533275956939486</v>
      </c>
      <c r="G187" s="294">
        <v>1031076</v>
      </c>
      <c r="H187" s="294">
        <v>63568</v>
      </c>
      <c r="I187" s="295">
        <v>6.5702815894028781</v>
      </c>
      <c r="J187" s="294">
        <v>8887</v>
      </c>
      <c r="K187" s="295">
        <v>0.8694086905650521</v>
      </c>
    </row>
    <row r="188" spans="1:11" ht="12" customHeight="1">
      <c r="A188" s="317">
        <v>43770</v>
      </c>
      <c r="B188" s="318">
        <v>118238</v>
      </c>
      <c r="C188" s="318">
        <v>-29120</v>
      </c>
      <c r="D188" s="319">
        <v>-19.761397413102785</v>
      </c>
      <c r="E188" s="294">
        <v>396</v>
      </c>
      <c r="F188" s="295">
        <v>0.33604317645661141</v>
      </c>
      <c r="G188" s="294">
        <v>804877</v>
      </c>
      <c r="H188" s="318">
        <v>-226199</v>
      </c>
      <c r="I188" s="295">
        <v>-21.938150049074945</v>
      </c>
      <c r="J188" s="294">
        <v>-35213</v>
      </c>
      <c r="K188" s="295">
        <v>-4.191574712233213</v>
      </c>
    </row>
    <row r="189" spans="1:11" ht="12" customHeight="1">
      <c r="A189" s="317">
        <v>43800</v>
      </c>
      <c r="B189" s="294">
        <v>111661</v>
      </c>
      <c r="C189" s="294">
        <v>-6577</v>
      </c>
      <c r="D189" s="295">
        <v>-5.5625095147076236</v>
      </c>
      <c r="E189" s="294">
        <v>8188</v>
      </c>
      <c r="F189" s="295">
        <v>7.9131754177418268</v>
      </c>
      <c r="G189" s="294">
        <v>784813</v>
      </c>
      <c r="H189" s="294">
        <v>-20064</v>
      </c>
      <c r="I189" s="295">
        <v>-2.4928032481981717</v>
      </c>
      <c r="J189" s="294">
        <v>34676</v>
      </c>
      <c r="K189" s="295">
        <v>4.6226222676657729</v>
      </c>
    </row>
    <row r="190" spans="1:11" ht="12" customHeight="1">
      <c r="A190" s="317">
        <v>43831</v>
      </c>
      <c r="B190" s="318">
        <v>104148</v>
      </c>
      <c r="C190" s="318">
        <v>-7513</v>
      </c>
      <c r="D190" s="319">
        <v>-6.7284011427445574</v>
      </c>
      <c r="E190" s="294">
        <v>-4169</v>
      </c>
      <c r="F190" s="295">
        <v>-3.8488879861886871</v>
      </c>
      <c r="G190" s="294">
        <v>775080</v>
      </c>
      <c r="H190" s="318">
        <v>-9733</v>
      </c>
      <c r="I190" s="295">
        <v>-1.240168040029918</v>
      </c>
      <c r="J190" s="294">
        <v>-19067</v>
      </c>
      <c r="K190" s="295">
        <v>-2.4009408837406676</v>
      </c>
    </row>
    <row r="191" spans="1:11" ht="12" customHeight="1">
      <c r="A191" s="317">
        <v>43862</v>
      </c>
      <c r="B191" s="294">
        <v>99150</v>
      </c>
      <c r="C191" s="294">
        <v>-4998</v>
      </c>
      <c r="D191" s="295">
        <v>-4.7989399700426318</v>
      </c>
      <c r="E191" s="294">
        <v>2293</v>
      </c>
      <c r="F191" s="295">
        <v>2.3674076215451647</v>
      </c>
      <c r="G191" s="294">
        <v>709353</v>
      </c>
      <c r="H191" s="294">
        <v>-65727</v>
      </c>
      <c r="I191" s="295">
        <v>-8.4800278680910353</v>
      </c>
      <c r="J191" s="294">
        <v>25356</v>
      </c>
      <c r="K191" s="295">
        <v>3.7070338027798369</v>
      </c>
    </row>
    <row r="192" spans="1:11" ht="12" customHeight="1">
      <c r="A192" s="317">
        <v>43891</v>
      </c>
      <c r="B192" s="318">
        <v>72576</v>
      </c>
      <c r="C192" s="318">
        <v>-26574</v>
      </c>
      <c r="D192" s="319">
        <v>-26.801815431164901</v>
      </c>
      <c r="E192" s="294">
        <v>-31710</v>
      </c>
      <c r="F192" s="295">
        <v>-30.406766008860249</v>
      </c>
      <c r="G192" s="294">
        <v>555066</v>
      </c>
      <c r="H192" s="318">
        <v>-154287</v>
      </c>
      <c r="I192" s="295">
        <v>-21.750383800449143</v>
      </c>
      <c r="J192" s="294">
        <v>-202562</v>
      </c>
      <c r="K192" s="295">
        <v>-26.736340261975535</v>
      </c>
    </row>
    <row r="193" spans="1:11" ht="12" customHeight="1">
      <c r="A193" s="317">
        <v>43922</v>
      </c>
      <c r="B193" s="294">
        <v>29578</v>
      </c>
      <c r="C193" s="294">
        <v>-42998</v>
      </c>
      <c r="D193" s="295">
        <v>-59.245480599647266</v>
      </c>
      <c r="E193" s="294">
        <v>-74758</v>
      </c>
      <c r="F193" s="295">
        <v>-71.651203803097687</v>
      </c>
      <c r="G193" s="294">
        <v>252866</v>
      </c>
      <c r="H193" s="294">
        <v>-302200</v>
      </c>
      <c r="I193" s="295">
        <v>-54.443976031679114</v>
      </c>
      <c r="J193" s="294">
        <v>-552243</v>
      </c>
      <c r="K193" s="295">
        <v>-68.592327250099061</v>
      </c>
    </row>
    <row r="194" spans="1:11" ht="12" customHeight="1">
      <c r="A194" s="317">
        <v>43952</v>
      </c>
      <c r="B194" s="318">
        <v>32498</v>
      </c>
      <c r="C194" s="318">
        <v>2920</v>
      </c>
      <c r="D194" s="319">
        <v>9.8722023125295824</v>
      </c>
      <c r="E194" s="294">
        <v>-75307</v>
      </c>
      <c r="F194" s="295">
        <v>-69.854830480960999</v>
      </c>
      <c r="G194" s="294">
        <v>310836</v>
      </c>
      <c r="H194" s="318">
        <v>57970</v>
      </c>
      <c r="I194" s="295">
        <v>22.925185671462355</v>
      </c>
      <c r="J194" s="294">
        <v>-617140</v>
      </c>
      <c r="K194" s="295">
        <v>-66.50387510021811</v>
      </c>
    </row>
    <row r="195" spans="1:11" ht="12" customHeight="1">
      <c r="A195" s="317">
        <v>43983</v>
      </c>
      <c r="B195" s="318">
        <v>53986</v>
      </c>
      <c r="C195" s="318">
        <v>21488</v>
      </c>
      <c r="D195" s="319">
        <v>66.120992061049904</v>
      </c>
      <c r="E195" s="294">
        <v>-64658</v>
      </c>
      <c r="F195" s="295">
        <v>-54.497488284279022</v>
      </c>
      <c r="G195" s="294">
        <v>478171</v>
      </c>
      <c r="H195" s="318">
        <v>167335</v>
      </c>
      <c r="I195" s="295">
        <v>53.833854508486787</v>
      </c>
      <c r="J195" s="294">
        <v>-432506</v>
      </c>
      <c r="K195" s="295">
        <v>-47.492799313038539</v>
      </c>
    </row>
    <row r="196" spans="1:11" ht="12" customHeight="1">
      <c r="A196" s="317">
        <v>44013</v>
      </c>
      <c r="B196" s="318">
        <v>72465</v>
      </c>
      <c r="C196" s="318">
        <v>18479</v>
      </c>
      <c r="D196" s="319">
        <v>34.229244618975287</v>
      </c>
      <c r="E196" s="294">
        <v>-50516</v>
      </c>
      <c r="F196" s="295">
        <v>-41.076263813109342</v>
      </c>
      <c r="G196" s="294">
        <v>674211</v>
      </c>
      <c r="H196" s="318">
        <v>196040</v>
      </c>
      <c r="I196" s="295">
        <v>40.9978856936117</v>
      </c>
      <c r="J196" s="294">
        <v>-318598</v>
      </c>
      <c r="K196" s="295">
        <v>-32.090563240260714</v>
      </c>
    </row>
    <row r="197" spans="1:11" ht="12" customHeight="1">
      <c r="A197" s="324">
        <v>44044</v>
      </c>
      <c r="B197" s="342">
        <v>53330</v>
      </c>
      <c r="C197" s="318">
        <v>-19135</v>
      </c>
      <c r="D197" s="319">
        <v>-26.40585110053129</v>
      </c>
      <c r="E197" s="318">
        <v>-24748</v>
      </c>
      <c r="F197" s="343">
        <v>-31.696508619585543</v>
      </c>
      <c r="G197" s="342">
        <v>486010</v>
      </c>
      <c r="H197" s="318">
        <v>-188201</v>
      </c>
      <c r="I197" s="319">
        <v>-27.914258295993392</v>
      </c>
      <c r="J197" s="318">
        <v>-189655</v>
      </c>
      <c r="K197" s="319">
        <v>-28.069383496259242</v>
      </c>
    </row>
    <row r="198" spans="1:11" ht="12" customHeight="1">
      <c r="A198" s="324">
        <v>44075</v>
      </c>
      <c r="B198" s="342">
        <v>94364</v>
      </c>
      <c r="C198" s="318">
        <v>41034</v>
      </c>
      <c r="D198" s="319">
        <v>76.943558972435781</v>
      </c>
      <c r="E198" s="318">
        <v>-41146</v>
      </c>
      <c r="F198" s="343">
        <v>-30.363810788871671</v>
      </c>
      <c r="G198" s="342">
        <v>732554</v>
      </c>
      <c r="H198" s="318">
        <v>246544</v>
      </c>
      <c r="I198" s="319">
        <v>50.728174317400878</v>
      </c>
      <c r="J198" s="318">
        <v>-234954</v>
      </c>
      <c r="K198" s="319">
        <v>-24.284450361133963</v>
      </c>
    </row>
    <row r="199" spans="1:11" ht="12" customHeight="1">
      <c r="A199" s="325">
        <v>44105</v>
      </c>
      <c r="B199" s="344">
        <v>86984</v>
      </c>
      <c r="C199" s="326">
        <v>-7380</v>
      </c>
      <c r="D199" s="327">
        <v>-7.8207791106778011</v>
      </c>
      <c r="E199" s="326">
        <v>-60374</v>
      </c>
      <c r="F199" s="345">
        <v>-40.970968661355336</v>
      </c>
      <c r="G199" s="344">
        <v>694777</v>
      </c>
      <c r="H199" s="326">
        <v>-37777</v>
      </c>
      <c r="I199" s="327">
        <v>-5.156889457978524</v>
      </c>
      <c r="J199" s="326">
        <v>-336299</v>
      </c>
      <c r="K199" s="327">
        <v>-32.616315383153136</v>
      </c>
    </row>
    <row r="200" spans="1:11" ht="12" customHeight="1">
      <c r="A200" s="325">
        <v>44136</v>
      </c>
      <c r="B200" s="344">
        <v>76760</v>
      </c>
      <c r="C200" s="326">
        <v>-10224</v>
      </c>
      <c r="D200" s="327">
        <v>-11.753885772096018</v>
      </c>
      <c r="E200" s="326">
        <v>-41478</v>
      </c>
      <c r="F200" s="345">
        <v>-35.08009269439605</v>
      </c>
      <c r="G200" s="344">
        <v>607334</v>
      </c>
      <c r="H200" s="326">
        <v>-87443</v>
      </c>
      <c r="I200" s="327">
        <v>-12.585764928890853</v>
      </c>
      <c r="J200" s="326">
        <v>-197543</v>
      </c>
      <c r="K200" s="327">
        <v>-24.543253192723856</v>
      </c>
    </row>
    <row r="201" spans="1:11" ht="12" customHeight="1">
      <c r="A201" s="325">
        <v>44166</v>
      </c>
      <c r="B201" s="344">
        <v>72300</v>
      </c>
      <c r="C201" s="326">
        <v>-4460</v>
      </c>
      <c r="D201" s="327">
        <v>-5.8103178738926529</v>
      </c>
      <c r="E201" s="326">
        <v>-39361</v>
      </c>
      <c r="F201" s="345">
        <v>-35.250445544997802</v>
      </c>
      <c r="G201" s="344">
        <v>584365</v>
      </c>
      <c r="H201" s="326">
        <v>-22969</v>
      </c>
      <c r="I201" s="327">
        <v>-3.7819387684536023</v>
      </c>
      <c r="J201" s="326">
        <v>-200448</v>
      </c>
      <c r="K201" s="327">
        <v>-25.540861326201274</v>
      </c>
    </row>
    <row r="202" spans="1:11" ht="12" customHeight="1">
      <c r="A202" s="325">
        <v>44197</v>
      </c>
      <c r="B202" s="344">
        <v>66546</v>
      </c>
      <c r="C202" s="326">
        <v>-5754</v>
      </c>
      <c r="D202" s="327">
        <v>-7.9585062240663902</v>
      </c>
      <c r="E202" s="326">
        <v>-37602</v>
      </c>
      <c r="F202" s="345">
        <v>-36.104389906671273</v>
      </c>
      <c r="G202" s="344">
        <v>550531</v>
      </c>
      <c r="H202" s="326">
        <v>-33834</v>
      </c>
      <c r="I202" s="327">
        <v>-5.7898744791354719</v>
      </c>
      <c r="J202" s="326">
        <v>-224549</v>
      </c>
      <c r="K202" s="327">
        <v>-28.971073953656397</v>
      </c>
    </row>
    <row r="203" spans="1:11" ht="12" customHeight="1">
      <c r="A203" s="325">
        <v>44228</v>
      </c>
      <c r="B203" s="344">
        <v>66728</v>
      </c>
      <c r="C203" s="326">
        <v>182</v>
      </c>
      <c r="D203" s="327">
        <v>0.27349502599705466</v>
      </c>
      <c r="E203" s="326">
        <v>-32422</v>
      </c>
      <c r="F203" s="345">
        <v>-32.699949571356534</v>
      </c>
      <c r="G203" s="344">
        <v>502548</v>
      </c>
      <c r="H203" s="326">
        <v>-47983</v>
      </c>
      <c r="I203" s="327">
        <v>-8.7157671411782438</v>
      </c>
      <c r="J203" s="326">
        <v>-206805</v>
      </c>
      <c r="K203" s="327">
        <v>-29.154031913588863</v>
      </c>
    </row>
    <row r="204" spans="1:11" ht="12" customHeight="1">
      <c r="A204" s="325">
        <v>44256</v>
      </c>
      <c r="B204" s="344">
        <v>76291</v>
      </c>
      <c r="C204" s="326">
        <v>9563</v>
      </c>
      <c r="D204" s="327">
        <v>14.331315190025176</v>
      </c>
      <c r="E204" s="326">
        <v>3715</v>
      </c>
      <c r="F204" s="345">
        <v>5.1187720458553789</v>
      </c>
      <c r="G204" s="344">
        <v>601683</v>
      </c>
      <c r="H204" s="326">
        <v>99135</v>
      </c>
      <c r="I204" s="327">
        <v>19.726473889061342</v>
      </c>
      <c r="J204" s="326">
        <v>46617</v>
      </c>
      <c r="K204" s="327">
        <v>8.3984607235896274</v>
      </c>
    </row>
    <row r="205" spans="1:11" ht="12" customHeight="1">
      <c r="A205" s="325">
        <v>44287</v>
      </c>
      <c r="B205" s="344">
        <v>79219</v>
      </c>
      <c r="C205" s="326">
        <v>2928</v>
      </c>
      <c r="D205" s="327">
        <v>3.8379363227641532</v>
      </c>
      <c r="E205" s="326">
        <v>49641</v>
      </c>
      <c r="F205" s="345">
        <v>167.83082020420582</v>
      </c>
      <c r="G205" s="344">
        <v>591140</v>
      </c>
      <c r="H205" s="326">
        <v>-10543</v>
      </c>
      <c r="I205" s="327">
        <v>-1.7522516009260691</v>
      </c>
      <c r="J205" s="326">
        <v>338274</v>
      </c>
      <c r="K205" s="327">
        <v>133.7759920273979</v>
      </c>
    </row>
    <row r="206" spans="1:11" ht="12" customHeight="1">
      <c r="A206" s="325">
        <v>44317</v>
      </c>
      <c r="B206" s="344">
        <v>88087</v>
      </c>
      <c r="C206" s="326">
        <v>8868</v>
      </c>
      <c r="D206" s="327">
        <v>11.194284199497595</v>
      </c>
      <c r="E206" s="326">
        <v>55589</v>
      </c>
      <c r="F206" s="345">
        <v>171.05360329866454</v>
      </c>
      <c r="G206" s="344">
        <v>677981</v>
      </c>
      <c r="H206" s="326">
        <v>86841</v>
      </c>
      <c r="I206" s="327">
        <v>14.690428663260818</v>
      </c>
      <c r="J206" s="326">
        <v>367145</v>
      </c>
      <c r="K206" s="327">
        <v>118.11534056544286</v>
      </c>
    </row>
    <row r="207" spans="1:11" ht="12" customHeight="1">
      <c r="A207" s="325">
        <v>44348</v>
      </c>
      <c r="B207" s="344">
        <v>100548</v>
      </c>
      <c r="C207" s="326">
        <v>12461</v>
      </c>
      <c r="D207" s="327">
        <v>14.146241783691124</v>
      </c>
      <c r="E207" s="326">
        <v>46562</v>
      </c>
      <c r="F207" s="345">
        <v>86.248286592820364</v>
      </c>
      <c r="G207" s="344">
        <v>811197</v>
      </c>
      <c r="H207" s="326">
        <v>133216</v>
      </c>
      <c r="I207" s="327">
        <v>19.648928214802481</v>
      </c>
      <c r="J207" s="326">
        <v>333026</v>
      </c>
      <c r="K207" s="327">
        <v>69.645796169152874</v>
      </c>
    </row>
    <row r="208" spans="1:11" ht="12" customHeight="1">
      <c r="A208" s="325">
        <v>44378</v>
      </c>
      <c r="B208" s="344">
        <v>101460</v>
      </c>
      <c r="C208" s="326">
        <v>912</v>
      </c>
      <c r="D208" s="327">
        <v>0.90702947845804993</v>
      </c>
      <c r="E208" s="326">
        <v>28995</v>
      </c>
      <c r="F208" s="345">
        <v>40.012419788863589</v>
      </c>
      <c r="G208" s="344">
        <v>846317</v>
      </c>
      <c r="H208" s="326">
        <v>35120</v>
      </c>
      <c r="I208" s="327">
        <v>4.3294045712693707</v>
      </c>
      <c r="J208" s="326">
        <v>172106</v>
      </c>
      <c r="K208" s="327">
        <v>25.527023439249731</v>
      </c>
    </row>
    <row r="209" spans="1:11" ht="12" customHeight="1">
      <c r="A209" s="325">
        <v>44409</v>
      </c>
      <c r="B209" s="344">
        <v>73278</v>
      </c>
      <c r="C209" s="326">
        <v>-28182</v>
      </c>
      <c r="D209" s="327">
        <v>-27.776463630987582</v>
      </c>
      <c r="E209" s="326">
        <v>19948</v>
      </c>
      <c r="F209" s="345">
        <v>37.40483780236265</v>
      </c>
      <c r="G209" s="344">
        <v>625776</v>
      </c>
      <c r="H209" s="326">
        <v>-220541</v>
      </c>
      <c r="I209" s="327">
        <v>-26.058911731656107</v>
      </c>
      <c r="J209" s="326">
        <v>139766</v>
      </c>
      <c r="K209" s="327">
        <v>28.757844488796525</v>
      </c>
    </row>
    <row r="210" spans="1:11" ht="12" customHeight="1">
      <c r="A210" s="325">
        <v>44440</v>
      </c>
      <c r="B210" s="344">
        <v>123601</v>
      </c>
      <c r="C210" s="326">
        <v>50323</v>
      </c>
      <c r="D210" s="327">
        <v>68.674090450066871</v>
      </c>
      <c r="E210" s="326">
        <v>29237</v>
      </c>
      <c r="F210" s="345">
        <v>30.983213937518546</v>
      </c>
      <c r="G210" s="344">
        <v>894925</v>
      </c>
      <c r="H210" s="326">
        <v>269149</v>
      </c>
      <c r="I210" s="327">
        <v>43.01043823988136</v>
      </c>
      <c r="J210" s="326">
        <v>162371</v>
      </c>
      <c r="K210" s="327">
        <v>22.165055408884534</v>
      </c>
    </row>
    <row r="211" spans="1:11" ht="12" customHeight="1">
      <c r="A211" s="325">
        <v>44470</v>
      </c>
      <c r="B211" s="344">
        <v>122471</v>
      </c>
      <c r="C211" s="326">
        <v>-1130</v>
      </c>
      <c r="D211" s="327">
        <v>-0.91423208550092638</v>
      </c>
      <c r="E211" s="326">
        <v>35487</v>
      </c>
      <c r="F211" s="345">
        <v>40.797158098041017</v>
      </c>
      <c r="G211" s="344">
        <v>875128</v>
      </c>
      <c r="H211" s="326">
        <v>-19797</v>
      </c>
      <c r="I211" s="327">
        <v>-2.2121406821800709</v>
      </c>
      <c r="J211" s="326">
        <v>180351</v>
      </c>
      <c r="K211" s="327">
        <v>25.958113178760954</v>
      </c>
    </row>
    <row r="212" spans="1:11" ht="12" customHeight="1">
      <c r="A212" s="325">
        <v>44501</v>
      </c>
      <c r="B212" s="344">
        <v>131404</v>
      </c>
      <c r="C212" s="326">
        <v>8933</v>
      </c>
      <c r="D212" s="327">
        <v>7.2939716341011342</v>
      </c>
      <c r="E212" s="326">
        <v>54644</v>
      </c>
      <c r="F212" s="345">
        <v>71.188118811881182</v>
      </c>
      <c r="G212" s="344">
        <v>899652</v>
      </c>
      <c r="H212" s="326">
        <v>24524</v>
      </c>
      <c r="I212" s="327">
        <v>2.8023329158705925</v>
      </c>
      <c r="J212" s="326">
        <v>292318</v>
      </c>
      <c r="K212" s="327">
        <v>48.1313412389229</v>
      </c>
    </row>
    <row r="213" spans="1:11" ht="12" customHeight="1">
      <c r="A213" s="325">
        <v>44531</v>
      </c>
      <c r="B213" s="344">
        <v>106990</v>
      </c>
      <c r="C213" s="326">
        <v>-24414</v>
      </c>
      <c r="D213" s="327">
        <v>-18.579343094578551</v>
      </c>
      <c r="E213" s="326">
        <v>34690</v>
      </c>
      <c r="F213" s="345">
        <v>47.980636237897649</v>
      </c>
      <c r="G213" s="344">
        <v>752840</v>
      </c>
      <c r="H213" s="326">
        <v>-146812</v>
      </c>
      <c r="I213" s="327">
        <v>-16.31875436279806</v>
      </c>
      <c r="J213" s="326">
        <v>168475</v>
      </c>
      <c r="K213" s="327">
        <v>28.8304398791851</v>
      </c>
    </row>
    <row r="214" spans="1:11" ht="12" customHeight="1">
      <c r="A214" s="325">
        <v>44562</v>
      </c>
      <c r="B214" s="344">
        <v>98990</v>
      </c>
      <c r="C214" s="326">
        <v>-8000</v>
      </c>
      <c r="D214" s="327">
        <v>-7.4773343303112441</v>
      </c>
      <c r="E214" s="326">
        <v>32444</v>
      </c>
      <c r="F214" s="345">
        <v>48.754245183782643</v>
      </c>
      <c r="G214" s="344">
        <v>713290</v>
      </c>
      <c r="H214" s="326">
        <v>-39550</v>
      </c>
      <c r="I214" s="327">
        <v>-5.2534403060411243</v>
      </c>
      <c r="J214" s="326">
        <v>162759</v>
      </c>
      <c r="K214" s="327">
        <v>29.564002753705058</v>
      </c>
    </row>
    <row r="215" spans="1:11" ht="12" customHeight="1">
      <c r="A215" s="325">
        <v>44593</v>
      </c>
      <c r="B215" s="344">
        <v>92075</v>
      </c>
      <c r="C215" s="326">
        <v>-6915</v>
      </c>
      <c r="D215" s="327">
        <v>-6.9855540963733711</v>
      </c>
      <c r="E215" s="326">
        <v>25347</v>
      </c>
      <c r="F215" s="345">
        <v>37.985553290972305</v>
      </c>
      <c r="G215" s="344">
        <v>648127</v>
      </c>
      <c r="H215" s="326">
        <v>-65163</v>
      </c>
      <c r="I215" s="327">
        <v>-9.1355549636192848</v>
      </c>
      <c r="J215" s="326">
        <v>145579</v>
      </c>
      <c r="K215" s="327">
        <v>28.968178164075869</v>
      </c>
    </row>
    <row r="216" spans="1:11" ht="12" customHeight="1">
      <c r="A216" s="325">
        <v>44621</v>
      </c>
      <c r="B216" s="344">
        <v>113666</v>
      </c>
      <c r="C216" s="326">
        <v>21591</v>
      </c>
      <c r="D216" s="327">
        <v>23.449361933206625</v>
      </c>
      <c r="E216" s="326">
        <v>37375</v>
      </c>
      <c r="F216" s="345">
        <v>48.990051251130538</v>
      </c>
      <c r="G216" s="344">
        <v>773149</v>
      </c>
      <c r="H216" s="326">
        <v>125022</v>
      </c>
      <c r="I216" s="327">
        <v>19.289737968021701</v>
      </c>
      <c r="J216" s="326">
        <v>171466</v>
      </c>
      <c r="K216" s="327">
        <v>28.49773053252294</v>
      </c>
    </row>
    <row r="217" spans="1:11" ht="12" customHeight="1">
      <c r="A217" s="325">
        <v>44652</v>
      </c>
      <c r="B217" s="344">
        <v>87628</v>
      </c>
      <c r="C217" s="326">
        <v>-26038</v>
      </c>
      <c r="D217" s="327">
        <v>-22.907465732936849</v>
      </c>
      <c r="E217" s="326">
        <v>8409</v>
      </c>
      <c r="F217" s="345">
        <v>10.614877743975562</v>
      </c>
      <c r="G217" s="344">
        <v>662931</v>
      </c>
      <c r="H217" s="326">
        <v>-110218</v>
      </c>
      <c r="I217" s="327">
        <v>-14.255725610458009</v>
      </c>
      <c r="J217" s="326">
        <v>71791</v>
      </c>
      <c r="K217" s="327">
        <v>12.144500456744595</v>
      </c>
    </row>
    <row r="218" spans="1:11" ht="12" customHeight="1">
      <c r="A218" s="325">
        <v>44682</v>
      </c>
      <c r="B218" s="344">
        <v>98939</v>
      </c>
      <c r="C218" s="326">
        <v>11311</v>
      </c>
      <c r="D218" s="327">
        <v>12.907974619984479</v>
      </c>
      <c r="E218" s="326">
        <v>10852</v>
      </c>
      <c r="F218" s="345">
        <v>12.319638539171502</v>
      </c>
      <c r="G218" s="344">
        <v>745804</v>
      </c>
      <c r="H218" s="326">
        <v>82873</v>
      </c>
      <c r="I218" s="327">
        <v>12.500999349856924</v>
      </c>
      <c r="J218" s="326">
        <v>67823</v>
      </c>
      <c r="K218" s="327">
        <v>10.003672669293092</v>
      </c>
    </row>
    <row r="219" spans="1:11" ht="12" customHeight="1">
      <c r="A219" s="325">
        <v>44713</v>
      </c>
      <c r="B219" s="344">
        <v>113419</v>
      </c>
      <c r="C219" s="326">
        <v>14480</v>
      </c>
      <c r="D219" s="327">
        <v>14.635280324240188</v>
      </c>
      <c r="E219" s="326">
        <v>12871</v>
      </c>
      <c r="F219" s="345">
        <v>12.800851334685921</v>
      </c>
      <c r="G219" s="344">
        <v>813856</v>
      </c>
      <c r="H219" s="326">
        <v>68052</v>
      </c>
      <c r="I219" s="327">
        <v>9.1246493716847858</v>
      </c>
      <c r="J219" s="326">
        <v>2659</v>
      </c>
      <c r="K219" s="327">
        <v>0.3277872082860267</v>
      </c>
    </row>
    <row r="220" spans="1:11" ht="12" customHeight="1">
      <c r="A220" s="325">
        <v>44743</v>
      </c>
      <c r="B220" s="344">
        <v>99827</v>
      </c>
      <c r="C220" s="326">
        <v>-13592</v>
      </c>
      <c r="D220" s="327">
        <v>-11.9838827709643</v>
      </c>
      <c r="E220" s="326">
        <v>-1633</v>
      </c>
      <c r="F220" s="345">
        <v>-1.6095012812931204</v>
      </c>
      <c r="G220" s="344">
        <v>775588</v>
      </c>
      <c r="H220" s="326">
        <v>-38268</v>
      </c>
      <c r="I220" s="327">
        <v>-4.7020603153383398</v>
      </c>
      <c r="J220" s="326">
        <v>-70729</v>
      </c>
      <c r="K220" s="327">
        <v>-8.3572703845013159</v>
      </c>
    </row>
    <row r="221" spans="1:11" ht="12" customHeight="1">
      <c r="A221" s="325">
        <v>44774</v>
      </c>
      <c r="B221" s="344">
        <v>72499</v>
      </c>
      <c r="C221" s="326">
        <v>-27328</v>
      </c>
      <c r="D221" s="327">
        <v>-27.375359371713063</v>
      </c>
      <c r="E221" s="326">
        <v>-779</v>
      </c>
      <c r="F221" s="345">
        <v>-1.0630748655803925</v>
      </c>
      <c r="G221" s="344">
        <v>581157</v>
      </c>
      <c r="H221" s="326">
        <v>-194431</v>
      </c>
      <c r="I221" s="327">
        <v>-25.068850987895637</v>
      </c>
      <c r="J221" s="326">
        <v>-44619</v>
      </c>
      <c r="K221" s="327">
        <v>-7.1301871596226123</v>
      </c>
    </row>
    <row r="222" spans="1:11" ht="12" customHeight="1">
      <c r="A222" s="325">
        <v>44805</v>
      </c>
      <c r="B222" s="344">
        <v>120602</v>
      </c>
      <c r="C222" s="326">
        <v>48103</v>
      </c>
      <c r="D222" s="327">
        <v>66.349880688009492</v>
      </c>
      <c r="E222" s="326">
        <v>-2999</v>
      </c>
      <c r="F222" s="345">
        <v>-2.4263557738206001</v>
      </c>
      <c r="G222" s="344">
        <v>782325</v>
      </c>
      <c r="H222" s="326">
        <v>201168</v>
      </c>
      <c r="I222" s="327">
        <v>34.615086800984933</v>
      </c>
      <c r="J222" s="326">
        <v>-112600</v>
      </c>
      <c r="K222" s="327">
        <v>-12.582059949157751</v>
      </c>
    </row>
    <row r="223" spans="1:11" ht="12" customHeight="1">
      <c r="A223" s="325">
        <v>44835</v>
      </c>
      <c r="B223" s="344">
        <v>111743</v>
      </c>
      <c r="C223" s="326">
        <v>-8859</v>
      </c>
      <c r="D223" s="327">
        <v>-7.3456493258818263</v>
      </c>
      <c r="E223" s="326">
        <v>-10728</v>
      </c>
      <c r="F223" s="345">
        <v>-8.7596247274865071</v>
      </c>
      <c r="G223" s="344">
        <v>722799</v>
      </c>
      <c r="H223" s="326">
        <v>-59526</v>
      </c>
      <c r="I223" s="327">
        <v>-7.6088582111015244</v>
      </c>
      <c r="J223" s="326">
        <v>-152329</v>
      </c>
      <c r="K223" s="327">
        <v>-17.406482251739174</v>
      </c>
    </row>
    <row r="224" spans="1:11" ht="12" customHeight="1">
      <c r="A224" s="325">
        <v>44866</v>
      </c>
      <c r="B224" s="344">
        <v>106929</v>
      </c>
      <c r="C224" s="326">
        <v>-4814</v>
      </c>
      <c r="D224" s="327">
        <v>-4.3080998362313521</v>
      </c>
      <c r="E224" s="326">
        <v>-24475</v>
      </c>
      <c r="F224" s="345">
        <v>-18.625764816900553</v>
      </c>
      <c r="G224" s="344">
        <v>664961</v>
      </c>
      <c r="H224" s="326">
        <v>-57838</v>
      </c>
      <c r="I224" s="327">
        <v>-8.0019479827725277</v>
      </c>
      <c r="J224" s="326">
        <v>-234691</v>
      </c>
      <c r="K224" s="327">
        <v>-26.086864698794646</v>
      </c>
    </row>
    <row r="225" spans="1:11" ht="12" customHeight="1">
      <c r="A225" s="325">
        <v>44896</v>
      </c>
      <c r="B225" s="344">
        <v>80104</v>
      </c>
      <c r="C225" s="326">
        <v>-26825</v>
      </c>
      <c r="D225" s="327">
        <v>-25.086739799306081</v>
      </c>
      <c r="E225" s="326">
        <v>-26886</v>
      </c>
      <c r="F225" s="345">
        <v>-25.129451350593513</v>
      </c>
      <c r="G225" s="344">
        <v>561701</v>
      </c>
      <c r="H225" s="326">
        <v>-103260</v>
      </c>
      <c r="I225" s="327">
        <v>-15.5287302563609</v>
      </c>
      <c r="J225" s="326">
        <v>-191139</v>
      </c>
      <c r="K225" s="327">
        <v>-25.389060092449924</v>
      </c>
    </row>
    <row r="226" spans="1:11" ht="12" customHeight="1">
      <c r="A226" s="325">
        <v>44927</v>
      </c>
      <c r="B226" s="344">
        <v>81963</v>
      </c>
      <c r="C226" s="326">
        <v>1859</v>
      </c>
      <c r="D226" s="327">
        <v>2.3207330470388494</v>
      </c>
      <c r="E226" s="326">
        <v>-17027</v>
      </c>
      <c r="F226" s="345">
        <v>-17.200727346196587</v>
      </c>
      <c r="G226" s="344">
        <v>546154</v>
      </c>
      <c r="H226" s="326">
        <v>-15547</v>
      </c>
      <c r="I226" s="327">
        <v>-2.7678426778659819</v>
      </c>
      <c r="J226" s="326">
        <v>-167136</v>
      </c>
      <c r="K226" s="327">
        <v>-23.431703795090357</v>
      </c>
    </row>
    <row r="227" spans="1:11" ht="12" customHeight="1">
      <c r="A227" s="325">
        <v>44958</v>
      </c>
      <c r="B227" s="344">
        <v>76649</v>
      </c>
      <c r="C227" s="326">
        <v>-5314</v>
      </c>
      <c r="D227" s="327">
        <v>-6.4834132474409181</v>
      </c>
      <c r="E227" s="326">
        <v>-15426</v>
      </c>
      <c r="F227" s="345">
        <v>-16.753733369535706</v>
      </c>
      <c r="G227" s="344">
        <v>496020</v>
      </c>
      <c r="H227" s="326">
        <v>-50134</v>
      </c>
      <c r="I227" s="327">
        <v>-9.1794622029683932</v>
      </c>
      <c r="J227" s="326">
        <v>-152107</v>
      </c>
      <c r="K227" s="327">
        <v>-23.468702893105828</v>
      </c>
    </row>
    <row r="228" spans="1:11" ht="12" customHeight="1">
      <c r="A228" s="325">
        <v>44986</v>
      </c>
      <c r="B228" s="344">
        <v>86561</v>
      </c>
      <c r="C228" s="326">
        <v>9912</v>
      </c>
      <c r="D228" s="327">
        <v>12.931675560020352</v>
      </c>
      <c r="E228" s="326">
        <v>-27105</v>
      </c>
      <c r="F228" s="345">
        <v>-23.846180916017104</v>
      </c>
      <c r="G228" s="344">
        <v>608033</v>
      </c>
      <c r="H228" s="326">
        <v>112013</v>
      </c>
      <c r="I228" s="327">
        <v>22.582355550179429</v>
      </c>
      <c r="J228" s="326">
        <v>-165116</v>
      </c>
      <c r="K228" s="327">
        <v>-21.356297427792054</v>
      </c>
    </row>
    <row r="229" spans="1:11" ht="12" customHeight="1">
      <c r="A229" s="325">
        <v>45017</v>
      </c>
      <c r="B229" s="344">
        <v>71655</v>
      </c>
      <c r="C229" s="326">
        <v>-14906</v>
      </c>
      <c r="D229" s="327">
        <v>-17.220226198865539</v>
      </c>
      <c r="E229" s="326">
        <v>-15973</v>
      </c>
      <c r="F229" s="345">
        <v>-18.228191902131737</v>
      </c>
      <c r="G229" s="344">
        <v>544610</v>
      </c>
      <c r="H229" s="326">
        <v>-63423</v>
      </c>
      <c r="I229" s="327">
        <v>-10.430848325666535</v>
      </c>
      <c r="J229" s="326">
        <v>-118321</v>
      </c>
      <c r="K229" s="327">
        <v>-17.848162176757459</v>
      </c>
    </row>
    <row r="230" spans="1:11" ht="12" customHeight="1">
      <c r="A230" s="325">
        <v>45047</v>
      </c>
      <c r="B230" s="344">
        <v>89984</v>
      </c>
      <c r="C230" s="326">
        <v>18329</v>
      </c>
      <c r="D230" s="327">
        <v>25.579512943967622</v>
      </c>
      <c r="E230" s="326">
        <v>-8955</v>
      </c>
      <c r="F230" s="345">
        <v>-9.0510314436167736</v>
      </c>
      <c r="G230" s="344">
        <v>654912</v>
      </c>
      <c r="H230" s="326">
        <v>110302</v>
      </c>
      <c r="I230" s="327">
        <v>20.25339233579993</v>
      </c>
      <c r="J230" s="326">
        <v>-90892</v>
      </c>
      <c r="K230" s="327">
        <v>-12.187116186022065</v>
      </c>
    </row>
    <row r="231" spans="1:11" ht="12" customHeight="1">
      <c r="A231" s="325">
        <v>45078</v>
      </c>
      <c r="B231" s="344">
        <v>95674</v>
      </c>
      <c r="C231" s="326">
        <v>5690</v>
      </c>
      <c r="D231" s="327">
        <v>6.3233463726884782</v>
      </c>
      <c r="E231" s="326">
        <v>-17745</v>
      </c>
      <c r="F231" s="345">
        <v>-15.645526763593402</v>
      </c>
      <c r="G231" s="344">
        <v>704500</v>
      </c>
      <c r="H231" s="326">
        <v>49588</v>
      </c>
      <c r="I231" s="327">
        <v>7.5717042900420211</v>
      </c>
      <c r="J231" s="326">
        <v>-109356</v>
      </c>
      <c r="K231" s="327">
        <v>-13.436775056029568</v>
      </c>
    </row>
    <row r="232" spans="1:11" ht="12" customHeight="1">
      <c r="A232" s="325">
        <v>45108</v>
      </c>
      <c r="B232" s="344">
        <v>88863</v>
      </c>
      <c r="C232" s="326">
        <v>-6811</v>
      </c>
      <c r="D232" s="327">
        <v>-7.1189664903735599</v>
      </c>
      <c r="E232" s="326">
        <v>-10964</v>
      </c>
      <c r="F232" s="345">
        <v>-10.983000591022469</v>
      </c>
      <c r="G232" s="344">
        <v>672375</v>
      </c>
      <c r="H232" s="326">
        <v>-32125</v>
      </c>
      <c r="I232" s="327">
        <v>-4.5599716110716821</v>
      </c>
      <c r="J232" s="326">
        <v>-103213</v>
      </c>
      <c r="K232" s="327">
        <v>-13.307709763431101</v>
      </c>
    </row>
    <row r="233" spans="1:11" ht="12" customHeight="1">
      <c r="A233" s="325">
        <v>45139</v>
      </c>
      <c r="B233" s="344">
        <v>62665</v>
      </c>
      <c r="C233" s="326">
        <v>-26198</v>
      </c>
      <c r="D233" s="327">
        <v>-29.481336439237928</v>
      </c>
      <c r="E233" s="326">
        <v>-9834</v>
      </c>
      <c r="F233" s="345">
        <v>-13.564325025172762</v>
      </c>
      <c r="G233" s="344">
        <v>498920</v>
      </c>
      <c r="H233" s="326">
        <v>-173455</v>
      </c>
      <c r="I233" s="327">
        <v>-25.79736010410857</v>
      </c>
      <c r="J233" s="326">
        <v>-82237</v>
      </c>
      <c r="K233" s="327">
        <v>-14.150565165695328</v>
      </c>
    </row>
    <row r="234" spans="1:11" ht="12" customHeight="1">
      <c r="A234" s="325">
        <v>45170</v>
      </c>
      <c r="B234" s="344">
        <v>100550</v>
      </c>
      <c r="C234" s="326">
        <v>37885</v>
      </c>
      <c r="D234" s="327">
        <v>60.456395116891407</v>
      </c>
      <c r="E234" s="326">
        <v>-20052</v>
      </c>
      <c r="F234" s="345">
        <v>-16.626589940465333</v>
      </c>
      <c r="G234" s="344">
        <v>656940</v>
      </c>
      <c r="H234" s="326">
        <v>158020</v>
      </c>
      <c r="I234" s="327">
        <v>31.672412410807343</v>
      </c>
      <c r="J234" s="326">
        <v>-125385</v>
      </c>
      <c r="K234" s="327">
        <v>-16.027226536286069</v>
      </c>
    </row>
    <row r="235" spans="1:11" ht="12" customHeight="1">
      <c r="A235" s="325">
        <v>45200</v>
      </c>
      <c r="B235" s="344">
        <v>102645</v>
      </c>
      <c r="C235" s="326">
        <v>2095</v>
      </c>
      <c r="D235" s="327">
        <v>2.0835405271009448</v>
      </c>
      <c r="E235" s="326">
        <v>-9098</v>
      </c>
      <c r="F235" s="345">
        <v>-8.1418970315813972</v>
      </c>
      <c r="G235" s="344">
        <v>663639</v>
      </c>
      <c r="H235" s="326">
        <v>6699</v>
      </c>
      <c r="I235" s="327">
        <v>1.0197278290254819</v>
      </c>
      <c r="J235" s="326">
        <v>-59160</v>
      </c>
      <c r="K235" s="327">
        <v>-8.1848480697953381</v>
      </c>
    </row>
    <row r="236" spans="1:11" ht="12" customHeight="1">
      <c r="A236" s="325">
        <v>45231</v>
      </c>
      <c r="B236" s="344">
        <v>98513</v>
      </c>
      <c r="C236" s="326">
        <v>-4132</v>
      </c>
      <c r="D236" s="327">
        <v>-4.0255248672609483</v>
      </c>
      <c r="E236" s="326">
        <v>-8416</v>
      </c>
      <c r="F236" s="345">
        <v>-7.8706431370348549</v>
      </c>
      <c r="G236" s="344">
        <v>631757</v>
      </c>
      <c r="H236" s="326">
        <v>-31882</v>
      </c>
      <c r="I236" s="327">
        <v>-4.8041179014494322</v>
      </c>
      <c r="J236" s="326">
        <v>-33204</v>
      </c>
      <c r="K236" s="327">
        <v>-4.9933755513481239</v>
      </c>
    </row>
    <row r="237" spans="1:11" ht="12" customHeight="1">
      <c r="A237" s="325">
        <v>45261</v>
      </c>
      <c r="B237" s="344">
        <v>79295</v>
      </c>
      <c r="C237" s="326">
        <v>-19218</v>
      </c>
      <c r="D237" s="327">
        <v>-19.508085227330405</v>
      </c>
      <c r="E237" s="326">
        <v>-809</v>
      </c>
      <c r="F237" s="345">
        <v>-1.0099370817936681</v>
      </c>
      <c r="G237" s="344">
        <v>526363</v>
      </c>
      <c r="H237" s="326">
        <v>-105394</v>
      </c>
      <c r="I237" s="327">
        <v>-16.682680207738102</v>
      </c>
      <c r="J237" s="326">
        <v>-35338</v>
      </c>
      <c r="K237" s="327">
        <v>-6.2912474786407717</v>
      </c>
    </row>
    <row r="238" spans="1:11" ht="12" customHeight="1">
      <c r="A238" s="325">
        <v>45292</v>
      </c>
      <c r="B238" s="344">
        <v>81776</v>
      </c>
      <c r="C238" s="326">
        <v>2481</v>
      </c>
      <c r="D238" s="327">
        <v>3.1288227504886814</v>
      </c>
      <c r="E238" s="326">
        <v>-187</v>
      </c>
      <c r="F238" s="345">
        <v>-0.22815172699876773</v>
      </c>
      <c r="G238" s="344">
        <v>544440</v>
      </c>
      <c r="H238" s="326">
        <v>18077</v>
      </c>
      <c r="I238" s="327">
        <v>3.4343219413218633</v>
      </c>
      <c r="J238" s="326">
        <v>-1714</v>
      </c>
      <c r="K238" s="327">
        <v>-0.31383089751242321</v>
      </c>
    </row>
    <row r="239" spans="1:11" ht="12" customHeight="1">
      <c r="A239" s="325">
        <v>45323</v>
      </c>
      <c r="B239" s="344">
        <v>82479</v>
      </c>
      <c r="C239" s="326">
        <v>703</v>
      </c>
      <c r="D239" s="327">
        <v>0.85966542750929364</v>
      </c>
      <c r="E239" s="326">
        <v>5830</v>
      </c>
      <c r="F239" s="345">
        <v>7.6061005362105183</v>
      </c>
      <c r="G239" s="344">
        <v>528387</v>
      </c>
      <c r="H239" s="326">
        <v>-16053</v>
      </c>
      <c r="I239" s="327">
        <v>-2.9485342737491735</v>
      </c>
      <c r="J239" s="326">
        <v>32367</v>
      </c>
      <c r="K239" s="327">
        <v>6.5253417200919319</v>
      </c>
    </row>
    <row r="240" spans="1:11" ht="12" customHeight="1">
      <c r="A240" s="325">
        <v>45352</v>
      </c>
      <c r="B240" s="344">
        <v>76274</v>
      </c>
      <c r="C240" s="326">
        <v>-6205</v>
      </c>
      <c r="D240" s="327">
        <v>-7.5231270990191446</v>
      </c>
      <c r="E240" s="326">
        <v>-10287</v>
      </c>
      <c r="F240" s="345">
        <v>-11.884104850914385</v>
      </c>
      <c r="G240" s="344">
        <v>532378</v>
      </c>
      <c r="H240" s="326">
        <v>3991</v>
      </c>
      <c r="I240" s="327">
        <v>0.75531759865401682</v>
      </c>
      <c r="J240" s="326">
        <v>-75655</v>
      </c>
      <c r="K240" s="327">
        <v>-12.442581241478671</v>
      </c>
    </row>
    <row r="241" spans="1:11" ht="12" customHeight="1">
      <c r="A241" s="325">
        <v>45383</v>
      </c>
      <c r="B241" s="344">
        <v>89787</v>
      </c>
      <c r="C241" s="326">
        <v>13513</v>
      </c>
      <c r="D241" s="327">
        <v>17.716390906468785</v>
      </c>
      <c r="E241" s="326">
        <v>18132</v>
      </c>
      <c r="F241" s="345">
        <v>25.304584467238854</v>
      </c>
      <c r="G241" s="344">
        <v>591936</v>
      </c>
      <c r="H241" s="326">
        <v>59558</v>
      </c>
      <c r="I241" s="327">
        <v>11.187164007528485</v>
      </c>
      <c r="J241" s="326">
        <v>47326</v>
      </c>
      <c r="K241" s="327">
        <v>8.6898881768605065</v>
      </c>
    </row>
    <row r="242" spans="1:11" ht="12" customHeight="1">
      <c r="A242" s="325">
        <v>45413</v>
      </c>
      <c r="B242" s="344">
        <v>85300</v>
      </c>
      <c r="C242" s="326">
        <v>-4487</v>
      </c>
      <c r="D242" s="327">
        <v>-4.9973826945994411</v>
      </c>
      <c r="E242" s="326">
        <v>-4684</v>
      </c>
      <c r="F242" s="345">
        <v>-5.2053698435277385</v>
      </c>
      <c r="G242" s="344">
        <v>626795</v>
      </c>
      <c r="H242" s="326">
        <v>34859</v>
      </c>
      <c r="I242" s="327">
        <v>5.8889812412152667</v>
      </c>
      <c r="J242" s="326">
        <v>-28117</v>
      </c>
      <c r="K242" s="327">
        <v>-4.2932485585849705</v>
      </c>
    </row>
    <row r="243" spans="1:11" ht="12" customHeight="1">
      <c r="A243" s="325">
        <v>45444</v>
      </c>
      <c r="B243" s="344">
        <v>89525</v>
      </c>
      <c r="C243" s="326">
        <v>4225</v>
      </c>
      <c r="D243" s="327">
        <v>4.953106682297773</v>
      </c>
      <c r="E243" s="326">
        <v>-6149</v>
      </c>
      <c r="F243" s="345">
        <v>-6.4270334678177976</v>
      </c>
      <c r="G243" s="344">
        <v>654950</v>
      </c>
      <c r="H243" s="326">
        <v>28155</v>
      </c>
      <c r="I243" s="327">
        <v>4.49189926531003</v>
      </c>
      <c r="J243" s="326">
        <v>-49550</v>
      </c>
      <c r="K243" s="327">
        <v>-7.0333569907735987</v>
      </c>
    </row>
    <row r="244" spans="1:11" ht="12" customHeight="1">
      <c r="A244" s="325">
        <v>45474</v>
      </c>
      <c r="B244" s="344">
        <v>98344</v>
      </c>
      <c r="C244" s="326">
        <v>8819</v>
      </c>
      <c r="D244" s="327">
        <v>9.8508796425579455</v>
      </c>
      <c r="E244" s="326">
        <v>9481</v>
      </c>
      <c r="F244" s="345">
        <v>10.669232413940561</v>
      </c>
      <c r="G244" s="344">
        <v>718659</v>
      </c>
      <c r="H244" s="326">
        <v>63709</v>
      </c>
      <c r="I244" s="327">
        <v>9.7273074280479435</v>
      </c>
      <c r="J244" s="326">
        <v>46284</v>
      </c>
      <c r="K244" s="327">
        <v>6.8836586726157281</v>
      </c>
    </row>
    <row r="245" spans="1:11" ht="12" customHeight="1">
      <c r="A245" s="325">
        <v>45505</v>
      </c>
      <c r="B245" s="344">
        <v>61359</v>
      </c>
      <c r="C245" s="326">
        <v>-36985</v>
      </c>
      <c r="D245" s="327">
        <v>-37.607784918246153</v>
      </c>
      <c r="E245" s="326">
        <v>-1306</v>
      </c>
      <c r="F245" s="345">
        <v>-2.0840979813292906</v>
      </c>
      <c r="G245" s="344">
        <v>478834</v>
      </c>
      <c r="H245" s="326">
        <v>-239825</v>
      </c>
      <c r="I245" s="327">
        <v>-33.371181603514323</v>
      </c>
      <c r="J245" s="326">
        <v>-20086</v>
      </c>
      <c r="K245" s="327">
        <v>-4.0258959352200749</v>
      </c>
    </row>
    <row r="246" spans="1:11" ht="12" customHeight="1">
      <c r="A246" s="325">
        <v>45536</v>
      </c>
      <c r="B246" s="344">
        <v>102437</v>
      </c>
      <c r="C246" s="326">
        <v>41078</v>
      </c>
      <c r="D246" s="327">
        <v>66.946984142505585</v>
      </c>
      <c r="E246" s="326">
        <v>1887</v>
      </c>
      <c r="F246" s="345">
        <v>1.8766782695176529</v>
      </c>
      <c r="G246" s="344">
        <v>672671</v>
      </c>
      <c r="H246" s="326">
        <v>193837</v>
      </c>
      <c r="I246" s="327">
        <v>40.481043534920246</v>
      </c>
      <c r="J246" s="326">
        <v>15731</v>
      </c>
      <c r="K246" s="327">
        <v>2.3945870246902303</v>
      </c>
    </row>
    <row r="247" spans="1:11" ht="12" customHeight="1">
      <c r="A247" s="325">
        <v>45566</v>
      </c>
      <c r="B247" s="344">
        <v>114716</v>
      </c>
      <c r="C247" s="326">
        <v>12279</v>
      </c>
      <c r="D247" s="327">
        <v>11.986879740718686</v>
      </c>
      <c r="E247" s="326">
        <v>12071</v>
      </c>
      <c r="F247" s="345">
        <v>11.759949339958109</v>
      </c>
      <c r="G247" s="344">
        <v>729009</v>
      </c>
      <c r="H247" s="326">
        <v>56338</v>
      </c>
      <c r="I247" s="327">
        <v>8.3752681474301696</v>
      </c>
      <c r="J247" s="326">
        <v>65370</v>
      </c>
      <c r="K247" s="327">
        <v>9.8502348415328207</v>
      </c>
    </row>
    <row r="248" spans="1:11" ht="12" customHeight="1">
      <c r="A248" s="325">
        <v>45597</v>
      </c>
      <c r="B248" s="344">
        <v>95678</v>
      </c>
      <c r="C248" s="326">
        <v>-19038</v>
      </c>
      <c r="D248" s="327">
        <v>-16.595766937480388</v>
      </c>
      <c r="E248" s="326">
        <v>-2835</v>
      </c>
      <c r="F248" s="345">
        <v>-2.8777927786180504</v>
      </c>
      <c r="G248" s="344">
        <v>600759</v>
      </c>
      <c r="H248" s="326">
        <v>-128250</v>
      </c>
      <c r="I248" s="327">
        <v>-17.592375402772806</v>
      </c>
      <c r="J248" s="326">
        <v>-30998</v>
      </c>
      <c r="K248" s="327">
        <v>-4.9066334049325926</v>
      </c>
    </row>
    <row r="249" spans="1:11" ht="12" customHeight="1">
      <c r="A249" s="325">
        <v>45627</v>
      </c>
      <c r="B249" s="344">
        <v>80848</v>
      </c>
      <c r="C249" s="326">
        <v>-14830</v>
      </c>
      <c r="D249" s="327">
        <v>-15.499905934488597</v>
      </c>
      <c r="E249" s="326">
        <v>1553</v>
      </c>
      <c r="F249" s="345">
        <v>1.9585093637682074</v>
      </c>
      <c r="G249" s="344">
        <v>553633</v>
      </c>
      <c r="H249" s="326">
        <v>-47126</v>
      </c>
      <c r="I249" s="327">
        <v>-7.8444101544879059</v>
      </c>
      <c r="J249" s="326">
        <v>27270</v>
      </c>
      <c r="K249" s="327">
        <v>5.1808352790754668</v>
      </c>
    </row>
    <row r="250" spans="1:11" ht="12" customHeight="1">
      <c r="A250" s="329">
        <v>45658</v>
      </c>
      <c r="B250" s="346">
        <v>79175</v>
      </c>
      <c r="C250" s="330">
        <f>B250-B249</f>
        <v>-1673</v>
      </c>
      <c r="D250" s="331">
        <f>100*C250/B249</f>
        <v>-2.0693152582624186</v>
      </c>
      <c r="E250" s="330">
        <f>B250-B238</f>
        <v>-2601</v>
      </c>
      <c r="F250" s="347">
        <f>100*E250/B238</f>
        <v>-3.1806397965173154</v>
      </c>
      <c r="G250" s="346">
        <v>550392</v>
      </c>
      <c r="H250" s="330">
        <f>G250-G249</f>
        <v>-3241</v>
      </c>
      <c r="I250" s="331">
        <f>100*H250/G249</f>
        <v>-0.58540585550355562</v>
      </c>
      <c r="J250" s="330">
        <f>G250-G238</f>
        <v>5952</v>
      </c>
      <c r="K250" s="331">
        <f>100*J250/G238</f>
        <v>1.0932334141503195</v>
      </c>
    </row>
    <row r="251" spans="1:11" ht="12" customHeight="1">
      <c r="A251" s="337"/>
      <c r="B251" s="338"/>
      <c r="C251" s="338"/>
      <c r="D251" s="339"/>
      <c r="E251" s="338"/>
      <c r="F251" s="339"/>
      <c r="G251" s="338"/>
      <c r="H251" s="338"/>
      <c r="I251" s="339"/>
      <c r="J251" s="338"/>
      <c r="K251" s="339"/>
    </row>
    <row r="252" spans="1:11">
      <c r="A252" s="119" t="s">
        <v>136</v>
      </c>
    </row>
    <row r="253" spans="1:11">
      <c r="A253" s="28"/>
    </row>
    <row r="254" spans="1:11">
      <c r="F254"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54"/>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56</v>
      </c>
      <c r="B5" s="341"/>
      <c r="C5" s="341"/>
      <c r="D5" s="341"/>
      <c r="E5" s="341"/>
      <c r="F5" s="341"/>
      <c r="G5" s="341"/>
      <c r="H5" s="341"/>
      <c r="I5" s="341"/>
      <c r="J5" s="341"/>
      <c r="K5" s="341"/>
    </row>
    <row r="6" spans="1:11" s="33" customFormat="1" ht="16.5" customHeight="1">
      <c r="A6" s="308"/>
      <c r="B6" s="309" t="s">
        <v>486</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84829</v>
      </c>
      <c r="C10" s="294" t="s">
        <v>485</v>
      </c>
      <c r="D10" s="295" t="s">
        <v>485</v>
      </c>
      <c r="E10" s="294" t="s">
        <v>485</v>
      </c>
      <c r="F10" s="295" t="s">
        <v>485</v>
      </c>
      <c r="G10" s="294">
        <v>714284</v>
      </c>
      <c r="H10" s="294" t="s">
        <v>485</v>
      </c>
      <c r="I10" s="295" t="s">
        <v>485</v>
      </c>
      <c r="J10" s="294" t="s">
        <v>485</v>
      </c>
      <c r="K10" s="295" t="s">
        <v>485</v>
      </c>
    </row>
    <row r="11" spans="1:11" ht="12" customHeight="1">
      <c r="A11" s="317">
        <v>38384</v>
      </c>
      <c r="B11" s="294">
        <v>90480</v>
      </c>
      <c r="C11" s="294">
        <v>5651</v>
      </c>
      <c r="D11" s="295">
        <v>6.6616369401973383</v>
      </c>
      <c r="E11" s="294" t="s">
        <v>485</v>
      </c>
      <c r="F11" s="295" t="s">
        <v>485</v>
      </c>
      <c r="G11" s="294">
        <v>695648</v>
      </c>
      <c r="H11" s="294">
        <v>-18636</v>
      </c>
      <c r="I11" s="295">
        <v>-2.6090462617110282</v>
      </c>
      <c r="J11" s="294" t="s">
        <v>485</v>
      </c>
      <c r="K11" s="295" t="s">
        <v>485</v>
      </c>
    </row>
    <row r="12" spans="1:11" ht="12" customHeight="1">
      <c r="A12" s="317">
        <v>38412</v>
      </c>
      <c r="B12" s="294">
        <v>94390</v>
      </c>
      <c r="C12" s="294">
        <v>3910</v>
      </c>
      <c r="D12" s="295">
        <v>4.3213969938107866</v>
      </c>
      <c r="E12" s="294" t="s">
        <v>485</v>
      </c>
      <c r="F12" s="295" t="s">
        <v>485</v>
      </c>
      <c r="G12" s="294">
        <v>724845</v>
      </c>
      <c r="H12" s="294">
        <v>29197</v>
      </c>
      <c r="I12" s="295">
        <v>4.197093932563595</v>
      </c>
      <c r="J12" s="294" t="s">
        <v>485</v>
      </c>
      <c r="K12" s="295" t="s">
        <v>485</v>
      </c>
    </row>
    <row r="13" spans="1:11" ht="12" customHeight="1">
      <c r="A13" s="317">
        <v>38443</v>
      </c>
      <c r="B13" s="294">
        <v>98110</v>
      </c>
      <c r="C13" s="294">
        <v>3720</v>
      </c>
      <c r="D13" s="295">
        <v>3.9410954550270154</v>
      </c>
      <c r="E13" s="294" t="s">
        <v>485</v>
      </c>
      <c r="F13" s="295" t="s">
        <v>485</v>
      </c>
      <c r="G13" s="294">
        <v>739651</v>
      </c>
      <c r="H13" s="294">
        <v>14806</v>
      </c>
      <c r="I13" s="295">
        <v>2.0426435996661354</v>
      </c>
      <c r="J13" s="294" t="s">
        <v>485</v>
      </c>
      <c r="K13" s="295" t="s">
        <v>485</v>
      </c>
    </row>
    <row r="14" spans="1:11" ht="12" customHeight="1">
      <c r="A14" s="317">
        <v>38473</v>
      </c>
      <c r="B14" s="294">
        <v>107501</v>
      </c>
      <c r="C14" s="294">
        <v>9391</v>
      </c>
      <c r="D14" s="295">
        <v>9.571909081643053</v>
      </c>
      <c r="E14" s="294" t="s">
        <v>485</v>
      </c>
      <c r="F14" s="295" t="s">
        <v>485</v>
      </c>
      <c r="G14" s="294">
        <v>803549</v>
      </c>
      <c r="H14" s="294">
        <v>63898</v>
      </c>
      <c r="I14" s="295">
        <v>8.6389391753678417</v>
      </c>
      <c r="J14" s="294" t="s">
        <v>485</v>
      </c>
      <c r="K14" s="295" t="s">
        <v>485</v>
      </c>
    </row>
    <row r="15" spans="1:11" ht="12" customHeight="1">
      <c r="A15" s="317">
        <v>38504</v>
      </c>
      <c r="B15" s="294">
        <v>120651</v>
      </c>
      <c r="C15" s="294">
        <v>13150</v>
      </c>
      <c r="D15" s="295">
        <v>12.232444349354889</v>
      </c>
      <c r="E15" s="294" t="s">
        <v>485</v>
      </c>
      <c r="F15" s="295" t="s">
        <v>485</v>
      </c>
      <c r="G15" s="294">
        <v>879332</v>
      </c>
      <c r="H15" s="294">
        <v>75783</v>
      </c>
      <c r="I15" s="295">
        <v>9.4310365640427651</v>
      </c>
      <c r="J15" s="294" t="s">
        <v>485</v>
      </c>
      <c r="K15" s="295" t="s">
        <v>485</v>
      </c>
    </row>
    <row r="16" spans="1:11" ht="12" customHeight="1">
      <c r="A16" s="317">
        <v>38534</v>
      </c>
      <c r="B16" s="294">
        <v>107578</v>
      </c>
      <c r="C16" s="294">
        <v>-13073</v>
      </c>
      <c r="D16" s="295">
        <v>-10.835384704643973</v>
      </c>
      <c r="E16" s="294" t="s">
        <v>485</v>
      </c>
      <c r="F16" s="295" t="s">
        <v>485</v>
      </c>
      <c r="G16" s="294">
        <v>867090</v>
      </c>
      <c r="H16" s="294">
        <v>-12242</v>
      </c>
      <c r="I16" s="295">
        <v>-1.3921931648114705</v>
      </c>
      <c r="J16" s="294" t="s">
        <v>485</v>
      </c>
      <c r="K16" s="295" t="s">
        <v>485</v>
      </c>
    </row>
    <row r="17" spans="1:11" ht="12" customHeight="1">
      <c r="A17" s="317">
        <v>38565</v>
      </c>
      <c r="B17" s="294">
        <v>89983</v>
      </c>
      <c r="C17" s="294">
        <v>-17595</v>
      </c>
      <c r="D17" s="295">
        <v>-16.355574559854244</v>
      </c>
      <c r="E17" s="294" t="s">
        <v>485</v>
      </c>
      <c r="F17" s="295" t="s">
        <v>485</v>
      </c>
      <c r="G17" s="294">
        <v>736147</v>
      </c>
      <c r="H17" s="294">
        <v>-130943</v>
      </c>
      <c r="I17" s="295">
        <v>-15.101431223979056</v>
      </c>
      <c r="J17" s="294" t="s">
        <v>485</v>
      </c>
      <c r="K17" s="295" t="s">
        <v>485</v>
      </c>
    </row>
    <row r="18" spans="1:11" ht="12" customHeight="1">
      <c r="A18" s="317">
        <v>38596</v>
      </c>
      <c r="B18" s="294">
        <v>112804</v>
      </c>
      <c r="C18" s="294">
        <v>22821</v>
      </c>
      <c r="D18" s="295">
        <v>25.361457164131004</v>
      </c>
      <c r="E18" s="294" t="s">
        <v>485</v>
      </c>
      <c r="F18" s="295" t="s">
        <v>485</v>
      </c>
      <c r="G18" s="294">
        <v>898789</v>
      </c>
      <c r="H18" s="294">
        <v>162642</v>
      </c>
      <c r="I18" s="295">
        <v>22.093685092787176</v>
      </c>
      <c r="J18" s="294" t="s">
        <v>485</v>
      </c>
      <c r="K18" s="295" t="s">
        <v>485</v>
      </c>
    </row>
    <row r="19" spans="1:11" ht="12" customHeight="1">
      <c r="A19" s="317">
        <v>38626</v>
      </c>
      <c r="B19" s="294">
        <v>122242</v>
      </c>
      <c r="C19" s="294">
        <v>9438</v>
      </c>
      <c r="D19" s="295">
        <v>8.3667245842346016</v>
      </c>
      <c r="E19" s="294" t="s">
        <v>485</v>
      </c>
      <c r="F19" s="295" t="s">
        <v>485</v>
      </c>
      <c r="G19" s="294">
        <v>878886</v>
      </c>
      <c r="H19" s="294">
        <v>-19903</v>
      </c>
      <c r="I19" s="295">
        <v>-2.2144240750609989</v>
      </c>
      <c r="J19" s="294" t="s">
        <v>485</v>
      </c>
      <c r="K19" s="295" t="s">
        <v>485</v>
      </c>
    </row>
    <row r="20" spans="1:11" ht="12" customHeight="1">
      <c r="A20" s="317">
        <v>38657</v>
      </c>
      <c r="B20" s="294">
        <v>117116</v>
      </c>
      <c r="C20" s="294">
        <v>-5126</v>
      </c>
      <c r="D20" s="295">
        <v>-4.1933214443480962</v>
      </c>
      <c r="E20" s="294" t="s">
        <v>485</v>
      </c>
      <c r="F20" s="295" t="s">
        <v>485</v>
      </c>
      <c r="G20" s="294">
        <v>856228</v>
      </c>
      <c r="H20" s="294">
        <v>-22658</v>
      </c>
      <c r="I20" s="295">
        <v>-2.5780362868449376</v>
      </c>
      <c r="J20" s="294" t="s">
        <v>485</v>
      </c>
      <c r="K20" s="295" t="s">
        <v>485</v>
      </c>
    </row>
    <row r="21" spans="1:11" ht="12" customHeight="1">
      <c r="A21" s="317">
        <v>38687</v>
      </c>
      <c r="B21" s="294">
        <v>95596</v>
      </c>
      <c r="C21" s="294">
        <v>-21520</v>
      </c>
      <c r="D21" s="295">
        <v>-18.374944499470612</v>
      </c>
      <c r="E21" s="294" t="s">
        <v>485</v>
      </c>
      <c r="F21" s="295" t="s">
        <v>485</v>
      </c>
      <c r="G21" s="294">
        <v>700780</v>
      </c>
      <c r="H21" s="294">
        <v>-155448</v>
      </c>
      <c r="I21" s="295">
        <v>-18.154977412558338</v>
      </c>
      <c r="J21" s="294" t="s">
        <v>485</v>
      </c>
      <c r="K21" s="295" t="s">
        <v>485</v>
      </c>
    </row>
    <row r="22" spans="1:11" ht="12" customHeight="1">
      <c r="A22" s="317">
        <v>38718</v>
      </c>
      <c r="B22" s="294">
        <v>106937</v>
      </c>
      <c r="C22" s="294">
        <v>11341</v>
      </c>
      <c r="D22" s="295">
        <v>11.86346709067325</v>
      </c>
      <c r="E22" s="294">
        <v>22108</v>
      </c>
      <c r="F22" s="295">
        <v>26.061842058729916</v>
      </c>
      <c r="G22" s="294">
        <v>826073</v>
      </c>
      <c r="H22" s="294">
        <v>125293</v>
      </c>
      <c r="I22" s="295">
        <v>17.879077599246553</v>
      </c>
      <c r="J22" s="294">
        <v>111789</v>
      </c>
      <c r="K22" s="295">
        <v>15.650497561194147</v>
      </c>
    </row>
    <row r="23" spans="1:11" ht="12" customHeight="1">
      <c r="A23" s="317">
        <v>38749</v>
      </c>
      <c r="B23" s="294">
        <v>112917</v>
      </c>
      <c r="C23" s="294">
        <v>5980</v>
      </c>
      <c r="D23" s="295">
        <v>5.5920775783872747</v>
      </c>
      <c r="E23" s="294">
        <v>22437</v>
      </c>
      <c r="F23" s="295">
        <v>24.797745358090186</v>
      </c>
      <c r="G23" s="294">
        <v>780298</v>
      </c>
      <c r="H23" s="294">
        <v>-45775</v>
      </c>
      <c r="I23" s="295">
        <v>-5.5412778289570053</v>
      </c>
      <c r="J23" s="294">
        <v>84650</v>
      </c>
      <c r="K23" s="295">
        <v>12.168510511063067</v>
      </c>
    </row>
    <row r="24" spans="1:11" ht="12" customHeight="1">
      <c r="A24" s="317">
        <v>38777</v>
      </c>
      <c r="B24" s="294">
        <v>120286</v>
      </c>
      <c r="C24" s="294">
        <v>7369</v>
      </c>
      <c r="D24" s="295">
        <v>6.5260323954763235</v>
      </c>
      <c r="E24" s="294">
        <v>25896</v>
      </c>
      <c r="F24" s="295">
        <v>27.435109651446126</v>
      </c>
      <c r="G24" s="294">
        <v>872311</v>
      </c>
      <c r="H24" s="294">
        <v>92013</v>
      </c>
      <c r="I24" s="295">
        <v>11.792033300098167</v>
      </c>
      <c r="J24" s="294">
        <v>147466</v>
      </c>
      <c r="K24" s="295">
        <v>20.344487442142803</v>
      </c>
    </row>
    <row r="25" spans="1:11" ht="12" customHeight="1">
      <c r="A25" s="317">
        <v>38808</v>
      </c>
      <c r="B25" s="294">
        <v>97242</v>
      </c>
      <c r="C25" s="294">
        <v>-23044</v>
      </c>
      <c r="D25" s="295">
        <v>-19.157674209799978</v>
      </c>
      <c r="E25" s="294">
        <v>-868</v>
      </c>
      <c r="F25" s="295">
        <v>-0.88472123127102231</v>
      </c>
      <c r="G25" s="294">
        <v>718380</v>
      </c>
      <c r="H25" s="294">
        <v>-153931</v>
      </c>
      <c r="I25" s="295">
        <v>-17.646344021799564</v>
      </c>
      <c r="J25" s="294">
        <v>-21271</v>
      </c>
      <c r="K25" s="295">
        <v>-2.8758157563499545</v>
      </c>
    </row>
    <row r="26" spans="1:11" ht="12" customHeight="1">
      <c r="A26" s="317">
        <v>38838</v>
      </c>
      <c r="B26" s="294">
        <v>117876</v>
      </c>
      <c r="C26" s="294">
        <v>20634</v>
      </c>
      <c r="D26" s="295">
        <v>21.219226260257912</v>
      </c>
      <c r="E26" s="294">
        <v>10375</v>
      </c>
      <c r="F26" s="295">
        <v>9.6510730132742957</v>
      </c>
      <c r="G26" s="294">
        <v>912578</v>
      </c>
      <c r="H26" s="294">
        <v>194198</v>
      </c>
      <c r="I26" s="295">
        <v>27.032768172833318</v>
      </c>
      <c r="J26" s="294">
        <v>109029</v>
      </c>
      <c r="K26" s="295">
        <v>13.568432043347698</v>
      </c>
    </row>
    <row r="27" spans="1:11" ht="12" customHeight="1">
      <c r="A27" s="317">
        <v>38869</v>
      </c>
      <c r="B27" s="294">
        <v>125585</v>
      </c>
      <c r="C27" s="294">
        <v>7709</v>
      </c>
      <c r="D27" s="295">
        <v>6.5399233092402183</v>
      </c>
      <c r="E27" s="294">
        <v>4934</v>
      </c>
      <c r="F27" s="295">
        <v>4.0894812309885538</v>
      </c>
      <c r="G27" s="294">
        <v>921493</v>
      </c>
      <c r="H27" s="294">
        <v>8915</v>
      </c>
      <c r="I27" s="295">
        <v>0.97690279625412846</v>
      </c>
      <c r="J27" s="294">
        <v>42161</v>
      </c>
      <c r="K27" s="295">
        <v>4.7946623118458103</v>
      </c>
    </row>
    <row r="28" spans="1:11" ht="12" customHeight="1">
      <c r="A28" s="317">
        <v>38899</v>
      </c>
      <c r="B28" s="294">
        <v>120078</v>
      </c>
      <c r="C28" s="294">
        <v>-5507</v>
      </c>
      <c r="D28" s="295">
        <v>-4.3850778357287892</v>
      </c>
      <c r="E28" s="294">
        <v>12500</v>
      </c>
      <c r="F28" s="295">
        <v>11.619476101061556</v>
      </c>
      <c r="G28" s="294">
        <v>918065</v>
      </c>
      <c r="H28" s="294">
        <v>-3428</v>
      </c>
      <c r="I28" s="295">
        <v>-0.37200499623979782</v>
      </c>
      <c r="J28" s="294">
        <v>50975</v>
      </c>
      <c r="K28" s="295">
        <v>5.8788591726349049</v>
      </c>
    </row>
    <row r="29" spans="1:11" ht="12" customHeight="1">
      <c r="A29" s="317">
        <v>38930</v>
      </c>
      <c r="B29" s="294">
        <v>85929</v>
      </c>
      <c r="C29" s="294">
        <v>-34149</v>
      </c>
      <c r="D29" s="295">
        <v>-28.439014640483684</v>
      </c>
      <c r="E29" s="294">
        <v>-4054</v>
      </c>
      <c r="F29" s="295">
        <v>-4.5052954446951095</v>
      </c>
      <c r="G29" s="294">
        <v>744646</v>
      </c>
      <c r="H29" s="294">
        <v>-173419</v>
      </c>
      <c r="I29" s="295">
        <v>-18.889621105259433</v>
      </c>
      <c r="J29" s="294">
        <v>8499</v>
      </c>
      <c r="K29" s="295">
        <v>1.154524843543477</v>
      </c>
    </row>
    <row r="30" spans="1:11" ht="12" customHeight="1">
      <c r="A30" s="317">
        <v>38961</v>
      </c>
      <c r="B30" s="294">
        <v>119501</v>
      </c>
      <c r="C30" s="294">
        <v>33572</v>
      </c>
      <c r="D30" s="295">
        <v>39.069464325198709</v>
      </c>
      <c r="E30" s="294">
        <v>6697</v>
      </c>
      <c r="F30" s="295">
        <v>5.9368462111272651</v>
      </c>
      <c r="G30" s="294">
        <v>922049</v>
      </c>
      <c r="H30" s="294">
        <v>177403</v>
      </c>
      <c r="I30" s="295">
        <v>23.823803525433561</v>
      </c>
      <c r="J30" s="294">
        <v>23260</v>
      </c>
      <c r="K30" s="295">
        <v>2.5879266435169992</v>
      </c>
    </row>
    <row r="31" spans="1:11" ht="12" customHeight="1">
      <c r="A31" s="317">
        <v>38991</v>
      </c>
      <c r="B31" s="294">
        <v>126034</v>
      </c>
      <c r="C31" s="294">
        <v>6533</v>
      </c>
      <c r="D31" s="295">
        <v>5.4668998585785893</v>
      </c>
      <c r="E31" s="294">
        <v>3792</v>
      </c>
      <c r="F31" s="295">
        <v>3.1020434875083849</v>
      </c>
      <c r="G31" s="294">
        <v>969093</v>
      </c>
      <c r="H31" s="294">
        <v>47044</v>
      </c>
      <c r="I31" s="295">
        <v>5.1021149635214611</v>
      </c>
      <c r="J31" s="294">
        <v>90207</v>
      </c>
      <c r="K31" s="295">
        <v>10.263788477686527</v>
      </c>
    </row>
    <row r="32" spans="1:11" ht="12" customHeight="1">
      <c r="A32" s="317">
        <v>39022</v>
      </c>
      <c r="B32" s="294">
        <v>122352</v>
      </c>
      <c r="C32" s="294">
        <v>-3682</v>
      </c>
      <c r="D32" s="295">
        <v>-2.9214338987892154</v>
      </c>
      <c r="E32" s="294">
        <v>5236</v>
      </c>
      <c r="F32" s="295">
        <v>4.4707811059120868</v>
      </c>
      <c r="G32" s="294">
        <v>900229</v>
      </c>
      <c r="H32" s="294">
        <v>-68864</v>
      </c>
      <c r="I32" s="295">
        <v>-7.106025943846463</v>
      </c>
      <c r="J32" s="294">
        <v>44001</v>
      </c>
      <c r="K32" s="295">
        <v>5.1389349565769864</v>
      </c>
    </row>
    <row r="33" spans="1:11" ht="12" customHeight="1">
      <c r="A33" s="317">
        <v>39052</v>
      </c>
      <c r="B33" s="294">
        <v>95145</v>
      </c>
      <c r="C33" s="294">
        <v>-27207</v>
      </c>
      <c r="D33" s="295">
        <v>-22.236661435857197</v>
      </c>
      <c r="E33" s="294">
        <v>-451</v>
      </c>
      <c r="F33" s="295">
        <v>-0.47177706180174905</v>
      </c>
      <c r="G33" s="294">
        <v>732095</v>
      </c>
      <c r="H33" s="294">
        <v>-168134</v>
      </c>
      <c r="I33" s="295">
        <v>-18.676803346704006</v>
      </c>
      <c r="J33" s="294">
        <v>31315</v>
      </c>
      <c r="K33" s="295">
        <v>4.4685921401866491</v>
      </c>
    </row>
    <row r="34" spans="1:11" ht="12" customHeight="1">
      <c r="A34" s="317">
        <v>39083</v>
      </c>
      <c r="B34" s="294">
        <v>115444</v>
      </c>
      <c r="C34" s="294">
        <v>20299</v>
      </c>
      <c r="D34" s="295">
        <v>21.334804771664302</v>
      </c>
      <c r="E34" s="294">
        <v>8507</v>
      </c>
      <c r="F34" s="295">
        <v>7.9551511637693224</v>
      </c>
      <c r="G34" s="294">
        <v>918710</v>
      </c>
      <c r="H34" s="294">
        <v>186615</v>
      </c>
      <c r="I34" s="295">
        <v>25.49054425996626</v>
      </c>
      <c r="J34" s="294">
        <v>92637</v>
      </c>
      <c r="K34" s="295">
        <v>11.214142091558495</v>
      </c>
    </row>
    <row r="35" spans="1:11" ht="12" customHeight="1">
      <c r="A35" s="317">
        <v>39114</v>
      </c>
      <c r="B35" s="294">
        <v>107826</v>
      </c>
      <c r="C35" s="294">
        <v>-7618</v>
      </c>
      <c r="D35" s="295">
        <v>-6.5988704480094249</v>
      </c>
      <c r="E35" s="294">
        <v>-5091</v>
      </c>
      <c r="F35" s="295">
        <v>-4.5086213767634638</v>
      </c>
      <c r="G35" s="294">
        <v>785885</v>
      </c>
      <c r="H35" s="294">
        <v>-132825</v>
      </c>
      <c r="I35" s="295">
        <v>-14.457772311175452</v>
      </c>
      <c r="J35" s="294">
        <v>5587</v>
      </c>
      <c r="K35" s="295">
        <v>0.71600849931692767</v>
      </c>
    </row>
    <row r="36" spans="1:11" ht="12" customHeight="1">
      <c r="A36" s="317">
        <v>39142</v>
      </c>
      <c r="B36" s="294">
        <v>119573</v>
      </c>
      <c r="C36" s="294">
        <v>11747</v>
      </c>
      <c r="D36" s="295">
        <v>10.894403947099958</v>
      </c>
      <c r="E36" s="294">
        <v>-713</v>
      </c>
      <c r="F36" s="295">
        <v>-0.59275393645145735</v>
      </c>
      <c r="G36" s="294">
        <v>864485</v>
      </c>
      <c r="H36" s="294">
        <v>78600</v>
      </c>
      <c r="I36" s="295">
        <v>10.001463318424451</v>
      </c>
      <c r="J36" s="294">
        <v>-7826</v>
      </c>
      <c r="K36" s="295">
        <v>-0.89715709190873438</v>
      </c>
    </row>
    <row r="37" spans="1:11" ht="12" customHeight="1">
      <c r="A37" s="317">
        <v>39173</v>
      </c>
      <c r="B37" s="294">
        <v>99181</v>
      </c>
      <c r="C37" s="294">
        <v>-20392</v>
      </c>
      <c r="D37" s="295">
        <v>-17.054017211243341</v>
      </c>
      <c r="E37" s="294">
        <v>1939</v>
      </c>
      <c r="F37" s="295">
        <v>1.9939943645749778</v>
      </c>
      <c r="G37" s="294">
        <v>753040</v>
      </c>
      <c r="H37" s="294">
        <v>-111445</v>
      </c>
      <c r="I37" s="295">
        <v>-12.89149030925927</v>
      </c>
      <c r="J37" s="294">
        <v>34660</v>
      </c>
      <c r="K37" s="295">
        <v>4.8247445641582454</v>
      </c>
    </row>
    <row r="38" spans="1:11" ht="12" customHeight="1">
      <c r="A38" s="317">
        <v>39203</v>
      </c>
      <c r="B38" s="294">
        <v>107159</v>
      </c>
      <c r="C38" s="294">
        <v>7978</v>
      </c>
      <c r="D38" s="295">
        <v>8.0438793720571482</v>
      </c>
      <c r="E38" s="294">
        <v>-10717</v>
      </c>
      <c r="F38" s="295">
        <v>-9.091757440021718</v>
      </c>
      <c r="G38" s="294">
        <v>889494</v>
      </c>
      <c r="H38" s="294">
        <v>136454</v>
      </c>
      <c r="I38" s="295">
        <v>18.120418570062679</v>
      </c>
      <c r="J38" s="294">
        <v>-23084</v>
      </c>
      <c r="K38" s="295">
        <v>-2.529537201203623</v>
      </c>
    </row>
    <row r="39" spans="1:11" ht="12" customHeight="1">
      <c r="A39" s="317">
        <v>39234</v>
      </c>
      <c r="B39" s="294">
        <v>115508</v>
      </c>
      <c r="C39" s="294">
        <v>8349</v>
      </c>
      <c r="D39" s="295">
        <v>7.7912261219309622</v>
      </c>
      <c r="E39" s="294">
        <v>-10077</v>
      </c>
      <c r="F39" s="295">
        <v>-8.0240474578970424</v>
      </c>
      <c r="G39" s="294">
        <v>859973</v>
      </c>
      <c r="H39" s="294">
        <v>-29521</v>
      </c>
      <c r="I39" s="295">
        <v>-3.3188531906904375</v>
      </c>
      <c r="J39" s="294">
        <v>-61520</v>
      </c>
      <c r="K39" s="295">
        <v>-6.6761223362521473</v>
      </c>
    </row>
    <row r="40" spans="1:11" ht="12" customHeight="1">
      <c r="A40" s="317">
        <v>39264</v>
      </c>
      <c r="B40" s="294">
        <v>122916</v>
      </c>
      <c r="C40" s="294">
        <v>7408</v>
      </c>
      <c r="D40" s="295">
        <v>6.4134085950756656</v>
      </c>
      <c r="E40" s="294">
        <v>2838</v>
      </c>
      <c r="F40" s="295">
        <v>2.3634637485634338</v>
      </c>
      <c r="G40" s="294">
        <v>942845</v>
      </c>
      <c r="H40" s="294">
        <v>82872</v>
      </c>
      <c r="I40" s="295">
        <v>9.6365816136087989</v>
      </c>
      <c r="J40" s="294">
        <v>24780</v>
      </c>
      <c r="K40" s="295">
        <v>2.6991552885688921</v>
      </c>
    </row>
    <row r="41" spans="1:11" ht="12" customHeight="1">
      <c r="A41" s="317">
        <v>39295</v>
      </c>
      <c r="B41" s="294">
        <v>87108</v>
      </c>
      <c r="C41" s="294">
        <v>-35808</v>
      </c>
      <c r="D41" s="295">
        <v>-29.132090207946892</v>
      </c>
      <c r="E41" s="294">
        <v>1179</v>
      </c>
      <c r="F41" s="295">
        <v>1.3720629822295152</v>
      </c>
      <c r="G41" s="294">
        <v>707440</v>
      </c>
      <c r="H41" s="294">
        <v>-235405</v>
      </c>
      <c r="I41" s="295">
        <v>-24.967518521071863</v>
      </c>
      <c r="J41" s="294">
        <v>-37206</v>
      </c>
      <c r="K41" s="295">
        <v>-4.9964681204223211</v>
      </c>
    </row>
    <row r="42" spans="1:11" ht="12" customHeight="1">
      <c r="A42" s="317">
        <v>39326</v>
      </c>
      <c r="B42" s="294">
        <v>107936</v>
      </c>
      <c r="C42" s="294">
        <v>20828</v>
      </c>
      <c r="D42" s="295">
        <v>23.910547825687651</v>
      </c>
      <c r="E42" s="294">
        <v>-11565</v>
      </c>
      <c r="F42" s="295">
        <v>-9.6777432824829912</v>
      </c>
      <c r="G42" s="294">
        <v>858023</v>
      </c>
      <c r="H42" s="294">
        <v>150583</v>
      </c>
      <c r="I42" s="295">
        <v>21.285621395454033</v>
      </c>
      <c r="J42" s="294">
        <v>-64026</v>
      </c>
      <c r="K42" s="295">
        <v>-6.9438825919229892</v>
      </c>
    </row>
    <row r="43" spans="1:11" ht="12" customHeight="1">
      <c r="A43" s="317">
        <v>39356</v>
      </c>
      <c r="B43" s="294">
        <v>126034</v>
      </c>
      <c r="C43" s="294">
        <v>18098</v>
      </c>
      <c r="D43" s="295">
        <v>16.767343611028757</v>
      </c>
      <c r="E43" s="294">
        <v>0</v>
      </c>
      <c r="F43" s="295">
        <v>0</v>
      </c>
      <c r="G43" s="294">
        <v>997497</v>
      </c>
      <c r="H43" s="294">
        <v>139474</v>
      </c>
      <c r="I43" s="295">
        <v>16.255275208240338</v>
      </c>
      <c r="J43" s="294">
        <v>28404</v>
      </c>
      <c r="K43" s="295">
        <v>2.930988047586764</v>
      </c>
    </row>
    <row r="44" spans="1:11" ht="12" customHeight="1">
      <c r="A44" s="317">
        <v>39387</v>
      </c>
      <c r="B44" s="294">
        <v>122352</v>
      </c>
      <c r="C44" s="294">
        <v>-3682</v>
      </c>
      <c r="D44" s="295">
        <v>-2.9214338987892154</v>
      </c>
      <c r="E44" s="294">
        <v>0</v>
      </c>
      <c r="F44" s="295">
        <v>0</v>
      </c>
      <c r="G44" s="294">
        <v>837869</v>
      </c>
      <c r="H44" s="294">
        <v>-159628</v>
      </c>
      <c r="I44" s="295">
        <v>-16.002855146431518</v>
      </c>
      <c r="J44" s="294">
        <v>-62360</v>
      </c>
      <c r="K44" s="295">
        <v>-6.9271263200807791</v>
      </c>
    </row>
    <row r="45" spans="1:11" ht="12" customHeight="1">
      <c r="A45" s="317">
        <v>39417</v>
      </c>
      <c r="B45" s="294">
        <v>85743</v>
      </c>
      <c r="C45" s="294">
        <v>-36609</v>
      </c>
      <c r="D45" s="295">
        <v>-29.921047469595919</v>
      </c>
      <c r="E45" s="294">
        <v>-9402</v>
      </c>
      <c r="F45" s="295">
        <v>-9.8817594198328873</v>
      </c>
      <c r="G45" s="294">
        <v>640935</v>
      </c>
      <c r="H45" s="294">
        <v>-196934</v>
      </c>
      <c r="I45" s="295">
        <v>-23.504151603651646</v>
      </c>
      <c r="J45" s="294">
        <v>-91160</v>
      </c>
      <c r="K45" s="295">
        <v>-12.451935882638182</v>
      </c>
    </row>
    <row r="46" spans="1:11" ht="12" customHeight="1">
      <c r="A46" s="317">
        <v>39448</v>
      </c>
      <c r="B46" s="294">
        <v>105241</v>
      </c>
      <c r="C46" s="294">
        <v>19498</v>
      </c>
      <c r="D46" s="295">
        <v>22.740048750335305</v>
      </c>
      <c r="E46" s="294">
        <v>-10203</v>
      </c>
      <c r="F46" s="295">
        <v>-8.8380513495720869</v>
      </c>
      <c r="G46" s="294">
        <v>861484</v>
      </c>
      <c r="H46" s="294">
        <v>220549</v>
      </c>
      <c r="I46" s="295">
        <v>34.41050964606395</v>
      </c>
      <c r="J46" s="294">
        <v>-57226</v>
      </c>
      <c r="K46" s="295">
        <v>-6.2289514645535586</v>
      </c>
    </row>
    <row r="47" spans="1:11" ht="12" customHeight="1">
      <c r="A47" s="317">
        <v>39479</v>
      </c>
      <c r="B47" s="294">
        <v>103427</v>
      </c>
      <c r="C47" s="294">
        <v>-1814</v>
      </c>
      <c r="D47" s="295">
        <v>-1.723662831025931</v>
      </c>
      <c r="E47" s="294">
        <v>-4399</v>
      </c>
      <c r="F47" s="295">
        <v>-4.0797210320330901</v>
      </c>
      <c r="G47" s="294">
        <v>777534</v>
      </c>
      <c r="H47" s="294">
        <v>-83950</v>
      </c>
      <c r="I47" s="295">
        <v>-9.7448124399292375</v>
      </c>
      <c r="J47" s="294">
        <v>-8351</v>
      </c>
      <c r="K47" s="295">
        <v>-1.0626236663125013</v>
      </c>
    </row>
    <row r="48" spans="1:11" ht="12" customHeight="1">
      <c r="A48" s="317">
        <v>39508</v>
      </c>
      <c r="B48" s="294">
        <v>89948</v>
      </c>
      <c r="C48" s="294">
        <v>-13479</v>
      </c>
      <c r="D48" s="295">
        <v>-13.032380326220427</v>
      </c>
      <c r="E48" s="294">
        <v>-29625</v>
      </c>
      <c r="F48" s="295">
        <v>-24.775660057036287</v>
      </c>
      <c r="G48" s="294">
        <v>683327</v>
      </c>
      <c r="H48" s="294">
        <v>-94207</v>
      </c>
      <c r="I48" s="295">
        <v>-12.116126111526956</v>
      </c>
      <c r="J48" s="294">
        <v>-181158</v>
      </c>
      <c r="K48" s="295">
        <v>-20.955597841489443</v>
      </c>
    </row>
    <row r="49" spans="1:11" ht="12" customHeight="1">
      <c r="A49" s="317">
        <v>39539</v>
      </c>
      <c r="B49" s="294">
        <v>103155</v>
      </c>
      <c r="C49" s="294">
        <v>13207</v>
      </c>
      <c r="D49" s="295">
        <v>14.682927913905813</v>
      </c>
      <c r="E49" s="294">
        <v>3974</v>
      </c>
      <c r="F49" s="295">
        <v>4.00681582157873</v>
      </c>
      <c r="G49" s="294">
        <v>783044</v>
      </c>
      <c r="H49" s="294">
        <v>99717</v>
      </c>
      <c r="I49" s="295">
        <v>14.592866958279126</v>
      </c>
      <c r="J49" s="294">
        <v>30004</v>
      </c>
      <c r="K49" s="295">
        <v>3.9843832996919155</v>
      </c>
    </row>
    <row r="50" spans="1:11" ht="12" customHeight="1">
      <c r="A50" s="317">
        <v>39569</v>
      </c>
      <c r="B50" s="294">
        <v>90855</v>
      </c>
      <c r="C50" s="294">
        <v>-12300</v>
      </c>
      <c r="D50" s="295">
        <v>-11.923803984295478</v>
      </c>
      <c r="E50" s="294">
        <v>-16304</v>
      </c>
      <c r="F50" s="295">
        <v>-15.214774307337695</v>
      </c>
      <c r="G50" s="294">
        <v>741171</v>
      </c>
      <c r="H50" s="294">
        <v>-41873</v>
      </c>
      <c r="I50" s="295">
        <v>-5.3474645102957181</v>
      </c>
      <c r="J50" s="294">
        <v>-148323</v>
      </c>
      <c r="K50" s="295">
        <v>-16.674986003278267</v>
      </c>
    </row>
    <row r="51" spans="1:11" ht="12" customHeight="1">
      <c r="A51" s="317">
        <v>39600</v>
      </c>
      <c r="B51" s="294">
        <v>99202</v>
      </c>
      <c r="C51" s="294">
        <v>8347</v>
      </c>
      <c r="D51" s="295">
        <v>9.1871663639865719</v>
      </c>
      <c r="E51" s="294">
        <v>-16306</v>
      </c>
      <c r="F51" s="295">
        <v>-14.116771132735394</v>
      </c>
      <c r="G51" s="294">
        <v>754723</v>
      </c>
      <c r="H51" s="294">
        <v>13552</v>
      </c>
      <c r="I51" s="295">
        <v>1.8284579402054317</v>
      </c>
      <c r="J51" s="294">
        <v>-105250</v>
      </c>
      <c r="K51" s="295">
        <v>-12.238756333047666</v>
      </c>
    </row>
    <row r="52" spans="1:11" ht="12" customHeight="1">
      <c r="A52" s="317">
        <v>39630</v>
      </c>
      <c r="B52" s="294">
        <v>108521</v>
      </c>
      <c r="C52" s="294">
        <v>9319</v>
      </c>
      <c r="D52" s="295">
        <v>9.3939638313743679</v>
      </c>
      <c r="E52" s="294">
        <v>-14395</v>
      </c>
      <c r="F52" s="295">
        <v>-11.711249959321814</v>
      </c>
      <c r="G52" s="294">
        <v>862469</v>
      </c>
      <c r="H52" s="294">
        <v>107746</v>
      </c>
      <c r="I52" s="295">
        <v>14.276231147056603</v>
      </c>
      <c r="J52" s="294">
        <v>-80376</v>
      </c>
      <c r="K52" s="295">
        <v>-8.5248370622955001</v>
      </c>
    </row>
    <row r="53" spans="1:11" ht="12" customHeight="1">
      <c r="A53" s="317">
        <v>39661</v>
      </c>
      <c r="B53" s="294">
        <v>65708</v>
      </c>
      <c r="C53" s="294">
        <v>-42813</v>
      </c>
      <c r="D53" s="295">
        <v>-39.451350429870715</v>
      </c>
      <c r="E53" s="294">
        <v>-21400</v>
      </c>
      <c r="F53" s="295">
        <v>-24.56720393075263</v>
      </c>
      <c r="G53" s="294">
        <v>568857</v>
      </c>
      <c r="H53" s="294">
        <v>-293612</v>
      </c>
      <c r="I53" s="295">
        <v>-34.043194595979685</v>
      </c>
      <c r="J53" s="294">
        <v>-138583</v>
      </c>
      <c r="K53" s="295">
        <v>-19.589364469071583</v>
      </c>
    </row>
    <row r="54" spans="1:11" ht="12" customHeight="1">
      <c r="A54" s="317">
        <v>39692</v>
      </c>
      <c r="B54" s="294">
        <v>93301</v>
      </c>
      <c r="C54" s="294">
        <v>27593</v>
      </c>
      <c r="D54" s="295">
        <v>41.993364582699215</v>
      </c>
      <c r="E54" s="294">
        <v>-14635</v>
      </c>
      <c r="F54" s="295">
        <v>-13.558960865698191</v>
      </c>
      <c r="G54" s="294">
        <v>777917</v>
      </c>
      <c r="H54" s="294">
        <v>209060</v>
      </c>
      <c r="I54" s="295">
        <v>36.750888184552529</v>
      </c>
      <c r="J54" s="294">
        <v>-80106</v>
      </c>
      <c r="K54" s="295">
        <v>-9.3361133675903787</v>
      </c>
    </row>
    <row r="55" spans="1:11" ht="12" customHeight="1">
      <c r="A55" s="317">
        <v>39722</v>
      </c>
      <c r="B55" s="294">
        <v>99162</v>
      </c>
      <c r="C55" s="294">
        <v>5861</v>
      </c>
      <c r="D55" s="295">
        <v>6.2818190587453513</v>
      </c>
      <c r="E55" s="294">
        <v>-26872</v>
      </c>
      <c r="F55" s="295">
        <v>-21.321230778996142</v>
      </c>
      <c r="G55" s="294">
        <v>807724</v>
      </c>
      <c r="H55" s="294">
        <v>29807</v>
      </c>
      <c r="I55" s="295">
        <v>3.8316427073839496</v>
      </c>
      <c r="J55" s="294">
        <v>-189773</v>
      </c>
      <c r="K55" s="295">
        <v>-19.024919373191096</v>
      </c>
    </row>
    <row r="56" spans="1:11" ht="12" customHeight="1">
      <c r="A56" s="317">
        <v>39753</v>
      </c>
      <c r="B56" s="294">
        <v>77651</v>
      </c>
      <c r="C56" s="294">
        <v>-21511</v>
      </c>
      <c r="D56" s="295">
        <v>-21.692785542849077</v>
      </c>
      <c r="E56" s="294">
        <v>-44701</v>
      </c>
      <c r="F56" s="295">
        <v>-36.534752190401463</v>
      </c>
      <c r="G56" s="294">
        <v>604142</v>
      </c>
      <c r="H56" s="294">
        <v>-203582</v>
      </c>
      <c r="I56" s="295">
        <v>-25.204401503483862</v>
      </c>
      <c r="J56" s="294">
        <v>-233727</v>
      </c>
      <c r="K56" s="295">
        <v>-27.895410857783258</v>
      </c>
    </row>
    <row r="57" spans="1:11" ht="12" customHeight="1">
      <c r="A57" s="317">
        <v>39783</v>
      </c>
      <c r="B57" s="294">
        <v>65879</v>
      </c>
      <c r="C57" s="294">
        <v>-11772</v>
      </c>
      <c r="D57" s="295">
        <v>-15.160139598974901</v>
      </c>
      <c r="E57" s="294">
        <v>-19864</v>
      </c>
      <c r="F57" s="295">
        <v>-23.16690575323933</v>
      </c>
      <c r="G57" s="294">
        <v>562045</v>
      </c>
      <c r="H57" s="294">
        <v>-42097</v>
      </c>
      <c r="I57" s="295">
        <v>-6.9680637995702996</v>
      </c>
      <c r="J57" s="294">
        <v>-78890</v>
      </c>
      <c r="K57" s="295">
        <v>-12.308580433273265</v>
      </c>
    </row>
    <row r="58" spans="1:11" ht="12" customHeight="1">
      <c r="A58" s="317">
        <v>39814</v>
      </c>
      <c r="B58" s="294">
        <v>69671</v>
      </c>
      <c r="C58" s="294">
        <v>3792</v>
      </c>
      <c r="D58" s="295">
        <v>5.7560072253677195</v>
      </c>
      <c r="E58" s="294">
        <v>-35570</v>
      </c>
      <c r="F58" s="295">
        <v>-33.798614608375061</v>
      </c>
      <c r="G58" s="294">
        <v>601425</v>
      </c>
      <c r="H58" s="294">
        <v>39380</v>
      </c>
      <c r="I58" s="295">
        <v>7.0065564145219685</v>
      </c>
      <c r="J58" s="294">
        <v>-260059</v>
      </c>
      <c r="K58" s="295">
        <v>-30.187327913228799</v>
      </c>
    </row>
    <row r="59" spans="1:11" ht="12" customHeight="1">
      <c r="A59" s="317">
        <v>39845</v>
      </c>
      <c r="B59" s="294">
        <v>67363</v>
      </c>
      <c r="C59" s="294">
        <v>-2308</v>
      </c>
      <c r="D59" s="295">
        <v>-3.3127126063929038</v>
      </c>
      <c r="E59" s="294">
        <v>-36064</v>
      </c>
      <c r="F59" s="295">
        <v>-34.869038065495474</v>
      </c>
      <c r="G59" s="294">
        <v>546435</v>
      </c>
      <c r="H59" s="294">
        <v>-54990</v>
      </c>
      <c r="I59" s="295">
        <v>-9.1432846988402545</v>
      </c>
      <c r="J59" s="294">
        <v>-231099</v>
      </c>
      <c r="K59" s="295">
        <v>-29.722044309316377</v>
      </c>
    </row>
    <row r="60" spans="1:11" ht="12" customHeight="1">
      <c r="A60" s="317">
        <v>39873</v>
      </c>
      <c r="B60" s="294">
        <v>67266</v>
      </c>
      <c r="C60" s="294">
        <v>-97</v>
      </c>
      <c r="D60" s="295">
        <v>-0.14399596217508129</v>
      </c>
      <c r="E60" s="294">
        <v>-22682</v>
      </c>
      <c r="F60" s="295">
        <v>-25.216791924222886</v>
      </c>
      <c r="G60" s="294">
        <v>563949</v>
      </c>
      <c r="H60" s="294">
        <v>17514</v>
      </c>
      <c r="I60" s="295">
        <v>3.2051387630733754</v>
      </c>
      <c r="J60" s="294">
        <v>-119378</v>
      </c>
      <c r="K60" s="295">
        <v>-17.470113137633959</v>
      </c>
    </row>
    <row r="61" spans="1:11" ht="12" customHeight="1">
      <c r="A61" s="317">
        <v>39904</v>
      </c>
      <c r="B61" s="294">
        <v>63395</v>
      </c>
      <c r="C61" s="294">
        <v>-3871</v>
      </c>
      <c r="D61" s="295">
        <v>-5.7547646656557552</v>
      </c>
      <c r="E61" s="294">
        <v>-39760</v>
      </c>
      <c r="F61" s="295">
        <v>-38.543938732974652</v>
      </c>
      <c r="G61" s="294">
        <v>544340</v>
      </c>
      <c r="H61" s="294">
        <v>-19609</v>
      </c>
      <c r="I61" s="295">
        <v>-3.4770874671291199</v>
      </c>
      <c r="J61" s="294">
        <v>-238704</v>
      </c>
      <c r="K61" s="295">
        <v>-30.484110726855707</v>
      </c>
    </row>
    <row r="62" spans="1:11" ht="12" customHeight="1">
      <c r="A62" s="317">
        <v>39934</v>
      </c>
      <c r="B62" s="294">
        <v>66473</v>
      </c>
      <c r="C62" s="294">
        <v>3078</v>
      </c>
      <c r="D62" s="295">
        <v>4.8552724978310593</v>
      </c>
      <c r="E62" s="294">
        <v>-24382</v>
      </c>
      <c r="F62" s="295">
        <v>-26.836167519674206</v>
      </c>
      <c r="G62" s="294">
        <v>600092</v>
      </c>
      <c r="H62" s="294">
        <v>55752</v>
      </c>
      <c r="I62" s="295">
        <v>10.242128081713634</v>
      </c>
      <c r="J62" s="294">
        <v>-141079</v>
      </c>
      <c r="K62" s="295">
        <v>-19.034608747509008</v>
      </c>
    </row>
    <row r="63" spans="1:11" ht="12" customHeight="1">
      <c r="A63" s="317">
        <v>39965</v>
      </c>
      <c r="B63" s="294">
        <v>79411</v>
      </c>
      <c r="C63" s="294">
        <v>12938</v>
      </c>
      <c r="D63" s="295">
        <v>19.463541588314051</v>
      </c>
      <c r="E63" s="294">
        <v>-19791</v>
      </c>
      <c r="F63" s="295">
        <v>-19.950202616882724</v>
      </c>
      <c r="G63" s="294">
        <v>684867</v>
      </c>
      <c r="H63" s="294">
        <v>84775</v>
      </c>
      <c r="I63" s="295">
        <v>14.127000526585924</v>
      </c>
      <c r="J63" s="294">
        <v>-69856</v>
      </c>
      <c r="K63" s="295">
        <v>-9.2558461846266784</v>
      </c>
    </row>
    <row r="64" spans="1:11" ht="12" customHeight="1">
      <c r="A64" s="317">
        <v>39995</v>
      </c>
      <c r="B64" s="294">
        <v>87641</v>
      </c>
      <c r="C64" s="294">
        <v>8230</v>
      </c>
      <c r="D64" s="295">
        <v>10.363803503292994</v>
      </c>
      <c r="E64" s="294">
        <v>-20880</v>
      </c>
      <c r="F64" s="295">
        <v>-19.240515660563393</v>
      </c>
      <c r="G64" s="294">
        <v>740926</v>
      </c>
      <c r="H64" s="294">
        <v>56059</v>
      </c>
      <c r="I64" s="295">
        <v>8.1853848995498399</v>
      </c>
      <c r="J64" s="294">
        <v>-121543</v>
      </c>
      <c r="K64" s="295">
        <v>-14.092448540179415</v>
      </c>
    </row>
    <row r="65" spans="1:11" ht="12" customHeight="1">
      <c r="A65" s="317">
        <v>40026</v>
      </c>
      <c r="B65" s="294">
        <v>55812</v>
      </c>
      <c r="C65" s="294">
        <v>-31829</v>
      </c>
      <c r="D65" s="295">
        <v>-36.317476979952303</v>
      </c>
      <c r="E65" s="294">
        <v>-9896</v>
      </c>
      <c r="F65" s="295">
        <v>-15.060571011140196</v>
      </c>
      <c r="G65" s="294">
        <v>512649</v>
      </c>
      <c r="H65" s="294">
        <v>-228277</v>
      </c>
      <c r="I65" s="295">
        <v>-30.809689496656887</v>
      </c>
      <c r="J65" s="294">
        <v>-56208</v>
      </c>
      <c r="K65" s="295">
        <v>-9.8808663688765375</v>
      </c>
    </row>
    <row r="66" spans="1:11" ht="12" customHeight="1">
      <c r="A66" s="317">
        <v>40057</v>
      </c>
      <c r="B66" s="294">
        <v>79837</v>
      </c>
      <c r="C66" s="294">
        <v>24025</v>
      </c>
      <c r="D66" s="295">
        <v>43.046298287106715</v>
      </c>
      <c r="E66" s="294">
        <v>-13464</v>
      </c>
      <c r="F66" s="295">
        <v>-14.430713497175807</v>
      </c>
      <c r="G66" s="294">
        <v>706907</v>
      </c>
      <c r="H66" s="294">
        <v>194258</v>
      </c>
      <c r="I66" s="295">
        <v>37.892983308267453</v>
      </c>
      <c r="J66" s="294">
        <v>-71010</v>
      </c>
      <c r="K66" s="295">
        <v>-9.1282231909059703</v>
      </c>
    </row>
    <row r="67" spans="1:11" ht="12" customHeight="1">
      <c r="A67" s="317">
        <v>40087</v>
      </c>
      <c r="B67" s="294">
        <v>82229</v>
      </c>
      <c r="C67" s="294">
        <v>2392</v>
      </c>
      <c r="D67" s="295">
        <v>2.9961045630472087</v>
      </c>
      <c r="E67" s="294">
        <v>-16933</v>
      </c>
      <c r="F67" s="295">
        <v>-17.076097698715234</v>
      </c>
      <c r="G67" s="294">
        <v>700582</v>
      </c>
      <c r="H67" s="294">
        <v>-6325</v>
      </c>
      <c r="I67" s="295">
        <v>-0.89474287282485532</v>
      </c>
      <c r="J67" s="294">
        <v>-107142</v>
      </c>
      <c r="K67" s="295">
        <v>-13.264679519241721</v>
      </c>
    </row>
    <row r="68" spans="1:11" ht="12" customHeight="1">
      <c r="A68" s="317">
        <v>40118</v>
      </c>
      <c r="B68" s="294">
        <v>77779</v>
      </c>
      <c r="C68" s="294">
        <v>-4450</v>
      </c>
      <c r="D68" s="295">
        <v>-5.4117160612436006</v>
      </c>
      <c r="E68" s="294">
        <v>128</v>
      </c>
      <c r="F68" s="295">
        <v>0.16484011796370943</v>
      </c>
      <c r="G68" s="294">
        <v>638742</v>
      </c>
      <c r="H68" s="294">
        <v>-61840</v>
      </c>
      <c r="I68" s="295">
        <v>-8.8269467385687896</v>
      </c>
      <c r="J68" s="294">
        <v>34600</v>
      </c>
      <c r="K68" s="295">
        <v>5.7271303766333084</v>
      </c>
    </row>
    <row r="69" spans="1:11" ht="12" customHeight="1">
      <c r="A69" s="317">
        <v>40148</v>
      </c>
      <c r="B69" s="294">
        <v>68599</v>
      </c>
      <c r="C69" s="294">
        <v>-9180</v>
      </c>
      <c r="D69" s="295">
        <v>-11.802671672302292</v>
      </c>
      <c r="E69" s="294">
        <v>2720</v>
      </c>
      <c r="F69" s="295">
        <v>4.1287815540612334</v>
      </c>
      <c r="G69" s="294">
        <v>594361</v>
      </c>
      <c r="H69" s="294">
        <v>-44381</v>
      </c>
      <c r="I69" s="295">
        <v>-6.9481887835777201</v>
      </c>
      <c r="J69" s="294">
        <v>32316</v>
      </c>
      <c r="K69" s="295">
        <v>5.74971754930655</v>
      </c>
    </row>
    <row r="70" spans="1:11" ht="12" customHeight="1">
      <c r="A70" s="317">
        <v>40179</v>
      </c>
      <c r="B70" s="294">
        <v>62734</v>
      </c>
      <c r="C70" s="294">
        <v>-5865</v>
      </c>
      <c r="D70" s="295">
        <v>-8.5496873132261406</v>
      </c>
      <c r="E70" s="294">
        <v>-6937</v>
      </c>
      <c r="F70" s="295">
        <v>-9.9567969456445287</v>
      </c>
      <c r="G70" s="294">
        <v>574610</v>
      </c>
      <c r="H70" s="294">
        <v>-19751</v>
      </c>
      <c r="I70" s="295">
        <v>-3.3230646021525638</v>
      </c>
      <c r="J70" s="294">
        <v>-26815</v>
      </c>
      <c r="K70" s="295">
        <v>-4.458577544997298</v>
      </c>
    </row>
    <row r="71" spans="1:11" ht="12" customHeight="1">
      <c r="A71" s="317">
        <v>40210</v>
      </c>
      <c r="B71" s="294">
        <v>66497</v>
      </c>
      <c r="C71" s="294">
        <v>3763</v>
      </c>
      <c r="D71" s="295">
        <v>5.9983422067778243</v>
      </c>
      <c r="E71" s="294">
        <v>-866</v>
      </c>
      <c r="F71" s="295">
        <v>-1.285572198387839</v>
      </c>
      <c r="G71" s="294">
        <v>561882</v>
      </c>
      <c r="H71" s="294">
        <v>-12728</v>
      </c>
      <c r="I71" s="295">
        <v>-2.2150676110753382</v>
      </c>
      <c r="J71" s="294">
        <v>15447</v>
      </c>
      <c r="K71" s="295">
        <v>2.8268687035054492</v>
      </c>
    </row>
    <row r="72" spans="1:11" ht="12" customHeight="1">
      <c r="A72" s="317">
        <v>40238</v>
      </c>
      <c r="B72" s="294">
        <v>75028</v>
      </c>
      <c r="C72" s="294">
        <v>8531</v>
      </c>
      <c r="D72" s="295">
        <v>12.829150187226491</v>
      </c>
      <c r="E72" s="294">
        <v>7762</v>
      </c>
      <c r="F72" s="295">
        <v>11.539262034311539</v>
      </c>
      <c r="G72" s="294">
        <v>643609</v>
      </c>
      <c r="H72" s="294">
        <v>81727</v>
      </c>
      <c r="I72" s="295">
        <v>14.545224798089279</v>
      </c>
      <c r="J72" s="294">
        <v>79660</v>
      </c>
      <c r="K72" s="295">
        <v>14.125390771151292</v>
      </c>
    </row>
    <row r="73" spans="1:11" ht="12" customHeight="1">
      <c r="A73" s="317">
        <v>40269</v>
      </c>
      <c r="B73" s="294">
        <v>68967</v>
      </c>
      <c r="C73" s="294">
        <v>-6061</v>
      </c>
      <c r="D73" s="295">
        <v>-8.0783174281601529</v>
      </c>
      <c r="E73" s="294">
        <v>5572</v>
      </c>
      <c r="F73" s="295">
        <v>8.7893366984777987</v>
      </c>
      <c r="G73" s="294">
        <v>587636</v>
      </c>
      <c r="H73" s="294">
        <v>-55973</v>
      </c>
      <c r="I73" s="295">
        <v>-8.6967397907735915</v>
      </c>
      <c r="J73" s="294">
        <v>43296</v>
      </c>
      <c r="K73" s="295">
        <v>7.9538523716794653</v>
      </c>
    </row>
    <row r="74" spans="1:11" ht="12" customHeight="1">
      <c r="A74" s="317">
        <v>40299</v>
      </c>
      <c r="B74" s="294">
        <v>79151</v>
      </c>
      <c r="C74" s="294">
        <v>10184</v>
      </c>
      <c r="D74" s="295">
        <v>14.766482520625807</v>
      </c>
      <c r="E74" s="294">
        <v>12678</v>
      </c>
      <c r="F74" s="295">
        <v>19.072405337505455</v>
      </c>
      <c r="G74" s="294">
        <v>645616</v>
      </c>
      <c r="H74" s="294">
        <v>57980</v>
      </c>
      <c r="I74" s="295">
        <v>9.8666521452055349</v>
      </c>
      <c r="J74" s="294">
        <v>45524</v>
      </c>
      <c r="K74" s="295">
        <v>7.5861701205815111</v>
      </c>
    </row>
    <row r="75" spans="1:11" ht="12" customHeight="1">
      <c r="A75" s="317">
        <v>40330</v>
      </c>
      <c r="B75" s="294">
        <v>85654</v>
      </c>
      <c r="C75" s="294">
        <v>6503</v>
      </c>
      <c r="D75" s="295">
        <v>8.2159416810905732</v>
      </c>
      <c r="E75" s="294">
        <v>6243</v>
      </c>
      <c r="F75" s="295">
        <v>7.8616312601528753</v>
      </c>
      <c r="G75" s="294">
        <v>707231</v>
      </c>
      <c r="H75" s="294">
        <v>61615</v>
      </c>
      <c r="I75" s="295">
        <v>9.5435986716562162</v>
      </c>
      <c r="J75" s="294">
        <v>22364</v>
      </c>
      <c r="K75" s="295">
        <v>3.2654515402260587</v>
      </c>
    </row>
    <row r="76" spans="1:11" ht="12" customHeight="1">
      <c r="A76" s="317">
        <v>40360</v>
      </c>
      <c r="B76" s="294">
        <v>88953</v>
      </c>
      <c r="C76" s="294">
        <v>3299</v>
      </c>
      <c r="D76" s="295">
        <v>3.8515422513834729</v>
      </c>
      <c r="E76" s="294">
        <v>1312</v>
      </c>
      <c r="F76" s="295">
        <v>1.4970162366928721</v>
      </c>
      <c r="G76" s="294">
        <v>749110</v>
      </c>
      <c r="H76" s="294">
        <v>41879</v>
      </c>
      <c r="I76" s="295">
        <v>5.9215447286671541</v>
      </c>
      <c r="J76" s="294">
        <v>8184</v>
      </c>
      <c r="K76" s="295">
        <v>1.1045637486064734</v>
      </c>
    </row>
    <row r="77" spans="1:11" ht="12" customHeight="1">
      <c r="A77" s="317">
        <v>40391</v>
      </c>
      <c r="B77" s="294">
        <v>62541</v>
      </c>
      <c r="C77" s="294">
        <v>-26412</v>
      </c>
      <c r="D77" s="295">
        <v>-29.692084583993793</v>
      </c>
      <c r="E77" s="294">
        <v>6729</v>
      </c>
      <c r="F77" s="295">
        <v>12.056546979144271</v>
      </c>
      <c r="G77" s="294">
        <v>557669</v>
      </c>
      <c r="H77" s="294">
        <v>-191441</v>
      </c>
      <c r="I77" s="295">
        <v>-25.555792874210731</v>
      </c>
      <c r="J77" s="294">
        <v>45020</v>
      </c>
      <c r="K77" s="295">
        <v>8.7818370854132173</v>
      </c>
    </row>
    <row r="78" spans="1:11" ht="12" customHeight="1">
      <c r="A78" s="317">
        <v>40422</v>
      </c>
      <c r="B78" s="294">
        <v>84801</v>
      </c>
      <c r="C78" s="294">
        <v>22260</v>
      </c>
      <c r="D78" s="295">
        <v>35.592651220799155</v>
      </c>
      <c r="E78" s="294">
        <v>4964</v>
      </c>
      <c r="F78" s="295">
        <v>6.2176684995678695</v>
      </c>
      <c r="G78" s="294">
        <v>740336</v>
      </c>
      <c r="H78" s="294">
        <v>182667</v>
      </c>
      <c r="I78" s="295">
        <v>32.755451710602529</v>
      </c>
      <c r="J78" s="294">
        <v>33429</v>
      </c>
      <c r="K78" s="295">
        <v>4.72891059219954</v>
      </c>
    </row>
    <row r="79" spans="1:11" ht="12" customHeight="1">
      <c r="A79" s="317">
        <v>40452</v>
      </c>
      <c r="B79" s="294">
        <v>83792</v>
      </c>
      <c r="C79" s="294">
        <v>-1009</v>
      </c>
      <c r="D79" s="295">
        <v>-1.1898444593813753</v>
      </c>
      <c r="E79" s="294">
        <v>1563</v>
      </c>
      <c r="F79" s="295">
        <v>1.9007892592637634</v>
      </c>
      <c r="G79" s="294">
        <v>715508</v>
      </c>
      <c r="H79" s="294">
        <v>-24828</v>
      </c>
      <c r="I79" s="295">
        <v>-3.3536124138229129</v>
      </c>
      <c r="J79" s="294">
        <v>14926</v>
      </c>
      <c r="K79" s="295">
        <v>2.1305143437884504</v>
      </c>
    </row>
    <row r="80" spans="1:11" ht="12" customHeight="1">
      <c r="A80" s="317">
        <v>40483</v>
      </c>
      <c r="B80" s="294">
        <v>82575</v>
      </c>
      <c r="C80" s="294">
        <v>-1217</v>
      </c>
      <c r="D80" s="295">
        <v>-1.4524059576093182</v>
      </c>
      <c r="E80" s="294">
        <v>4796</v>
      </c>
      <c r="F80" s="295">
        <v>6.1661888170328751</v>
      </c>
      <c r="G80" s="294">
        <v>684202</v>
      </c>
      <c r="H80" s="294">
        <v>-31306</v>
      </c>
      <c r="I80" s="295">
        <v>-4.3753528961241521</v>
      </c>
      <c r="J80" s="294">
        <v>45460</v>
      </c>
      <c r="K80" s="295">
        <v>7.1171145783430552</v>
      </c>
    </row>
    <row r="81" spans="1:11" ht="12" customHeight="1">
      <c r="A81" s="317">
        <v>40513</v>
      </c>
      <c r="B81" s="294">
        <v>69902</v>
      </c>
      <c r="C81" s="294">
        <v>-12673</v>
      </c>
      <c r="D81" s="295">
        <v>-15.347260066606117</v>
      </c>
      <c r="E81" s="294">
        <v>1303</v>
      </c>
      <c r="F81" s="295">
        <v>1.8994445983177597</v>
      </c>
      <c r="G81" s="294">
        <v>645330</v>
      </c>
      <c r="H81" s="294">
        <v>-38872</v>
      </c>
      <c r="I81" s="295">
        <v>-5.6813631062171694</v>
      </c>
      <c r="J81" s="294">
        <v>50969</v>
      </c>
      <c r="K81" s="295">
        <v>8.5754280647619883</v>
      </c>
    </row>
    <row r="82" spans="1:11" ht="12" customHeight="1">
      <c r="A82" s="317">
        <v>40544</v>
      </c>
      <c r="B82" s="294">
        <v>71440</v>
      </c>
      <c r="C82" s="294">
        <v>1538</v>
      </c>
      <c r="D82" s="295">
        <v>2.2002231695802696</v>
      </c>
      <c r="E82" s="294">
        <v>8706</v>
      </c>
      <c r="F82" s="295">
        <v>13.877642107947842</v>
      </c>
      <c r="G82" s="294">
        <v>618864</v>
      </c>
      <c r="H82" s="294">
        <v>-26466</v>
      </c>
      <c r="I82" s="295">
        <v>-4.1011575473013808</v>
      </c>
      <c r="J82" s="294">
        <v>44254</v>
      </c>
      <c r="K82" s="295">
        <v>7.7015715006700196</v>
      </c>
    </row>
    <row r="83" spans="1:11" ht="12" customHeight="1">
      <c r="A83" s="317">
        <v>40575</v>
      </c>
      <c r="B83" s="294">
        <v>66310</v>
      </c>
      <c r="C83" s="294">
        <v>-5130</v>
      </c>
      <c r="D83" s="295">
        <v>-7.1808510638297873</v>
      </c>
      <c r="E83" s="294">
        <v>-187</v>
      </c>
      <c r="F83" s="295">
        <v>-0.28121569394108004</v>
      </c>
      <c r="G83" s="294">
        <v>562943</v>
      </c>
      <c r="H83" s="294">
        <v>-55921</v>
      </c>
      <c r="I83" s="295">
        <v>-9.0360725458259008</v>
      </c>
      <c r="J83" s="294">
        <v>1061</v>
      </c>
      <c r="K83" s="295">
        <v>0.18882968310072221</v>
      </c>
    </row>
    <row r="84" spans="1:11" ht="12" customHeight="1">
      <c r="A84" s="317">
        <v>40603</v>
      </c>
      <c r="B84" s="294">
        <v>76152</v>
      </c>
      <c r="C84" s="294">
        <v>9842</v>
      </c>
      <c r="D84" s="295">
        <v>14.842406876790831</v>
      </c>
      <c r="E84" s="294">
        <v>1124</v>
      </c>
      <c r="F84" s="295">
        <v>1.4981073732473209</v>
      </c>
      <c r="G84" s="294">
        <v>633584</v>
      </c>
      <c r="H84" s="294">
        <v>70641</v>
      </c>
      <c r="I84" s="295">
        <v>12.548517345450605</v>
      </c>
      <c r="J84" s="294">
        <v>-10025</v>
      </c>
      <c r="K84" s="295">
        <v>-1.5576227181409832</v>
      </c>
    </row>
    <row r="85" spans="1:11" ht="12" customHeight="1">
      <c r="A85" s="317">
        <v>40634</v>
      </c>
      <c r="B85" s="294">
        <v>67832</v>
      </c>
      <c r="C85" s="294">
        <v>-8320</v>
      </c>
      <c r="D85" s="295">
        <v>-10.925517386280072</v>
      </c>
      <c r="E85" s="294">
        <v>-1135</v>
      </c>
      <c r="F85" s="295">
        <v>-1.6457146171357315</v>
      </c>
      <c r="G85" s="294">
        <v>578937</v>
      </c>
      <c r="H85" s="294">
        <v>-54647</v>
      </c>
      <c r="I85" s="295">
        <v>-8.6250599762620261</v>
      </c>
      <c r="J85" s="294">
        <v>-8699</v>
      </c>
      <c r="K85" s="295">
        <v>-1.4803381685260943</v>
      </c>
    </row>
    <row r="86" spans="1:11" ht="12" customHeight="1">
      <c r="A86" s="317">
        <v>40664</v>
      </c>
      <c r="B86" s="294">
        <v>82393</v>
      </c>
      <c r="C86" s="294">
        <v>14561</v>
      </c>
      <c r="D86" s="295">
        <v>21.466269607265009</v>
      </c>
      <c r="E86" s="294">
        <v>3242</v>
      </c>
      <c r="F86" s="295">
        <v>4.0959684653384034</v>
      </c>
      <c r="G86" s="294">
        <v>711861</v>
      </c>
      <c r="H86" s="294">
        <v>132924</v>
      </c>
      <c r="I86" s="295">
        <v>22.960011192927727</v>
      </c>
      <c r="J86" s="294">
        <v>66245</v>
      </c>
      <c r="K86" s="295">
        <v>10.260743228172784</v>
      </c>
    </row>
    <row r="87" spans="1:11" ht="12" customHeight="1">
      <c r="A87" s="317">
        <v>40695</v>
      </c>
      <c r="B87" s="294">
        <v>85147</v>
      </c>
      <c r="C87" s="294">
        <v>2754</v>
      </c>
      <c r="D87" s="295">
        <v>3.3425169613923513</v>
      </c>
      <c r="E87" s="294">
        <v>-507</v>
      </c>
      <c r="F87" s="295">
        <v>-0.59191631447451376</v>
      </c>
      <c r="G87" s="294">
        <v>718113</v>
      </c>
      <c r="H87" s="294">
        <v>6252</v>
      </c>
      <c r="I87" s="295">
        <v>0.87826134596501282</v>
      </c>
      <c r="J87" s="294">
        <v>10882</v>
      </c>
      <c r="K87" s="295">
        <v>1.5386768962333381</v>
      </c>
    </row>
    <row r="88" spans="1:11" ht="12" customHeight="1">
      <c r="A88" s="317">
        <v>40725</v>
      </c>
      <c r="B88" s="294">
        <v>86270</v>
      </c>
      <c r="C88" s="294">
        <v>1123</v>
      </c>
      <c r="D88" s="295">
        <v>1.3188955570953762</v>
      </c>
      <c r="E88" s="294">
        <v>-2683</v>
      </c>
      <c r="F88" s="295">
        <v>-3.0161995660629772</v>
      </c>
      <c r="G88" s="294">
        <v>723184</v>
      </c>
      <c r="H88" s="294">
        <v>5071</v>
      </c>
      <c r="I88" s="295">
        <v>0.70615627345557042</v>
      </c>
      <c r="J88" s="294">
        <v>-25926</v>
      </c>
      <c r="K88" s="295">
        <v>-3.4609069429055812</v>
      </c>
    </row>
    <row r="89" spans="1:11" ht="12" customHeight="1">
      <c r="A89" s="317">
        <v>40756</v>
      </c>
      <c r="B89" s="294">
        <v>65890</v>
      </c>
      <c r="C89" s="294">
        <v>-20380</v>
      </c>
      <c r="D89" s="295">
        <v>-23.623507592442333</v>
      </c>
      <c r="E89" s="294">
        <v>3349</v>
      </c>
      <c r="F89" s="295">
        <v>5.3548871940007352</v>
      </c>
      <c r="G89" s="294">
        <v>591788</v>
      </c>
      <c r="H89" s="294">
        <v>-131396</v>
      </c>
      <c r="I89" s="295">
        <v>-18.169096661430562</v>
      </c>
      <c r="J89" s="294">
        <v>34119</v>
      </c>
      <c r="K89" s="295">
        <v>6.1181453514539985</v>
      </c>
    </row>
    <row r="90" spans="1:11" ht="12" customHeight="1">
      <c r="A90" s="317">
        <v>40787</v>
      </c>
      <c r="B90" s="294">
        <v>85611</v>
      </c>
      <c r="C90" s="294">
        <v>19721</v>
      </c>
      <c r="D90" s="295">
        <v>29.930186674760964</v>
      </c>
      <c r="E90" s="294">
        <v>810</v>
      </c>
      <c r="F90" s="295">
        <v>0.95517741536066791</v>
      </c>
      <c r="G90" s="294">
        <v>749282</v>
      </c>
      <c r="H90" s="294">
        <v>157494</v>
      </c>
      <c r="I90" s="295">
        <v>26.613246635619511</v>
      </c>
      <c r="J90" s="294">
        <v>8946</v>
      </c>
      <c r="K90" s="295">
        <v>1.2083702535065159</v>
      </c>
    </row>
    <row r="91" spans="1:11" ht="12" customHeight="1">
      <c r="A91" s="317">
        <v>40817</v>
      </c>
      <c r="B91" s="294">
        <v>83556</v>
      </c>
      <c r="C91" s="294">
        <v>-2055</v>
      </c>
      <c r="D91" s="295">
        <v>-2.4003924729298807</v>
      </c>
      <c r="E91" s="294">
        <v>-236</v>
      </c>
      <c r="F91" s="295">
        <v>-0.28164979950353258</v>
      </c>
      <c r="G91" s="294">
        <v>686701</v>
      </c>
      <c r="H91" s="294">
        <v>-62581</v>
      </c>
      <c r="I91" s="295">
        <v>-8.3521291049297854</v>
      </c>
      <c r="J91" s="294">
        <v>-28807</v>
      </c>
      <c r="K91" s="295">
        <v>-4.026090553844262</v>
      </c>
    </row>
    <row r="92" spans="1:11" ht="12" customHeight="1">
      <c r="A92" s="317">
        <v>40848</v>
      </c>
      <c r="B92" s="294">
        <v>78287</v>
      </c>
      <c r="C92" s="294">
        <v>-5269</v>
      </c>
      <c r="D92" s="295">
        <v>-6.3059505002632967</v>
      </c>
      <c r="E92" s="294">
        <v>-4288</v>
      </c>
      <c r="F92" s="295">
        <v>-5.1928549803209201</v>
      </c>
      <c r="G92" s="294">
        <v>671174</v>
      </c>
      <c r="H92" s="294">
        <v>-15527</v>
      </c>
      <c r="I92" s="295">
        <v>-2.2611005372061492</v>
      </c>
      <c r="J92" s="294">
        <v>-13028</v>
      </c>
      <c r="K92" s="295">
        <v>-1.9041160359075244</v>
      </c>
    </row>
    <row r="93" spans="1:11" ht="12" customHeight="1">
      <c r="A93" s="317">
        <v>40878</v>
      </c>
      <c r="B93" s="294">
        <v>68978</v>
      </c>
      <c r="C93" s="294">
        <v>-9309</v>
      </c>
      <c r="D93" s="295">
        <v>-11.890863106262854</v>
      </c>
      <c r="E93" s="294">
        <v>-924</v>
      </c>
      <c r="F93" s="295">
        <v>-1.3218505908271581</v>
      </c>
      <c r="G93" s="294">
        <v>640952</v>
      </c>
      <c r="H93" s="294">
        <v>-30222</v>
      </c>
      <c r="I93" s="295">
        <v>-4.502856189304115</v>
      </c>
      <c r="J93" s="294">
        <v>-4378</v>
      </c>
      <c r="K93" s="295">
        <v>-0.67841259510637963</v>
      </c>
    </row>
    <row r="94" spans="1:11" ht="12" customHeight="1">
      <c r="A94" s="317">
        <v>40909</v>
      </c>
      <c r="B94" s="294">
        <v>63862</v>
      </c>
      <c r="C94" s="294">
        <v>-5116</v>
      </c>
      <c r="D94" s="295">
        <v>-7.4168575487836703</v>
      </c>
      <c r="E94" s="294">
        <v>-7578</v>
      </c>
      <c r="F94" s="295">
        <v>-10.607502799552071</v>
      </c>
      <c r="G94" s="294">
        <v>572077</v>
      </c>
      <c r="H94" s="294">
        <v>-68875</v>
      </c>
      <c r="I94" s="295">
        <v>-10.745734469975911</v>
      </c>
      <c r="J94" s="294">
        <v>-46787</v>
      </c>
      <c r="K94" s="295">
        <v>-7.5601424545619071</v>
      </c>
    </row>
    <row r="95" spans="1:11" ht="12" customHeight="1">
      <c r="A95" s="317">
        <v>40940</v>
      </c>
      <c r="B95" s="294">
        <v>64284</v>
      </c>
      <c r="C95" s="294">
        <v>422</v>
      </c>
      <c r="D95" s="295">
        <v>0.66079984967586358</v>
      </c>
      <c r="E95" s="294">
        <v>-2026</v>
      </c>
      <c r="F95" s="295">
        <v>-3.0553461016437944</v>
      </c>
      <c r="G95" s="294">
        <v>532710</v>
      </c>
      <c r="H95" s="294">
        <v>-39367</v>
      </c>
      <c r="I95" s="295">
        <v>-6.881416312839006</v>
      </c>
      <c r="J95" s="294">
        <v>-30233</v>
      </c>
      <c r="K95" s="295">
        <v>-5.3705259679932071</v>
      </c>
    </row>
    <row r="96" spans="1:11" ht="12" customHeight="1">
      <c r="A96" s="317">
        <v>40969</v>
      </c>
      <c r="B96" s="294">
        <v>68130</v>
      </c>
      <c r="C96" s="294">
        <v>3846</v>
      </c>
      <c r="D96" s="295">
        <v>5.9828262086988984</v>
      </c>
      <c r="E96" s="294">
        <v>-8022</v>
      </c>
      <c r="F96" s="295">
        <v>-10.53419476835802</v>
      </c>
      <c r="G96" s="294">
        <v>563548</v>
      </c>
      <c r="H96" s="294">
        <v>30838</v>
      </c>
      <c r="I96" s="295">
        <v>5.7888907660828597</v>
      </c>
      <c r="J96" s="294">
        <v>-70036</v>
      </c>
      <c r="K96" s="295">
        <v>-11.053940756079699</v>
      </c>
    </row>
    <row r="97" spans="1:11" ht="12" customHeight="1">
      <c r="A97" s="317">
        <v>41000</v>
      </c>
      <c r="B97" s="294">
        <v>63739</v>
      </c>
      <c r="C97" s="294">
        <v>-4391</v>
      </c>
      <c r="D97" s="295">
        <v>-6.4450315573168941</v>
      </c>
      <c r="E97" s="294">
        <v>-4093</v>
      </c>
      <c r="F97" s="295">
        <v>-6.0340252388253335</v>
      </c>
      <c r="G97" s="294">
        <v>545609</v>
      </c>
      <c r="H97" s="294">
        <v>-17939</v>
      </c>
      <c r="I97" s="295">
        <v>-3.1832248539609758</v>
      </c>
      <c r="J97" s="294">
        <v>-33328</v>
      </c>
      <c r="K97" s="295">
        <v>-5.7567576437505288</v>
      </c>
    </row>
    <row r="98" spans="1:11" ht="12" customHeight="1">
      <c r="A98" s="317">
        <v>41030</v>
      </c>
      <c r="B98" s="294">
        <v>73273</v>
      </c>
      <c r="C98" s="294">
        <v>9534</v>
      </c>
      <c r="D98" s="295">
        <v>14.957875084328276</v>
      </c>
      <c r="E98" s="294">
        <v>-9120</v>
      </c>
      <c r="F98" s="295">
        <v>-11.068901484349398</v>
      </c>
      <c r="G98" s="294">
        <v>671782</v>
      </c>
      <c r="H98" s="294">
        <v>126173</v>
      </c>
      <c r="I98" s="295">
        <v>23.125168389817617</v>
      </c>
      <c r="J98" s="294">
        <v>-40079</v>
      </c>
      <c r="K98" s="295">
        <v>-5.630172182490683</v>
      </c>
    </row>
    <row r="99" spans="1:11" ht="12" customHeight="1">
      <c r="A99" s="317">
        <v>41061</v>
      </c>
      <c r="B99" s="294">
        <v>80844</v>
      </c>
      <c r="C99" s="294">
        <v>7571</v>
      </c>
      <c r="D99" s="295">
        <v>10.332591814174389</v>
      </c>
      <c r="E99" s="294">
        <v>-4303</v>
      </c>
      <c r="F99" s="295">
        <v>-5.0536131631179018</v>
      </c>
      <c r="G99" s="294">
        <v>707761</v>
      </c>
      <c r="H99" s="294">
        <v>35979</v>
      </c>
      <c r="I99" s="295">
        <v>5.3557552896624205</v>
      </c>
      <c r="J99" s="294">
        <v>-10352</v>
      </c>
      <c r="K99" s="295">
        <v>-1.4415558554155126</v>
      </c>
    </row>
    <row r="100" spans="1:11" ht="12" customHeight="1">
      <c r="A100" s="317">
        <v>41091</v>
      </c>
      <c r="B100" s="294">
        <v>83078</v>
      </c>
      <c r="C100" s="294">
        <v>2234</v>
      </c>
      <c r="D100" s="295">
        <v>2.7633466923952303</v>
      </c>
      <c r="E100" s="294">
        <v>-3192</v>
      </c>
      <c r="F100" s="295">
        <v>-3.7000115915150111</v>
      </c>
      <c r="G100" s="294">
        <v>733652</v>
      </c>
      <c r="H100" s="294">
        <v>25891</v>
      </c>
      <c r="I100" s="295">
        <v>3.6581557898782218</v>
      </c>
      <c r="J100" s="294">
        <v>10468</v>
      </c>
      <c r="K100" s="295">
        <v>1.4474877762782363</v>
      </c>
    </row>
    <row r="101" spans="1:11" ht="12" customHeight="1">
      <c r="A101" s="317">
        <v>41122</v>
      </c>
      <c r="B101" s="294">
        <v>55879</v>
      </c>
      <c r="C101" s="294">
        <v>-27199</v>
      </c>
      <c r="D101" s="295">
        <v>-32.739112641132429</v>
      </c>
      <c r="E101" s="294">
        <v>-10011</v>
      </c>
      <c r="F101" s="295">
        <v>-15.193504325390803</v>
      </c>
      <c r="G101" s="294">
        <v>570860</v>
      </c>
      <c r="H101" s="294">
        <v>-162792</v>
      </c>
      <c r="I101" s="295">
        <v>-22.189266845861525</v>
      </c>
      <c r="J101" s="294">
        <v>-20928</v>
      </c>
      <c r="K101" s="295">
        <v>-3.5364015492034309</v>
      </c>
    </row>
    <row r="102" spans="1:11" ht="12" customHeight="1">
      <c r="A102" s="317">
        <v>41153</v>
      </c>
      <c r="B102" s="294">
        <v>70630</v>
      </c>
      <c r="C102" s="294">
        <v>14751</v>
      </c>
      <c r="D102" s="295">
        <v>26.398110202401618</v>
      </c>
      <c r="E102" s="294">
        <v>-14981</v>
      </c>
      <c r="F102" s="295">
        <v>-17.498919531368632</v>
      </c>
      <c r="G102" s="294">
        <v>676000</v>
      </c>
      <c r="H102" s="294">
        <v>105140</v>
      </c>
      <c r="I102" s="295">
        <v>18.417825736607924</v>
      </c>
      <c r="J102" s="294">
        <v>-73282</v>
      </c>
      <c r="K102" s="295">
        <v>-9.7802963370266465</v>
      </c>
    </row>
    <row r="103" spans="1:11" ht="12" customHeight="1">
      <c r="A103" s="317">
        <v>41183</v>
      </c>
      <c r="B103" s="294">
        <v>82334</v>
      </c>
      <c r="C103" s="294">
        <v>11704</v>
      </c>
      <c r="D103" s="295">
        <v>16.570862239841428</v>
      </c>
      <c r="E103" s="294">
        <v>-1222</v>
      </c>
      <c r="F103" s="295">
        <v>-1.4624922207860596</v>
      </c>
      <c r="G103" s="294">
        <v>758118</v>
      </c>
      <c r="H103" s="294">
        <v>82118</v>
      </c>
      <c r="I103" s="295">
        <v>12.147633136094674</v>
      </c>
      <c r="J103" s="294">
        <v>71417</v>
      </c>
      <c r="K103" s="295">
        <v>10.40001397988353</v>
      </c>
    </row>
    <row r="104" spans="1:11" ht="12" customHeight="1">
      <c r="A104" s="317">
        <v>41214</v>
      </c>
      <c r="B104" s="294">
        <v>69648</v>
      </c>
      <c r="C104" s="294">
        <v>-12686</v>
      </c>
      <c r="D104" s="295">
        <v>-15.40797240508174</v>
      </c>
      <c r="E104" s="294">
        <v>-8639</v>
      </c>
      <c r="F104" s="295">
        <v>-11.035037745730452</v>
      </c>
      <c r="G104" s="294">
        <v>629579</v>
      </c>
      <c r="H104" s="294">
        <v>-128539</v>
      </c>
      <c r="I104" s="295">
        <v>-16.955012280410173</v>
      </c>
      <c r="J104" s="294">
        <v>-41595</v>
      </c>
      <c r="K104" s="295">
        <v>-6.1973497185528643</v>
      </c>
    </row>
    <row r="105" spans="1:11" ht="12" customHeight="1">
      <c r="A105" s="317">
        <v>41244</v>
      </c>
      <c r="B105" s="294">
        <v>59721</v>
      </c>
      <c r="C105" s="294">
        <v>-9927</v>
      </c>
      <c r="D105" s="295">
        <v>-14.253101309441764</v>
      </c>
      <c r="E105" s="294">
        <v>-9257</v>
      </c>
      <c r="F105" s="295">
        <v>-13.420220940009859</v>
      </c>
      <c r="G105" s="294">
        <v>576230</v>
      </c>
      <c r="H105" s="294">
        <v>-53349</v>
      </c>
      <c r="I105" s="295">
        <v>-8.4737578604114816</v>
      </c>
      <c r="J105" s="294">
        <v>-64722</v>
      </c>
      <c r="K105" s="295">
        <v>-10.097792034348906</v>
      </c>
    </row>
    <row r="106" spans="1:11" ht="12" customHeight="1">
      <c r="A106" s="317">
        <v>41275</v>
      </c>
      <c r="B106" s="294">
        <v>64218</v>
      </c>
      <c r="C106" s="294">
        <v>4497</v>
      </c>
      <c r="D106" s="295">
        <v>7.5300145677399906</v>
      </c>
      <c r="E106" s="294">
        <v>356</v>
      </c>
      <c r="F106" s="295">
        <v>0.55745200588769539</v>
      </c>
      <c r="G106" s="294">
        <v>600031</v>
      </c>
      <c r="H106" s="294">
        <v>23801</v>
      </c>
      <c r="I106" s="295">
        <v>4.1304687364420456</v>
      </c>
      <c r="J106" s="294">
        <v>27954</v>
      </c>
      <c r="K106" s="295">
        <v>4.8864051517540474</v>
      </c>
    </row>
    <row r="107" spans="1:11" ht="12" customHeight="1">
      <c r="A107" s="317">
        <v>41306</v>
      </c>
      <c r="B107" s="294">
        <v>61319</v>
      </c>
      <c r="C107" s="294">
        <v>-2899</v>
      </c>
      <c r="D107" s="295">
        <v>-4.5143106294185431</v>
      </c>
      <c r="E107" s="294">
        <v>-2965</v>
      </c>
      <c r="F107" s="295">
        <v>-4.6123452180947044</v>
      </c>
      <c r="G107" s="294">
        <v>522286</v>
      </c>
      <c r="H107" s="294">
        <v>-77745</v>
      </c>
      <c r="I107" s="295">
        <v>-12.956830563754206</v>
      </c>
      <c r="J107" s="294">
        <v>-10424</v>
      </c>
      <c r="K107" s="295">
        <v>-1.9567869948001726</v>
      </c>
    </row>
    <row r="108" spans="1:11" ht="12" customHeight="1">
      <c r="A108" s="317">
        <v>41334</v>
      </c>
      <c r="B108" s="294">
        <v>60107</v>
      </c>
      <c r="C108" s="294">
        <v>-1212</v>
      </c>
      <c r="D108" s="295">
        <v>-1.9765488673983593</v>
      </c>
      <c r="E108" s="294">
        <v>-8023</v>
      </c>
      <c r="F108" s="295">
        <v>-11.776016439160429</v>
      </c>
      <c r="G108" s="294">
        <v>525479</v>
      </c>
      <c r="H108" s="294">
        <v>3193</v>
      </c>
      <c r="I108" s="295">
        <v>0.61135086906407599</v>
      </c>
      <c r="J108" s="294">
        <v>-38069</v>
      </c>
      <c r="K108" s="295">
        <v>-6.7552364661040407</v>
      </c>
    </row>
    <row r="109" spans="1:11" ht="12" customHeight="1">
      <c r="A109" s="317">
        <v>41365</v>
      </c>
      <c r="B109" s="294">
        <v>68799</v>
      </c>
      <c r="C109" s="294">
        <v>8692</v>
      </c>
      <c r="D109" s="295">
        <v>14.460878100720382</v>
      </c>
      <c r="E109" s="294">
        <v>5060</v>
      </c>
      <c r="F109" s="295">
        <v>7.938624703870472</v>
      </c>
      <c r="G109" s="294">
        <v>642956</v>
      </c>
      <c r="H109" s="294">
        <v>117477</v>
      </c>
      <c r="I109" s="295">
        <v>22.356174081171655</v>
      </c>
      <c r="J109" s="294">
        <v>97347</v>
      </c>
      <c r="K109" s="295">
        <v>17.841897769281665</v>
      </c>
    </row>
    <row r="110" spans="1:11" ht="12" customHeight="1">
      <c r="A110" s="317">
        <v>41395</v>
      </c>
      <c r="B110" s="294">
        <v>72947</v>
      </c>
      <c r="C110" s="294">
        <v>4148</v>
      </c>
      <c r="D110" s="295">
        <v>6.0291574005436122</v>
      </c>
      <c r="E110" s="294">
        <v>-326</v>
      </c>
      <c r="F110" s="295">
        <v>-0.44491149536664254</v>
      </c>
      <c r="G110" s="294">
        <v>717986</v>
      </c>
      <c r="H110" s="294">
        <v>75030</v>
      </c>
      <c r="I110" s="295">
        <v>11.669538817586274</v>
      </c>
      <c r="J110" s="294">
        <v>46204</v>
      </c>
      <c r="K110" s="295">
        <v>6.8778264377431961</v>
      </c>
    </row>
    <row r="111" spans="1:11" ht="12" customHeight="1">
      <c r="A111" s="317">
        <v>41426</v>
      </c>
      <c r="B111" s="294">
        <v>78858</v>
      </c>
      <c r="C111" s="294">
        <v>5911</v>
      </c>
      <c r="D111" s="295">
        <v>8.1031433780690083</v>
      </c>
      <c r="E111" s="294">
        <v>-1986</v>
      </c>
      <c r="F111" s="295">
        <v>-2.4565830488347928</v>
      </c>
      <c r="G111" s="294">
        <v>707866</v>
      </c>
      <c r="H111" s="294">
        <v>-10120</v>
      </c>
      <c r="I111" s="295">
        <v>-1.4094982353416361</v>
      </c>
      <c r="J111" s="294">
        <v>105</v>
      </c>
      <c r="K111" s="295">
        <v>1.4835516509104063E-2</v>
      </c>
    </row>
    <row r="112" spans="1:11" ht="12" customHeight="1">
      <c r="A112" s="317">
        <v>41456</v>
      </c>
      <c r="B112" s="294">
        <v>88850</v>
      </c>
      <c r="C112" s="294">
        <v>9992</v>
      </c>
      <c r="D112" s="295">
        <v>12.670876765832256</v>
      </c>
      <c r="E112" s="294">
        <v>5772</v>
      </c>
      <c r="F112" s="295">
        <v>6.9476877151592475</v>
      </c>
      <c r="G112" s="294">
        <v>823248</v>
      </c>
      <c r="H112" s="294">
        <v>115382</v>
      </c>
      <c r="I112" s="295">
        <v>16.299977679391297</v>
      </c>
      <c r="J112" s="294">
        <v>89596</v>
      </c>
      <c r="K112" s="295">
        <v>12.212329551340417</v>
      </c>
    </row>
    <row r="113" spans="1:11" ht="12" customHeight="1">
      <c r="A113" s="317">
        <v>41487</v>
      </c>
      <c r="B113" s="294">
        <v>55870</v>
      </c>
      <c r="C113" s="294">
        <v>-32980</v>
      </c>
      <c r="D113" s="295">
        <v>-37.11873944850872</v>
      </c>
      <c r="E113" s="294">
        <v>-9</v>
      </c>
      <c r="F113" s="295">
        <v>-1.6106229531666637E-2</v>
      </c>
      <c r="G113" s="294">
        <v>585070</v>
      </c>
      <c r="H113" s="294">
        <v>-238178</v>
      </c>
      <c r="I113" s="295">
        <v>-28.93150059277399</v>
      </c>
      <c r="J113" s="294">
        <v>14210</v>
      </c>
      <c r="K113" s="295">
        <v>2.4892267806467436</v>
      </c>
    </row>
    <row r="114" spans="1:11" ht="12" customHeight="1">
      <c r="A114" s="317">
        <v>41518</v>
      </c>
      <c r="B114" s="294">
        <v>79066</v>
      </c>
      <c r="C114" s="294">
        <v>23196</v>
      </c>
      <c r="D114" s="295">
        <v>41.517809199928408</v>
      </c>
      <c r="E114" s="294">
        <v>8436</v>
      </c>
      <c r="F114" s="295">
        <v>11.943933172872716</v>
      </c>
      <c r="G114" s="294">
        <v>762760</v>
      </c>
      <c r="H114" s="294">
        <v>177690</v>
      </c>
      <c r="I114" s="295">
        <v>30.370724870528313</v>
      </c>
      <c r="J114" s="294">
        <v>86760</v>
      </c>
      <c r="K114" s="295">
        <v>12.834319526627219</v>
      </c>
    </row>
    <row r="115" spans="1:11" ht="12" customHeight="1">
      <c r="A115" s="317">
        <v>41548</v>
      </c>
      <c r="B115" s="294">
        <v>91977</v>
      </c>
      <c r="C115" s="294">
        <v>12911</v>
      </c>
      <c r="D115" s="295">
        <v>16.329395694736043</v>
      </c>
      <c r="E115" s="294">
        <v>9643</v>
      </c>
      <c r="F115" s="295">
        <v>11.712050914567493</v>
      </c>
      <c r="G115" s="294">
        <v>877524</v>
      </c>
      <c r="H115" s="294">
        <v>114764</v>
      </c>
      <c r="I115" s="295">
        <v>15.045885992972888</v>
      </c>
      <c r="J115" s="294">
        <v>119406</v>
      </c>
      <c r="K115" s="295">
        <v>15.750318551993225</v>
      </c>
    </row>
    <row r="116" spans="1:11" ht="12" customHeight="1">
      <c r="A116" s="317">
        <v>41579</v>
      </c>
      <c r="B116" s="294">
        <v>74566</v>
      </c>
      <c r="C116" s="294">
        <v>-17411</v>
      </c>
      <c r="D116" s="295">
        <v>-18.929732433108278</v>
      </c>
      <c r="E116" s="294">
        <v>4918</v>
      </c>
      <c r="F116" s="295">
        <v>7.0612221456466804</v>
      </c>
      <c r="G116" s="294">
        <v>702033</v>
      </c>
      <c r="H116" s="294">
        <v>-175491</v>
      </c>
      <c r="I116" s="295">
        <v>-19.998427393438813</v>
      </c>
      <c r="J116" s="294">
        <v>72454</v>
      </c>
      <c r="K116" s="295">
        <v>11.508325404754606</v>
      </c>
    </row>
    <row r="117" spans="1:11" ht="12" customHeight="1">
      <c r="A117" s="317">
        <v>41609</v>
      </c>
      <c r="B117" s="294">
        <v>75247</v>
      </c>
      <c r="C117" s="294">
        <v>681</v>
      </c>
      <c r="D117" s="295">
        <v>0.91328487514416756</v>
      </c>
      <c r="E117" s="294">
        <v>15526</v>
      </c>
      <c r="F117" s="295">
        <v>25.997555298806116</v>
      </c>
      <c r="G117" s="294">
        <v>741220</v>
      </c>
      <c r="H117" s="294">
        <v>39187</v>
      </c>
      <c r="I117" s="295">
        <v>5.5819313337122329</v>
      </c>
      <c r="J117" s="294">
        <v>164990</v>
      </c>
      <c r="K117" s="295">
        <v>28.632664040400535</v>
      </c>
    </row>
    <row r="118" spans="1:11" ht="12" customHeight="1">
      <c r="A118" s="317">
        <v>41640</v>
      </c>
      <c r="B118" s="294">
        <v>72127</v>
      </c>
      <c r="C118" s="294">
        <v>-3120</v>
      </c>
      <c r="D118" s="295">
        <v>-4.1463447047722832</v>
      </c>
      <c r="E118" s="294">
        <v>7909</v>
      </c>
      <c r="F118" s="295">
        <v>12.315861596437136</v>
      </c>
      <c r="G118" s="294">
        <v>717806</v>
      </c>
      <c r="H118" s="294">
        <v>-23414</v>
      </c>
      <c r="I118" s="295">
        <v>-3.1588462264914599</v>
      </c>
      <c r="J118" s="294">
        <v>117775</v>
      </c>
      <c r="K118" s="295">
        <v>19.628152545451819</v>
      </c>
    </row>
    <row r="119" spans="1:11" ht="12" customHeight="1">
      <c r="A119" s="317">
        <v>41671</v>
      </c>
      <c r="B119" s="294">
        <v>67397</v>
      </c>
      <c r="C119" s="294">
        <v>-4730</v>
      </c>
      <c r="D119" s="295">
        <v>-6.5578770779319813</v>
      </c>
      <c r="E119" s="294">
        <v>6078</v>
      </c>
      <c r="F119" s="295">
        <v>9.9120990231412769</v>
      </c>
      <c r="G119" s="294">
        <v>620384</v>
      </c>
      <c r="H119" s="294">
        <v>-97422</v>
      </c>
      <c r="I119" s="295">
        <v>-13.572190814788398</v>
      </c>
      <c r="J119" s="294">
        <v>98098</v>
      </c>
      <c r="K119" s="295">
        <v>18.782429550093244</v>
      </c>
    </row>
    <row r="120" spans="1:11" ht="12" customHeight="1">
      <c r="A120" s="317">
        <v>41699</v>
      </c>
      <c r="B120" s="294">
        <v>73281</v>
      </c>
      <c r="C120" s="294">
        <v>5884</v>
      </c>
      <c r="D120" s="295">
        <v>8.7303589180527315</v>
      </c>
      <c r="E120" s="294">
        <v>13174</v>
      </c>
      <c r="F120" s="295">
        <v>21.917580315104729</v>
      </c>
      <c r="G120" s="294">
        <v>693484</v>
      </c>
      <c r="H120" s="294">
        <v>73100</v>
      </c>
      <c r="I120" s="295">
        <v>11.783024707278074</v>
      </c>
      <c r="J120" s="294">
        <v>168005</v>
      </c>
      <c r="K120" s="295">
        <v>31.971781936100207</v>
      </c>
    </row>
    <row r="121" spans="1:11" ht="12" customHeight="1">
      <c r="A121" s="317">
        <v>41730</v>
      </c>
      <c r="B121" s="294">
        <v>73637</v>
      </c>
      <c r="C121" s="294">
        <v>356</v>
      </c>
      <c r="D121" s="295">
        <v>0.4858012308783996</v>
      </c>
      <c r="E121" s="294">
        <v>4838</v>
      </c>
      <c r="F121" s="295">
        <v>7.0320789546359688</v>
      </c>
      <c r="G121" s="294">
        <v>723285</v>
      </c>
      <c r="H121" s="294">
        <v>29801</v>
      </c>
      <c r="I121" s="295">
        <v>4.2972873202554061</v>
      </c>
      <c r="J121" s="294">
        <v>80329</v>
      </c>
      <c r="K121" s="295">
        <v>12.493700968651043</v>
      </c>
    </row>
    <row r="122" spans="1:11" ht="12" customHeight="1">
      <c r="A122" s="317">
        <v>41760</v>
      </c>
      <c r="B122" s="294">
        <v>82206</v>
      </c>
      <c r="C122" s="294">
        <v>8569</v>
      </c>
      <c r="D122" s="295">
        <v>11.636813015196164</v>
      </c>
      <c r="E122" s="294">
        <v>9259</v>
      </c>
      <c r="F122" s="295">
        <v>12.692776947646921</v>
      </c>
      <c r="G122" s="294">
        <v>832379</v>
      </c>
      <c r="H122" s="294">
        <v>109094</v>
      </c>
      <c r="I122" s="295">
        <v>15.083127674429859</v>
      </c>
      <c r="J122" s="294">
        <v>114393</v>
      </c>
      <c r="K122" s="295">
        <v>15.932483363185355</v>
      </c>
    </row>
    <row r="123" spans="1:11" ht="12" customHeight="1">
      <c r="A123" s="317">
        <v>41791</v>
      </c>
      <c r="B123" s="294">
        <v>94276</v>
      </c>
      <c r="C123" s="294">
        <v>12070</v>
      </c>
      <c r="D123" s="295">
        <v>14.682626572269664</v>
      </c>
      <c r="E123" s="294">
        <v>15418</v>
      </c>
      <c r="F123" s="295">
        <v>19.551599076821628</v>
      </c>
      <c r="G123" s="294">
        <v>850327</v>
      </c>
      <c r="H123" s="294">
        <v>17948</v>
      </c>
      <c r="I123" s="295">
        <v>2.1562293138101754</v>
      </c>
      <c r="J123" s="294">
        <v>142461</v>
      </c>
      <c r="K123" s="295">
        <v>20.125419217761554</v>
      </c>
    </row>
    <row r="124" spans="1:11" ht="12" customHeight="1">
      <c r="A124" s="317">
        <v>41821</v>
      </c>
      <c r="B124" s="294">
        <v>99612</v>
      </c>
      <c r="C124" s="294">
        <v>5336</v>
      </c>
      <c r="D124" s="295">
        <v>5.6599770885485174</v>
      </c>
      <c r="E124" s="294">
        <v>10762</v>
      </c>
      <c r="F124" s="295">
        <v>12.112549240292628</v>
      </c>
      <c r="G124" s="294">
        <v>908369</v>
      </c>
      <c r="H124" s="294">
        <v>58042</v>
      </c>
      <c r="I124" s="295">
        <v>6.8258446456480861</v>
      </c>
      <c r="J124" s="294">
        <v>85121</v>
      </c>
      <c r="K124" s="295">
        <v>10.339654636269994</v>
      </c>
    </row>
    <row r="125" spans="1:11" ht="12" customHeight="1">
      <c r="A125" s="317">
        <v>41852</v>
      </c>
      <c r="B125" s="294">
        <v>63142</v>
      </c>
      <c r="C125" s="294">
        <v>-36470</v>
      </c>
      <c r="D125" s="295">
        <v>-36.612054772517368</v>
      </c>
      <c r="E125" s="294">
        <v>7272</v>
      </c>
      <c r="F125" s="295">
        <v>13.01592983712189</v>
      </c>
      <c r="G125" s="294">
        <v>645760</v>
      </c>
      <c r="H125" s="294">
        <v>-262609</v>
      </c>
      <c r="I125" s="295">
        <v>-28.909947389221781</v>
      </c>
      <c r="J125" s="294">
        <v>60690</v>
      </c>
      <c r="K125" s="295">
        <v>10.373117746594424</v>
      </c>
    </row>
    <row r="126" spans="1:11" ht="12" customHeight="1">
      <c r="A126" s="317">
        <v>41883</v>
      </c>
      <c r="B126" s="294">
        <v>95976</v>
      </c>
      <c r="C126" s="294">
        <v>32834</v>
      </c>
      <c r="D126" s="295">
        <v>52.000253397104935</v>
      </c>
      <c r="E126" s="294">
        <v>16910</v>
      </c>
      <c r="F126" s="295">
        <v>21.387195507550654</v>
      </c>
      <c r="G126" s="294">
        <v>910796</v>
      </c>
      <c r="H126" s="294">
        <v>265036</v>
      </c>
      <c r="I126" s="295">
        <v>41.04249256689792</v>
      </c>
      <c r="J126" s="294">
        <v>148036</v>
      </c>
      <c r="K126" s="295">
        <v>19.407939587812681</v>
      </c>
    </row>
    <row r="127" spans="1:11" ht="12" customHeight="1">
      <c r="A127" s="317">
        <v>41913</v>
      </c>
      <c r="B127" s="294">
        <v>104217</v>
      </c>
      <c r="C127" s="294">
        <v>8241</v>
      </c>
      <c r="D127" s="295">
        <v>8.5865216304076011</v>
      </c>
      <c r="E127" s="294">
        <v>12240</v>
      </c>
      <c r="F127" s="295">
        <v>13.30767474477315</v>
      </c>
      <c r="G127" s="294">
        <v>947657</v>
      </c>
      <c r="H127" s="294">
        <v>36861</v>
      </c>
      <c r="I127" s="295">
        <v>4.0471192231849944</v>
      </c>
      <c r="J127" s="294">
        <v>70133</v>
      </c>
      <c r="K127" s="295">
        <v>7.992146083753835</v>
      </c>
    </row>
    <row r="128" spans="1:11" ht="12" customHeight="1">
      <c r="A128" s="317">
        <v>41944</v>
      </c>
      <c r="B128" s="294">
        <v>83233</v>
      </c>
      <c r="C128" s="294">
        <v>-20984</v>
      </c>
      <c r="D128" s="295">
        <v>-20.134910811096077</v>
      </c>
      <c r="E128" s="294">
        <v>8667</v>
      </c>
      <c r="F128" s="295">
        <v>11.623259930799561</v>
      </c>
      <c r="G128" s="294">
        <v>788079</v>
      </c>
      <c r="H128" s="294">
        <v>-159578</v>
      </c>
      <c r="I128" s="295">
        <v>-16.839215032443175</v>
      </c>
      <c r="J128" s="294">
        <v>86046</v>
      </c>
      <c r="K128" s="295">
        <v>12.256688788133891</v>
      </c>
    </row>
    <row r="129" spans="1:13" ht="12" customHeight="1">
      <c r="A129" s="317">
        <v>41974</v>
      </c>
      <c r="B129" s="294">
        <v>83977</v>
      </c>
      <c r="C129" s="294">
        <v>744</v>
      </c>
      <c r="D129" s="295">
        <v>0.89387622697728064</v>
      </c>
      <c r="E129" s="294">
        <v>8730</v>
      </c>
      <c r="F129" s="295">
        <v>11.601791433545523</v>
      </c>
      <c r="G129" s="294">
        <v>788262</v>
      </c>
      <c r="H129" s="294">
        <v>183</v>
      </c>
      <c r="I129" s="295">
        <v>2.3221022257920842E-2</v>
      </c>
      <c r="J129" s="294">
        <v>47042</v>
      </c>
      <c r="K129" s="295">
        <v>6.3465637732387146</v>
      </c>
    </row>
    <row r="130" spans="1:13" ht="12" customHeight="1">
      <c r="A130" s="317">
        <v>42005</v>
      </c>
      <c r="B130" s="294">
        <v>83823</v>
      </c>
      <c r="C130" s="294">
        <v>-154</v>
      </c>
      <c r="D130" s="295">
        <v>-0.1833835454945997</v>
      </c>
      <c r="E130" s="294">
        <v>11696</v>
      </c>
      <c r="F130" s="295">
        <v>16.215841501795445</v>
      </c>
      <c r="G130" s="294">
        <v>783092</v>
      </c>
      <c r="H130" s="294">
        <v>-5170</v>
      </c>
      <c r="I130" s="295">
        <v>-0.65587330100905539</v>
      </c>
      <c r="J130" s="294">
        <v>65286</v>
      </c>
      <c r="K130" s="295">
        <v>9.0952151416956664</v>
      </c>
    </row>
    <row r="131" spans="1:13" ht="12" customHeight="1">
      <c r="A131" s="317">
        <v>42036</v>
      </c>
      <c r="B131" s="294">
        <v>80519</v>
      </c>
      <c r="C131" s="294">
        <v>-3304</v>
      </c>
      <c r="D131" s="295">
        <v>-3.9416389296493803</v>
      </c>
      <c r="E131" s="294">
        <v>13122</v>
      </c>
      <c r="F131" s="295">
        <v>19.469709334243365</v>
      </c>
      <c r="G131" s="294">
        <v>699853</v>
      </c>
      <c r="H131" s="294">
        <v>-83239</v>
      </c>
      <c r="I131" s="295">
        <v>-10.629530119066469</v>
      </c>
      <c r="J131" s="294">
        <v>79469</v>
      </c>
      <c r="K131" s="295">
        <v>12.809646928354052</v>
      </c>
    </row>
    <row r="132" spans="1:13" ht="12" customHeight="1">
      <c r="A132" s="317">
        <v>42064</v>
      </c>
      <c r="B132" s="294">
        <v>91115</v>
      </c>
      <c r="C132" s="294">
        <v>10596</v>
      </c>
      <c r="D132" s="295">
        <v>13.159626920354203</v>
      </c>
      <c r="E132" s="294">
        <v>17834</v>
      </c>
      <c r="F132" s="295">
        <v>24.336458290689265</v>
      </c>
      <c r="G132" s="294">
        <v>811291</v>
      </c>
      <c r="H132" s="294">
        <v>111438</v>
      </c>
      <c r="I132" s="295">
        <v>15.923058127921148</v>
      </c>
      <c r="J132" s="294">
        <v>117807</v>
      </c>
      <c r="K132" s="295">
        <v>16.987702672303904</v>
      </c>
    </row>
    <row r="133" spans="1:13" ht="12" customHeight="1">
      <c r="A133" s="317">
        <v>42095</v>
      </c>
      <c r="B133" s="294">
        <v>85368</v>
      </c>
      <c r="C133" s="294">
        <v>-5747</v>
      </c>
      <c r="D133" s="295">
        <v>-6.3074137079514898</v>
      </c>
      <c r="E133" s="294">
        <v>11731</v>
      </c>
      <c r="F133" s="295">
        <v>15.930849980308812</v>
      </c>
      <c r="G133" s="294">
        <v>817811</v>
      </c>
      <c r="H133" s="294">
        <v>6520</v>
      </c>
      <c r="I133" s="295">
        <v>0.80365738064393666</v>
      </c>
      <c r="J133" s="294">
        <v>94526</v>
      </c>
      <c r="K133" s="295">
        <v>13.068983872194226</v>
      </c>
    </row>
    <row r="134" spans="1:13" ht="12" customHeight="1">
      <c r="A134" s="317">
        <v>42125</v>
      </c>
      <c r="B134" s="294">
        <v>96210</v>
      </c>
      <c r="C134" s="294">
        <v>10842</v>
      </c>
      <c r="D134" s="295">
        <v>12.700309249367445</v>
      </c>
      <c r="E134" s="294">
        <v>14004</v>
      </c>
      <c r="F134" s="295">
        <v>17.035252901248086</v>
      </c>
      <c r="G134" s="294">
        <v>893855</v>
      </c>
      <c r="H134" s="294">
        <v>76044</v>
      </c>
      <c r="I134" s="295">
        <v>9.2984809448637886</v>
      </c>
      <c r="J134" s="294">
        <v>61476</v>
      </c>
      <c r="K134" s="295">
        <v>7.3855779638842405</v>
      </c>
    </row>
    <row r="135" spans="1:13" ht="12" customHeight="1">
      <c r="A135" s="317">
        <v>42156</v>
      </c>
      <c r="B135" s="294">
        <v>110125</v>
      </c>
      <c r="C135" s="294">
        <v>13915</v>
      </c>
      <c r="D135" s="295">
        <v>14.463153518345287</v>
      </c>
      <c r="E135" s="294">
        <v>15849</v>
      </c>
      <c r="F135" s="295">
        <v>16.811277525563241</v>
      </c>
      <c r="G135" s="294">
        <v>966675</v>
      </c>
      <c r="H135" s="294">
        <v>72820</v>
      </c>
      <c r="I135" s="295">
        <v>8.146735208730723</v>
      </c>
      <c r="J135" s="294">
        <v>116348</v>
      </c>
      <c r="K135" s="295">
        <v>13.682736170908369</v>
      </c>
    </row>
    <row r="136" spans="1:13" ht="12" customHeight="1">
      <c r="A136" s="317">
        <v>42186</v>
      </c>
      <c r="B136" s="294">
        <v>111709</v>
      </c>
      <c r="C136" s="294">
        <v>1584</v>
      </c>
      <c r="D136" s="295">
        <v>1.4383654937570942</v>
      </c>
      <c r="E136" s="294">
        <v>12097</v>
      </c>
      <c r="F136" s="295">
        <v>12.14411918242782</v>
      </c>
      <c r="G136" s="294">
        <v>996214</v>
      </c>
      <c r="H136" s="294">
        <v>29539</v>
      </c>
      <c r="I136" s="295">
        <v>3.0557322781700158</v>
      </c>
      <c r="J136" s="294">
        <v>87845</v>
      </c>
      <c r="K136" s="295">
        <v>9.6706294468437388</v>
      </c>
    </row>
    <row r="137" spans="1:13" ht="12" customHeight="1">
      <c r="A137" s="317">
        <v>42217</v>
      </c>
      <c r="B137" s="294">
        <v>71392</v>
      </c>
      <c r="C137" s="294">
        <v>-40317</v>
      </c>
      <c r="D137" s="295">
        <v>-36.091093824132344</v>
      </c>
      <c r="E137" s="294">
        <v>8250</v>
      </c>
      <c r="F137" s="295">
        <v>13.065788223369548</v>
      </c>
      <c r="G137" s="294">
        <v>713376</v>
      </c>
      <c r="H137" s="294">
        <v>-282838</v>
      </c>
      <c r="I137" s="295">
        <v>-28.391289421750749</v>
      </c>
      <c r="J137" s="294">
        <v>67616</v>
      </c>
      <c r="K137" s="295">
        <v>10.470763131813676</v>
      </c>
    </row>
    <row r="138" spans="1:13" ht="12" customHeight="1">
      <c r="A138" s="317">
        <v>42248</v>
      </c>
      <c r="B138" s="294">
        <v>109391</v>
      </c>
      <c r="C138" s="294">
        <v>37999</v>
      </c>
      <c r="D138" s="295">
        <v>53.225851636037653</v>
      </c>
      <c r="E138" s="294">
        <v>13415</v>
      </c>
      <c r="F138" s="295">
        <v>13.977452696507461</v>
      </c>
      <c r="G138" s="294">
        <v>1004384</v>
      </c>
      <c r="H138" s="294">
        <v>291008</v>
      </c>
      <c r="I138" s="295">
        <v>40.7930740591217</v>
      </c>
      <c r="J138" s="294">
        <v>93588</v>
      </c>
      <c r="K138" s="295">
        <v>10.275407445794668</v>
      </c>
    </row>
    <row r="139" spans="1:13" ht="12" customHeight="1">
      <c r="A139" s="317">
        <v>42278</v>
      </c>
      <c r="B139" s="294">
        <v>113007</v>
      </c>
      <c r="C139" s="294">
        <v>3616</v>
      </c>
      <c r="D139" s="295">
        <v>3.3055735846641863</v>
      </c>
      <c r="E139" s="294">
        <v>8790</v>
      </c>
      <c r="F139" s="295">
        <v>8.4343245343849844</v>
      </c>
      <c r="G139" s="294">
        <v>974542</v>
      </c>
      <c r="H139" s="294">
        <v>-29842</v>
      </c>
      <c r="I139" s="295">
        <v>-2.9711743715551022</v>
      </c>
      <c r="J139" s="294">
        <v>26885</v>
      </c>
      <c r="K139" s="295">
        <v>2.8369969303239464</v>
      </c>
      <c r="M139" s="133"/>
    </row>
    <row r="140" spans="1:13" ht="12" customHeight="1">
      <c r="A140" s="317">
        <v>42309</v>
      </c>
      <c r="B140" s="318">
        <v>102538</v>
      </c>
      <c r="C140" s="318">
        <v>-10469</v>
      </c>
      <c r="D140" s="295">
        <v>-9.2640278920774826</v>
      </c>
      <c r="E140" s="318">
        <v>19305</v>
      </c>
      <c r="F140" s="319">
        <v>23.193925486285487</v>
      </c>
      <c r="G140" s="294">
        <v>920952</v>
      </c>
      <c r="H140" s="318">
        <v>-53590</v>
      </c>
      <c r="I140" s="295">
        <v>-5.498993373297405</v>
      </c>
      <c r="J140" s="294">
        <v>132873</v>
      </c>
      <c r="K140" s="295">
        <v>16.860365521730689</v>
      </c>
      <c r="M140" s="133"/>
    </row>
    <row r="141" spans="1:13" ht="12" customHeight="1">
      <c r="A141" s="317">
        <v>42339</v>
      </c>
      <c r="B141" s="294">
        <v>96946</v>
      </c>
      <c r="C141" s="294">
        <v>-5592</v>
      </c>
      <c r="D141" s="295">
        <v>-5.4535879381302541</v>
      </c>
      <c r="E141" s="294">
        <v>12969</v>
      </c>
      <c r="F141" s="295">
        <v>15.443514295580933</v>
      </c>
      <c r="G141" s="294">
        <v>904072</v>
      </c>
      <c r="H141" s="294">
        <v>-16880</v>
      </c>
      <c r="I141" s="295">
        <v>-1.832885970169998</v>
      </c>
      <c r="J141" s="294">
        <v>115810</v>
      </c>
      <c r="K141" s="295">
        <v>14.691815665349846</v>
      </c>
    </row>
    <row r="142" spans="1:13" ht="12" customHeight="1">
      <c r="A142" s="317">
        <v>42370</v>
      </c>
      <c r="B142" s="318">
        <v>85144</v>
      </c>
      <c r="C142" s="318">
        <v>-11802</v>
      </c>
      <c r="D142" s="295">
        <v>-12.173787469312813</v>
      </c>
      <c r="E142" s="318">
        <v>1321</v>
      </c>
      <c r="F142" s="319">
        <v>1.5759397778652637</v>
      </c>
      <c r="G142" s="294">
        <v>797471</v>
      </c>
      <c r="H142" s="318">
        <v>-106601</v>
      </c>
      <c r="I142" s="295">
        <v>-11.791206895026059</v>
      </c>
      <c r="J142" s="294">
        <v>14379</v>
      </c>
      <c r="K142" s="295">
        <v>1.836182721825788</v>
      </c>
    </row>
    <row r="143" spans="1:13" ht="12" customHeight="1">
      <c r="A143" s="317">
        <v>42401</v>
      </c>
      <c r="B143" s="294">
        <v>92506</v>
      </c>
      <c r="C143" s="294">
        <v>7362</v>
      </c>
      <c r="D143" s="295">
        <v>8.6465282345203427</v>
      </c>
      <c r="E143" s="294">
        <v>11987</v>
      </c>
      <c r="F143" s="295">
        <v>14.887169487946943</v>
      </c>
      <c r="G143" s="294">
        <v>779573</v>
      </c>
      <c r="H143" s="294">
        <v>-17898</v>
      </c>
      <c r="I143" s="295">
        <v>-2.2443449354271188</v>
      </c>
      <c r="J143" s="294">
        <v>79720</v>
      </c>
      <c r="K143" s="295">
        <v>11.39096353091292</v>
      </c>
    </row>
    <row r="144" spans="1:13" s="133" customFormat="1" ht="12" customHeight="1">
      <c r="A144" s="317">
        <v>42430</v>
      </c>
      <c r="B144" s="318">
        <v>94849</v>
      </c>
      <c r="C144" s="318">
        <v>2343</v>
      </c>
      <c r="D144" s="295">
        <v>2.5328086826800424</v>
      </c>
      <c r="E144" s="318">
        <v>3734</v>
      </c>
      <c r="F144" s="319">
        <v>4.0981177632662025</v>
      </c>
      <c r="G144" s="294">
        <v>842134</v>
      </c>
      <c r="H144" s="318">
        <v>62561</v>
      </c>
      <c r="I144" s="295">
        <v>8.025034217449809</v>
      </c>
      <c r="J144" s="294">
        <v>30843</v>
      </c>
      <c r="K144" s="295">
        <v>3.8017184955829659</v>
      </c>
      <c r="M144" s="120"/>
    </row>
    <row r="145" spans="1:13" s="133" customFormat="1" ht="12" customHeight="1">
      <c r="A145" s="317">
        <v>42461</v>
      </c>
      <c r="B145" s="294">
        <v>97135</v>
      </c>
      <c r="C145" s="294">
        <v>2286</v>
      </c>
      <c r="D145" s="295">
        <v>2.4101466541555525</v>
      </c>
      <c r="E145" s="294">
        <v>11767</v>
      </c>
      <c r="F145" s="295">
        <v>13.783853434542218</v>
      </c>
      <c r="G145" s="294">
        <v>863564</v>
      </c>
      <c r="H145" s="294">
        <v>21430</v>
      </c>
      <c r="I145" s="295">
        <v>2.5447256612368103</v>
      </c>
      <c r="J145" s="294">
        <v>45753</v>
      </c>
      <c r="K145" s="295">
        <v>5.5945689162899495</v>
      </c>
      <c r="M145" s="120"/>
    </row>
    <row r="146" spans="1:13" ht="12" customHeight="1">
      <c r="A146" s="317">
        <v>42491</v>
      </c>
      <c r="B146" s="318">
        <v>107089</v>
      </c>
      <c r="C146" s="318">
        <v>9954</v>
      </c>
      <c r="D146" s="295">
        <v>10.247593555361096</v>
      </c>
      <c r="E146" s="318">
        <v>10879</v>
      </c>
      <c r="F146" s="319">
        <v>11.307556387069951</v>
      </c>
      <c r="G146" s="294">
        <v>984875</v>
      </c>
      <c r="H146" s="318">
        <v>121311</v>
      </c>
      <c r="I146" s="295">
        <v>14.047713892658795</v>
      </c>
      <c r="J146" s="294">
        <v>91020</v>
      </c>
      <c r="K146" s="295">
        <v>10.182859636070727</v>
      </c>
    </row>
    <row r="147" spans="1:13" ht="12" customHeight="1">
      <c r="A147" s="317">
        <v>42522</v>
      </c>
      <c r="B147" s="294">
        <v>124156</v>
      </c>
      <c r="C147" s="294">
        <v>17067</v>
      </c>
      <c r="D147" s="295">
        <v>15.937211104782003</v>
      </c>
      <c r="E147" s="294">
        <v>14031</v>
      </c>
      <c r="F147" s="295">
        <v>12.740976163450624</v>
      </c>
      <c r="G147" s="294">
        <v>1076947</v>
      </c>
      <c r="H147" s="294">
        <v>92072</v>
      </c>
      <c r="I147" s="295">
        <v>9.3485975377585984</v>
      </c>
      <c r="J147" s="294">
        <v>110272</v>
      </c>
      <c r="K147" s="295">
        <v>11.407349936638477</v>
      </c>
    </row>
    <row r="148" spans="1:13" ht="12" customHeight="1">
      <c r="A148" s="317">
        <v>42552</v>
      </c>
      <c r="B148" s="318">
        <v>109999</v>
      </c>
      <c r="C148" s="318">
        <v>-14157</v>
      </c>
      <c r="D148" s="295">
        <v>-11.40259028963562</v>
      </c>
      <c r="E148" s="318">
        <v>-1710</v>
      </c>
      <c r="F148" s="319">
        <v>-1.5307629644880896</v>
      </c>
      <c r="G148" s="294">
        <v>1001711</v>
      </c>
      <c r="H148" s="318">
        <v>-75236</v>
      </c>
      <c r="I148" s="295">
        <v>-6.9860448100045778</v>
      </c>
      <c r="J148" s="294">
        <v>5497</v>
      </c>
      <c r="K148" s="295">
        <v>0.55178907343201355</v>
      </c>
    </row>
    <row r="149" spans="1:13" ht="12" customHeight="1">
      <c r="A149" s="317">
        <v>42583</v>
      </c>
      <c r="B149" s="294">
        <v>83660</v>
      </c>
      <c r="C149" s="294">
        <v>-26339</v>
      </c>
      <c r="D149" s="295">
        <v>-23.944763134210312</v>
      </c>
      <c r="E149" s="294">
        <v>12268</v>
      </c>
      <c r="F149" s="295">
        <v>17.183998207082027</v>
      </c>
      <c r="G149" s="294">
        <v>829116</v>
      </c>
      <c r="H149" s="294">
        <v>-172595</v>
      </c>
      <c r="I149" s="295">
        <v>-17.230019436743731</v>
      </c>
      <c r="J149" s="294">
        <v>115740</v>
      </c>
      <c r="K149" s="295">
        <v>16.224263221639081</v>
      </c>
    </row>
    <row r="150" spans="1:13" ht="12" customHeight="1">
      <c r="A150" s="317">
        <v>42614</v>
      </c>
      <c r="B150" s="318">
        <v>117118</v>
      </c>
      <c r="C150" s="318">
        <v>33458</v>
      </c>
      <c r="D150" s="295">
        <v>39.992828113793927</v>
      </c>
      <c r="E150" s="318">
        <v>7727</v>
      </c>
      <c r="F150" s="319">
        <v>7.0636524028484979</v>
      </c>
      <c r="G150" s="294">
        <v>1055023</v>
      </c>
      <c r="H150" s="318">
        <v>225907</v>
      </c>
      <c r="I150" s="295">
        <v>27.246730252461656</v>
      </c>
      <c r="J150" s="294">
        <v>50639</v>
      </c>
      <c r="K150" s="295">
        <v>5.041796762991047</v>
      </c>
    </row>
    <row r="151" spans="1:13" ht="12" customHeight="1">
      <c r="A151" s="317">
        <v>42644</v>
      </c>
      <c r="B151" s="294">
        <v>115278</v>
      </c>
      <c r="C151" s="294">
        <v>-1840</v>
      </c>
      <c r="D151" s="295">
        <v>-1.5710650796632457</v>
      </c>
      <c r="E151" s="294">
        <v>2271</v>
      </c>
      <c r="F151" s="295">
        <v>2.0096100241577957</v>
      </c>
      <c r="G151" s="294">
        <v>1034931</v>
      </c>
      <c r="H151" s="294">
        <v>-20092</v>
      </c>
      <c r="I151" s="295">
        <v>-1.9044134582847956</v>
      </c>
      <c r="J151" s="294">
        <v>60389</v>
      </c>
      <c r="K151" s="295">
        <v>6.1966544284392056</v>
      </c>
    </row>
    <row r="152" spans="1:13" ht="12" customHeight="1">
      <c r="A152" s="317">
        <v>42675</v>
      </c>
      <c r="B152" s="318">
        <v>114704</v>
      </c>
      <c r="C152" s="318">
        <v>-574</v>
      </c>
      <c r="D152" s="295">
        <v>-0.49792675098457639</v>
      </c>
      <c r="E152" s="318">
        <v>12166</v>
      </c>
      <c r="F152" s="319">
        <v>11.864869609315571</v>
      </c>
      <c r="G152" s="294">
        <v>977151</v>
      </c>
      <c r="H152" s="318">
        <v>-57780</v>
      </c>
      <c r="I152" s="295">
        <v>-5.5829808943784656</v>
      </c>
      <c r="J152" s="294">
        <v>56199</v>
      </c>
      <c r="K152" s="295">
        <v>6.102272431136476</v>
      </c>
    </row>
    <row r="153" spans="1:13" ht="12" customHeight="1">
      <c r="A153" s="317">
        <v>42705</v>
      </c>
      <c r="B153" s="294">
        <v>102608</v>
      </c>
      <c r="C153" s="294">
        <v>-12096</v>
      </c>
      <c r="D153" s="295">
        <v>-10.545403822011439</v>
      </c>
      <c r="E153" s="294">
        <v>5662</v>
      </c>
      <c r="F153" s="295">
        <v>5.8403647391331255</v>
      </c>
      <c r="G153" s="294">
        <v>972807</v>
      </c>
      <c r="H153" s="294">
        <v>-4344</v>
      </c>
      <c r="I153" s="295">
        <v>-0.44455769886128144</v>
      </c>
      <c r="J153" s="294">
        <v>68735</v>
      </c>
      <c r="K153" s="295">
        <v>7.6028236689113253</v>
      </c>
    </row>
    <row r="154" spans="1:13" ht="12" customHeight="1">
      <c r="A154" s="317">
        <v>42736</v>
      </c>
      <c r="B154" s="318">
        <v>99744</v>
      </c>
      <c r="C154" s="318">
        <v>-2864</v>
      </c>
      <c r="D154" s="295">
        <v>-2.7912053641041634</v>
      </c>
      <c r="E154" s="318">
        <v>14600</v>
      </c>
      <c r="F154" s="319">
        <v>17.147420839988726</v>
      </c>
      <c r="G154" s="294">
        <v>949191</v>
      </c>
      <c r="H154" s="318">
        <v>-23616</v>
      </c>
      <c r="I154" s="295">
        <v>-2.4276141105070175</v>
      </c>
      <c r="J154" s="294">
        <v>151720</v>
      </c>
      <c r="K154" s="295">
        <v>19.025143234048635</v>
      </c>
    </row>
    <row r="155" spans="1:13" ht="12" customHeight="1">
      <c r="A155" s="317">
        <v>42767</v>
      </c>
      <c r="B155" s="294">
        <v>94888</v>
      </c>
      <c r="C155" s="294">
        <v>-4856</v>
      </c>
      <c r="D155" s="295">
        <v>-4.8684632659608598</v>
      </c>
      <c r="E155" s="294">
        <v>2382</v>
      </c>
      <c r="F155" s="295">
        <v>2.5749681101766373</v>
      </c>
      <c r="G155" s="294">
        <v>830258</v>
      </c>
      <c r="H155" s="294">
        <v>-118933</v>
      </c>
      <c r="I155" s="295">
        <v>-12.529933385377653</v>
      </c>
      <c r="J155" s="294">
        <v>50685</v>
      </c>
      <c r="K155" s="295">
        <v>6.5016361520986488</v>
      </c>
    </row>
    <row r="156" spans="1:13" ht="12" customHeight="1">
      <c r="A156" s="317">
        <v>42795</v>
      </c>
      <c r="B156" s="318">
        <v>110172</v>
      </c>
      <c r="C156" s="318">
        <v>15284</v>
      </c>
      <c r="D156" s="295">
        <v>16.107410842256133</v>
      </c>
      <c r="E156" s="318">
        <v>15323</v>
      </c>
      <c r="F156" s="319">
        <v>16.155151872977047</v>
      </c>
      <c r="G156" s="294">
        <v>979898</v>
      </c>
      <c r="H156" s="318">
        <v>149640</v>
      </c>
      <c r="I156" s="295">
        <v>18.023313235163045</v>
      </c>
      <c r="J156" s="294">
        <v>137764</v>
      </c>
      <c r="K156" s="295">
        <v>16.35891675196584</v>
      </c>
    </row>
    <row r="157" spans="1:13" ht="12" customHeight="1">
      <c r="A157" s="317">
        <v>42826</v>
      </c>
      <c r="B157" s="294">
        <v>97026</v>
      </c>
      <c r="C157" s="294">
        <v>-13146</v>
      </c>
      <c r="D157" s="295">
        <v>-11.93225138873761</v>
      </c>
      <c r="E157" s="294">
        <v>-109</v>
      </c>
      <c r="F157" s="295">
        <v>-0.11221495856282493</v>
      </c>
      <c r="G157" s="294">
        <v>895534</v>
      </c>
      <c r="H157" s="294">
        <v>-84364</v>
      </c>
      <c r="I157" s="295">
        <v>-8.6094675160067684</v>
      </c>
      <c r="J157" s="294">
        <v>31970</v>
      </c>
      <c r="K157" s="295">
        <v>3.7020996706671423</v>
      </c>
    </row>
    <row r="158" spans="1:13" ht="12" customHeight="1">
      <c r="A158" s="317">
        <v>42856</v>
      </c>
      <c r="B158" s="318">
        <v>118757</v>
      </c>
      <c r="C158" s="318">
        <v>21731</v>
      </c>
      <c r="D158" s="295">
        <v>22.397089439943933</v>
      </c>
      <c r="E158" s="318">
        <v>11668</v>
      </c>
      <c r="F158" s="319">
        <v>10.895610193390544</v>
      </c>
      <c r="G158" s="294">
        <v>1148740</v>
      </c>
      <c r="H158" s="318">
        <v>253206</v>
      </c>
      <c r="I158" s="295">
        <v>28.274303376532885</v>
      </c>
      <c r="J158" s="294">
        <v>163865</v>
      </c>
      <c r="K158" s="295">
        <v>16.638152049752506</v>
      </c>
    </row>
    <row r="159" spans="1:13" ht="12" customHeight="1">
      <c r="A159" s="317">
        <v>42887</v>
      </c>
      <c r="B159" s="294">
        <v>137166</v>
      </c>
      <c r="C159" s="294">
        <v>18409</v>
      </c>
      <c r="D159" s="295">
        <v>15.501402022617613</v>
      </c>
      <c r="E159" s="294">
        <v>13010</v>
      </c>
      <c r="F159" s="295">
        <v>10.478752537130706</v>
      </c>
      <c r="G159" s="294">
        <v>1167278</v>
      </c>
      <c r="H159" s="294">
        <v>18538</v>
      </c>
      <c r="I159" s="295">
        <v>1.6137681285582464</v>
      </c>
      <c r="J159" s="294">
        <v>90331</v>
      </c>
      <c r="K159" s="295">
        <v>8.3876922448365612</v>
      </c>
    </row>
    <row r="160" spans="1:13" ht="12" customHeight="1">
      <c r="A160" s="317">
        <v>42917</v>
      </c>
      <c r="B160" s="318">
        <v>120445</v>
      </c>
      <c r="C160" s="318">
        <v>-16721</v>
      </c>
      <c r="D160" s="295">
        <v>-12.1903387136754</v>
      </c>
      <c r="E160" s="318">
        <v>10446</v>
      </c>
      <c r="F160" s="319">
        <v>9.4964499677269796</v>
      </c>
      <c r="G160" s="294">
        <v>1068653</v>
      </c>
      <c r="H160" s="318">
        <v>-98625</v>
      </c>
      <c r="I160" s="295">
        <v>-8.4491440770750419</v>
      </c>
      <c r="J160" s="294">
        <v>66942</v>
      </c>
      <c r="K160" s="295">
        <v>6.682765787737182</v>
      </c>
    </row>
    <row r="161" spans="1:15" ht="12" customHeight="1">
      <c r="A161" s="317">
        <v>42948</v>
      </c>
      <c r="B161" s="294">
        <v>88685</v>
      </c>
      <c r="C161" s="294">
        <v>-31760</v>
      </c>
      <c r="D161" s="295">
        <v>-26.36888206235211</v>
      </c>
      <c r="E161" s="294">
        <v>5025</v>
      </c>
      <c r="F161" s="295">
        <v>6.0064546975854647</v>
      </c>
      <c r="G161" s="294">
        <v>875678</v>
      </c>
      <c r="H161" s="294">
        <v>-192975</v>
      </c>
      <c r="I161" s="295">
        <v>-18.057779279148612</v>
      </c>
      <c r="J161" s="294">
        <v>46562</v>
      </c>
      <c r="K161" s="295">
        <v>5.6158607480738523</v>
      </c>
    </row>
    <row r="162" spans="1:15" ht="12" customHeight="1">
      <c r="A162" s="317">
        <v>42979</v>
      </c>
      <c r="B162" s="318">
        <v>126129</v>
      </c>
      <c r="C162" s="318">
        <v>37444</v>
      </c>
      <c r="D162" s="295">
        <v>42.221345210576757</v>
      </c>
      <c r="E162" s="318">
        <v>9011</v>
      </c>
      <c r="F162" s="319">
        <v>7.6939496917638621</v>
      </c>
      <c r="G162" s="294">
        <v>1098884</v>
      </c>
      <c r="H162" s="318">
        <v>223206</v>
      </c>
      <c r="I162" s="295">
        <v>25.489506416742227</v>
      </c>
      <c r="J162" s="294">
        <v>43861</v>
      </c>
      <c r="K162" s="295">
        <v>4.1573501241205166</v>
      </c>
    </row>
    <row r="163" spans="1:15" ht="12" customHeight="1">
      <c r="A163" s="317">
        <v>43009</v>
      </c>
      <c r="B163" s="294">
        <v>134304</v>
      </c>
      <c r="C163" s="294">
        <v>8175</v>
      </c>
      <c r="D163" s="295">
        <v>6.4814594581737746</v>
      </c>
      <c r="E163" s="294">
        <v>19026</v>
      </c>
      <c r="F163" s="295">
        <v>16.504450111903399</v>
      </c>
      <c r="G163" s="294">
        <v>1112296</v>
      </c>
      <c r="H163" s="294">
        <v>13412</v>
      </c>
      <c r="I163" s="295">
        <v>1.2205109911510224</v>
      </c>
      <c r="J163" s="294">
        <v>77365</v>
      </c>
      <c r="K163" s="295">
        <v>7.475377585558844</v>
      </c>
    </row>
    <row r="164" spans="1:15" ht="12" customHeight="1">
      <c r="A164" s="317">
        <v>43040</v>
      </c>
      <c r="B164" s="318">
        <v>124437</v>
      </c>
      <c r="C164" s="318">
        <v>-9867</v>
      </c>
      <c r="D164" s="295">
        <v>-7.3467655468191566</v>
      </c>
      <c r="E164" s="318">
        <v>9733</v>
      </c>
      <c r="F164" s="319">
        <v>8.4853187334356264</v>
      </c>
      <c r="G164" s="294">
        <v>1014111</v>
      </c>
      <c r="H164" s="318">
        <v>-98185</v>
      </c>
      <c r="I164" s="295">
        <v>-8.8272366348525928</v>
      </c>
      <c r="J164" s="294">
        <v>36960</v>
      </c>
      <c r="K164" s="295">
        <v>3.7824246201457092</v>
      </c>
    </row>
    <row r="165" spans="1:15" ht="12" customHeight="1">
      <c r="A165" s="317">
        <v>43070</v>
      </c>
      <c r="B165" s="294">
        <v>105338</v>
      </c>
      <c r="C165" s="294">
        <v>-19099</v>
      </c>
      <c r="D165" s="295">
        <v>-15.348328873245096</v>
      </c>
      <c r="E165" s="294">
        <v>2730</v>
      </c>
      <c r="F165" s="295">
        <v>2.6606112583814125</v>
      </c>
      <c r="G165" s="294">
        <v>927393</v>
      </c>
      <c r="H165" s="294">
        <v>-86718</v>
      </c>
      <c r="I165" s="295">
        <v>-8.5511349349331578</v>
      </c>
      <c r="J165" s="294">
        <v>-45414</v>
      </c>
      <c r="K165" s="295">
        <v>-4.668346342080187</v>
      </c>
    </row>
    <row r="166" spans="1:15" ht="12" customHeight="1">
      <c r="A166" s="317">
        <v>43101</v>
      </c>
      <c r="B166" s="318">
        <v>111441</v>
      </c>
      <c r="C166" s="318">
        <v>6103</v>
      </c>
      <c r="D166" s="295">
        <v>5.7937306575025156</v>
      </c>
      <c r="E166" s="318">
        <v>11697</v>
      </c>
      <c r="F166" s="319">
        <v>11.727021174205968</v>
      </c>
      <c r="G166" s="294">
        <v>996707</v>
      </c>
      <c r="H166" s="318">
        <v>69314</v>
      </c>
      <c r="I166" s="295">
        <v>7.4740697848700606</v>
      </c>
      <c r="J166" s="294">
        <v>47516</v>
      </c>
      <c r="K166" s="295">
        <v>5.0059471697477118</v>
      </c>
    </row>
    <row r="167" spans="1:15" ht="12" customHeight="1">
      <c r="A167" s="317">
        <v>43132</v>
      </c>
      <c r="B167" s="294">
        <v>104683</v>
      </c>
      <c r="C167" s="294">
        <v>-6758</v>
      </c>
      <c r="D167" s="295">
        <v>-6.0641954038459813</v>
      </c>
      <c r="E167" s="294">
        <v>9795</v>
      </c>
      <c r="F167" s="295">
        <v>10.322696231346429</v>
      </c>
      <c r="G167" s="294">
        <v>873485</v>
      </c>
      <c r="H167" s="294">
        <v>-123222</v>
      </c>
      <c r="I167" s="295">
        <v>-12.362911066140802</v>
      </c>
      <c r="J167" s="294">
        <v>43227</v>
      </c>
      <c r="K167" s="295">
        <v>5.2064538974631978</v>
      </c>
    </row>
    <row r="168" spans="1:15" ht="12" customHeight="1">
      <c r="A168" s="317">
        <v>43160</v>
      </c>
      <c r="B168" s="318">
        <v>108968</v>
      </c>
      <c r="C168" s="318">
        <v>4285</v>
      </c>
      <c r="D168" s="295">
        <v>4.0933102796060483</v>
      </c>
      <c r="E168" s="318">
        <v>-1204</v>
      </c>
      <c r="F168" s="319">
        <v>-1.0928366554115383</v>
      </c>
      <c r="G168" s="294">
        <v>906292</v>
      </c>
      <c r="H168" s="318">
        <v>32807</v>
      </c>
      <c r="I168" s="295">
        <v>3.7558744569168332</v>
      </c>
      <c r="J168" s="294">
        <v>-73606</v>
      </c>
      <c r="K168" s="295">
        <v>-7.5115981459294741</v>
      </c>
    </row>
    <row r="169" spans="1:15" ht="12" customHeight="1">
      <c r="A169" s="317">
        <v>43191</v>
      </c>
      <c r="B169" s="294">
        <v>112858</v>
      </c>
      <c r="C169" s="294">
        <v>3890</v>
      </c>
      <c r="D169" s="295">
        <v>3.5698553703839657</v>
      </c>
      <c r="E169" s="294">
        <v>15832</v>
      </c>
      <c r="F169" s="295">
        <v>16.31727578174922</v>
      </c>
      <c r="G169" s="294">
        <v>988752</v>
      </c>
      <c r="H169" s="294">
        <v>82460</v>
      </c>
      <c r="I169" s="295">
        <v>9.0986128091167089</v>
      </c>
      <c r="J169" s="294">
        <v>93218</v>
      </c>
      <c r="K169" s="295">
        <v>10.409208360598258</v>
      </c>
    </row>
    <row r="170" spans="1:15" ht="12" customHeight="1">
      <c r="A170" s="317">
        <v>43221</v>
      </c>
      <c r="B170" s="318">
        <v>124111</v>
      </c>
      <c r="C170" s="318">
        <v>11253</v>
      </c>
      <c r="D170" s="295">
        <v>9.9709369295929395</v>
      </c>
      <c r="E170" s="318">
        <v>5354</v>
      </c>
      <c r="F170" s="319">
        <v>4.508365822646244</v>
      </c>
      <c r="G170" s="294">
        <v>1145311</v>
      </c>
      <c r="H170" s="318">
        <v>156559</v>
      </c>
      <c r="I170" s="295">
        <v>15.834000841464796</v>
      </c>
      <c r="J170" s="294">
        <v>-3429</v>
      </c>
      <c r="K170" s="295">
        <v>-0.29850096627609379</v>
      </c>
    </row>
    <row r="171" spans="1:15" ht="12" customHeight="1">
      <c r="A171" s="317">
        <v>43252</v>
      </c>
      <c r="B171" s="294">
        <v>130813</v>
      </c>
      <c r="C171" s="294">
        <v>6702</v>
      </c>
      <c r="D171" s="295">
        <v>5.4000048343821261</v>
      </c>
      <c r="E171" s="294">
        <v>-6353</v>
      </c>
      <c r="F171" s="295">
        <v>-4.6316142484289111</v>
      </c>
      <c r="G171" s="294">
        <v>1138186</v>
      </c>
      <c r="H171" s="294">
        <v>-7125</v>
      </c>
      <c r="I171" s="295">
        <v>-0.62210176973765208</v>
      </c>
      <c r="J171" s="294">
        <v>-29092</v>
      </c>
      <c r="K171" s="295">
        <v>-2.4922940379241276</v>
      </c>
    </row>
    <row r="172" spans="1:15" ht="12" customHeight="1">
      <c r="A172" s="317">
        <v>43282</v>
      </c>
      <c r="B172" s="318">
        <v>132945</v>
      </c>
      <c r="C172" s="318">
        <v>2132</v>
      </c>
      <c r="D172" s="295">
        <v>1.6298074350408598</v>
      </c>
      <c r="E172" s="318">
        <v>12500</v>
      </c>
      <c r="F172" s="319">
        <v>10.378180912449666</v>
      </c>
      <c r="G172" s="294">
        <v>1147792</v>
      </c>
      <c r="H172" s="318">
        <v>9606</v>
      </c>
      <c r="I172" s="295">
        <v>0.84397453491784291</v>
      </c>
      <c r="J172" s="294">
        <v>79139</v>
      </c>
      <c r="K172" s="295">
        <v>7.4054908375309854</v>
      </c>
    </row>
    <row r="173" spans="1:15" ht="12" customHeight="1">
      <c r="A173" s="317">
        <v>43313</v>
      </c>
      <c r="B173" s="294">
        <v>94973</v>
      </c>
      <c r="C173" s="294">
        <v>-37972</v>
      </c>
      <c r="D173" s="295">
        <v>-28.562187370717215</v>
      </c>
      <c r="E173" s="294">
        <v>6288</v>
      </c>
      <c r="F173" s="295">
        <v>7.090263291424705</v>
      </c>
      <c r="G173" s="294">
        <v>897274</v>
      </c>
      <c r="H173" s="294">
        <v>-250518</v>
      </c>
      <c r="I173" s="295">
        <v>-21.826079986617785</v>
      </c>
      <c r="J173" s="294">
        <v>21596</v>
      </c>
      <c r="K173" s="295">
        <v>2.46620333044795</v>
      </c>
    </row>
    <row r="174" spans="1:15" ht="12" customHeight="1">
      <c r="A174" s="317">
        <v>43344</v>
      </c>
      <c r="B174" s="318">
        <v>128333</v>
      </c>
      <c r="C174" s="318">
        <v>33360</v>
      </c>
      <c r="D174" s="295">
        <v>35.125772587998696</v>
      </c>
      <c r="E174" s="318">
        <v>2204</v>
      </c>
      <c r="F174" s="319">
        <v>1.7474173267051987</v>
      </c>
      <c r="G174" s="294">
        <v>1055930</v>
      </c>
      <c r="H174" s="318">
        <v>158656</v>
      </c>
      <c r="I174" s="295">
        <v>17.682001261599019</v>
      </c>
      <c r="J174" s="294">
        <v>-42954</v>
      </c>
      <c r="K174" s="295">
        <v>-3.9088748220922316</v>
      </c>
    </row>
    <row r="175" spans="1:15" ht="12" customHeight="1">
      <c r="A175" s="317">
        <v>43374</v>
      </c>
      <c r="B175" s="294">
        <v>148639</v>
      </c>
      <c r="C175" s="294">
        <v>20306</v>
      </c>
      <c r="D175" s="295">
        <v>15.822898241294133</v>
      </c>
      <c r="E175" s="294">
        <v>14335</v>
      </c>
      <c r="F175" s="295">
        <v>10.673546580891113</v>
      </c>
      <c r="G175" s="294">
        <v>1221264</v>
      </c>
      <c r="H175" s="294">
        <v>165334</v>
      </c>
      <c r="I175" s="295">
        <v>15.657666701391191</v>
      </c>
      <c r="J175" s="294">
        <v>108968</v>
      </c>
      <c r="K175" s="295">
        <v>9.7966728280961188</v>
      </c>
    </row>
    <row r="176" spans="1:15" ht="12" customHeight="1">
      <c r="A176" s="317">
        <v>43405</v>
      </c>
      <c r="B176" s="318">
        <v>125313</v>
      </c>
      <c r="C176" s="318">
        <v>-23326</v>
      </c>
      <c r="D176" s="295">
        <v>-15.693054985569063</v>
      </c>
      <c r="E176" s="318">
        <v>876</v>
      </c>
      <c r="F176" s="319">
        <v>0.7039706839605584</v>
      </c>
      <c r="G176" s="294">
        <v>1027082</v>
      </c>
      <c r="H176" s="318">
        <v>-194182</v>
      </c>
      <c r="I176" s="295">
        <v>-15.900083847554665</v>
      </c>
      <c r="J176" s="294">
        <v>12971</v>
      </c>
      <c r="K176" s="295">
        <v>1.2790513070068266</v>
      </c>
      <c r="O176" s="320"/>
    </row>
    <row r="177" spans="1:17" ht="12" customHeight="1">
      <c r="A177" s="317">
        <v>43435</v>
      </c>
      <c r="B177" s="294">
        <v>104090</v>
      </c>
      <c r="C177" s="294">
        <v>-21223</v>
      </c>
      <c r="D177" s="295">
        <v>-16.935992275342542</v>
      </c>
      <c r="E177" s="294">
        <v>-1248</v>
      </c>
      <c r="F177" s="295">
        <v>-1.1847576373198656</v>
      </c>
      <c r="G177" s="294">
        <v>959494</v>
      </c>
      <c r="H177" s="294">
        <v>-67588</v>
      </c>
      <c r="I177" s="295">
        <v>-6.5805846076554744</v>
      </c>
      <c r="J177" s="294">
        <v>32101</v>
      </c>
      <c r="K177" s="295">
        <v>3.4614235820197048</v>
      </c>
      <c r="O177" s="320"/>
    </row>
    <row r="178" spans="1:17" ht="12" customHeight="1">
      <c r="A178" s="317">
        <v>43466</v>
      </c>
      <c r="B178" s="318">
        <v>118064</v>
      </c>
      <c r="C178" s="318">
        <v>13974</v>
      </c>
      <c r="D178" s="295">
        <v>13.424920741665867</v>
      </c>
      <c r="E178" s="318">
        <v>6623</v>
      </c>
      <c r="F178" s="319">
        <v>5.9430550694986586</v>
      </c>
      <c r="G178" s="294">
        <v>1063930</v>
      </c>
      <c r="H178" s="318">
        <v>104436</v>
      </c>
      <c r="I178" s="295">
        <v>10.884487031706295</v>
      </c>
      <c r="J178" s="294">
        <v>67223</v>
      </c>
      <c r="K178" s="295">
        <v>6.7445096703444438</v>
      </c>
      <c r="O178" s="320"/>
    </row>
    <row r="179" spans="1:17" ht="12" customHeight="1">
      <c r="A179" s="317">
        <v>43497</v>
      </c>
      <c r="B179" s="294">
        <v>105522</v>
      </c>
      <c r="C179" s="294">
        <v>-12542</v>
      </c>
      <c r="D179" s="295">
        <v>-10.623051904052039</v>
      </c>
      <c r="E179" s="294">
        <v>839</v>
      </c>
      <c r="F179" s="295">
        <v>0.80146728695203617</v>
      </c>
      <c r="G179" s="294">
        <v>887020</v>
      </c>
      <c r="H179" s="294">
        <v>-176910</v>
      </c>
      <c r="I179" s="295">
        <v>-16.627973644882651</v>
      </c>
      <c r="J179" s="294">
        <v>13535</v>
      </c>
      <c r="K179" s="295">
        <v>1.5495400607909695</v>
      </c>
      <c r="O179" s="321"/>
    </row>
    <row r="180" spans="1:17" ht="12" customHeight="1">
      <c r="A180" s="317">
        <v>43525</v>
      </c>
      <c r="B180" s="318">
        <v>113414</v>
      </c>
      <c r="C180" s="318">
        <v>7892</v>
      </c>
      <c r="D180" s="319">
        <v>7.4790091165823238</v>
      </c>
      <c r="E180" s="318">
        <v>4446</v>
      </c>
      <c r="F180" s="319">
        <v>4.0800969091843475</v>
      </c>
      <c r="G180" s="294">
        <v>952220</v>
      </c>
      <c r="H180" s="318">
        <v>65200</v>
      </c>
      <c r="I180" s="295">
        <v>7.3504543302293071</v>
      </c>
      <c r="J180" s="294">
        <v>45928</v>
      </c>
      <c r="K180" s="295">
        <v>5.0676823805131237</v>
      </c>
      <c r="O180" s="320"/>
    </row>
    <row r="181" spans="1:17" ht="12" customHeight="1">
      <c r="A181" s="317">
        <v>43556</v>
      </c>
      <c r="B181" s="294">
        <v>113283</v>
      </c>
      <c r="C181" s="294">
        <v>-131</v>
      </c>
      <c r="D181" s="295">
        <v>-0.11550602218421006</v>
      </c>
      <c r="E181" s="294">
        <v>425</v>
      </c>
      <c r="F181" s="295">
        <v>0.37657941838416414</v>
      </c>
      <c r="G181" s="294">
        <v>960076</v>
      </c>
      <c r="H181" s="294">
        <v>7856</v>
      </c>
      <c r="I181" s="295">
        <v>0.82501942828337993</v>
      </c>
      <c r="J181" s="294">
        <v>-28676</v>
      </c>
      <c r="K181" s="295">
        <v>-2.9002216936097223</v>
      </c>
      <c r="O181" s="320"/>
      <c r="Q181" s="322"/>
    </row>
    <row r="182" spans="1:17" ht="12" customHeight="1">
      <c r="A182" s="317">
        <v>43586</v>
      </c>
      <c r="B182" s="318">
        <v>120203</v>
      </c>
      <c r="C182" s="318">
        <v>6920</v>
      </c>
      <c r="D182" s="319">
        <v>6.1085952879072769</v>
      </c>
      <c r="E182" s="318">
        <v>-3908</v>
      </c>
      <c r="F182" s="319">
        <v>-3.1487942245248206</v>
      </c>
      <c r="G182" s="294">
        <v>1147765</v>
      </c>
      <c r="H182" s="318">
        <v>187689</v>
      </c>
      <c r="I182" s="295">
        <v>19.549389839971003</v>
      </c>
      <c r="J182" s="294">
        <v>2454</v>
      </c>
      <c r="K182" s="295">
        <v>0.21426494637701027</v>
      </c>
      <c r="O182" s="320"/>
      <c r="Q182" s="322"/>
    </row>
    <row r="183" spans="1:17" ht="12" customHeight="1">
      <c r="A183" s="317">
        <v>43617</v>
      </c>
      <c r="B183" s="294">
        <v>131983</v>
      </c>
      <c r="C183" s="294">
        <v>11780</v>
      </c>
      <c r="D183" s="295">
        <v>9.8000881841551379</v>
      </c>
      <c r="E183" s="294">
        <v>1170</v>
      </c>
      <c r="F183" s="295">
        <v>0.89440651922974013</v>
      </c>
      <c r="G183" s="294">
        <v>1098334</v>
      </c>
      <c r="H183" s="294">
        <v>-49431</v>
      </c>
      <c r="I183" s="295">
        <v>-4.3067178385819398</v>
      </c>
      <c r="J183" s="294">
        <v>-39852</v>
      </c>
      <c r="K183" s="295">
        <v>-3.5013609374917634</v>
      </c>
      <c r="O183" s="320"/>
      <c r="Q183" s="322"/>
    </row>
    <row r="184" spans="1:17" ht="12" customHeight="1">
      <c r="A184" s="317">
        <v>43647</v>
      </c>
      <c r="B184" s="318">
        <v>138438</v>
      </c>
      <c r="C184" s="318">
        <v>6455</v>
      </c>
      <c r="D184" s="319">
        <v>4.8907813885121572</v>
      </c>
      <c r="E184" s="318">
        <v>5493</v>
      </c>
      <c r="F184" s="319">
        <v>4.1317838203768478</v>
      </c>
      <c r="G184" s="294">
        <v>1186718</v>
      </c>
      <c r="H184" s="318">
        <v>88384</v>
      </c>
      <c r="I184" s="295">
        <v>8.0470967847667474</v>
      </c>
      <c r="J184" s="294">
        <v>38926</v>
      </c>
      <c r="K184" s="295">
        <v>3.3913810167695888</v>
      </c>
      <c r="O184" s="320"/>
      <c r="Q184" s="323"/>
    </row>
    <row r="185" spans="1:17" ht="12" customHeight="1">
      <c r="A185" s="317">
        <v>43678</v>
      </c>
      <c r="B185" s="294">
        <v>89211</v>
      </c>
      <c r="C185" s="294">
        <v>-49227</v>
      </c>
      <c r="D185" s="295">
        <v>-35.558878342651582</v>
      </c>
      <c r="E185" s="294">
        <v>-5762</v>
      </c>
      <c r="F185" s="295">
        <v>-6.0669874595937792</v>
      </c>
      <c r="G185" s="294">
        <v>844257</v>
      </c>
      <c r="H185" s="294">
        <v>-342461</v>
      </c>
      <c r="I185" s="295">
        <v>-28.857824689606122</v>
      </c>
      <c r="J185" s="294">
        <v>-53017</v>
      </c>
      <c r="K185" s="295">
        <v>-5.9086744963077056</v>
      </c>
      <c r="O185" s="320"/>
    </row>
    <row r="186" spans="1:17" ht="12" customHeight="1">
      <c r="A186" s="317">
        <v>43709</v>
      </c>
      <c r="B186" s="318">
        <v>134158</v>
      </c>
      <c r="C186" s="318">
        <v>44947</v>
      </c>
      <c r="D186" s="319">
        <v>50.382800327313895</v>
      </c>
      <c r="E186" s="318">
        <v>5825</v>
      </c>
      <c r="F186" s="319">
        <v>4.538972828500853</v>
      </c>
      <c r="G186" s="294">
        <v>1127127</v>
      </c>
      <c r="H186" s="318">
        <v>282870</v>
      </c>
      <c r="I186" s="295">
        <v>33.505200430674549</v>
      </c>
      <c r="J186" s="294">
        <v>71197</v>
      </c>
      <c r="K186" s="295">
        <v>6.7425871033117728</v>
      </c>
      <c r="O186" s="320"/>
    </row>
    <row r="187" spans="1:17" ht="12" customHeight="1">
      <c r="A187" s="317">
        <v>43739</v>
      </c>
      <c r="B187" s="294">
        <v>148977</v>
      </c>
      <c r="C187" s="294">
        <v>14819</v>
      </c>
      <c r="D187" s="295">
        <v>11.045930917276644</v>
      </c>
      <c r="E187" s="294">
        <v>338</v>
      </c>
      <c r="F187" s="295">
        <v>0.22739657828699064</v>
      </c>
      <c r="G187" s="294">
        <v>1193681</v>
      </c>
      <c r="H187" s="294">
        <v>66554</v>
      </c>
      <c r="I187" s="295">
        <v>5.904747202400439</v>
      </c>
      <c r="J187" s="294">
        <v>-27583</v>
      </c>
      <c r="K187" s="295">
        <v>-2.2585616214020883</v>
      </c>
      <c r="O187" s="320"/>
    </row>
    <row r="188" spans="1:17" ht="12" customHeight="1">
      <c r="A188" s="317">
        <v>43770</v>
      </c>
      <c r="B188" s="318">
        <v>123377</v>
      </c>
      <c r="C188" s="318">
        <v>-25600</v>
      </c>
      <c r="D188" s="319">
        <v>-17.183860595930916</v>
      </c>
      <c r="E188" s="318">
        <v>-1936</v>
      </c>
      <c r="F188" s="319">
        <v>-1.5449314915451708</v>
      </c>
      <c r="G188" s="294">
        <v>959292</v>
      </c>
      <c r="H188" s="318">
        <v>-234389</v>
      </c>
      <c r="I188" s="295">
        <v>-19.635815598974936</v>
      </c>
      <c r="J188" s="294">
        <v>-67790</v>
      </c>
      <c r="K188" s="295">
        <v>-6.6002519759863381</v>
      </c>
    </row>
    <row r="189" spans="1:17" ht="12" customHeight="1">
      <c r="A189" s="317">
        <v>43800</v>
      </c>
      <c r="B189" s="294">
        <v>110560</v>
      </c>
      <c r="C189" s="294">
        <v>-12817</v>
      </c>
      <c r="D189" s="295">
        <v>-10.388484077259132</v>
      </c>
      <c r="E189" s="294">
        <v>6470</v>
      </c>
      <c r="F189" s="295">
        <v>6.2157748102603518</v>
      </c>
      <c r="G189" s="294">
        <v>955519</v>
      </c>
      <c r="H189" s="294">
        <v>-3773</v>
      </c>
      <c r="I189" s="295">
        <v>-0.39331090012217346</v>
      </c>
      <c r="J189" s="294">
        <v>-3975</v>
      </c>
      <c r="K189" s="295">
        <v>-0.41428086053690799</v>
      </c>
    </row>
    <row r="190" spans="1:17" ht="12" customHeight="1">
      <c r="A190" s="317">
        <v>43831</v>
      </c>
      <c r="B190" s="318">
        <v>112456</v>
      </c>
      <c r="C190" s="318">
        <v>1896</v>
      </c>
      <c r="D190" s="319">
        <v>1.7149059334298118</v>
      </c>
      <c r="E190" s="318">
        <v>-5608</v>
      </c>
      <c r="F190" s="319">
        <v>-4.7499661200704706</v>
      </c>
      <c r="G190" s="294">
        <v>989757</v>
      </c>
      <c r="H190" s="318">
        <v>34238</v>
      </c>
      <c r="I190" s="295">
        <v>3.5831835892326578</v>
      </c>
      <c r="J190" s="294">
        <v>-74173</v>
      </c>
      <c r="K190" s="295">
        <v>-6.9716052747831156</v>
      </c>
    </row>
    <row r="191" spans="1:17" ht="12" customHeight="1">
      <c r="A191" s="317">
        <v>43862</v>
      </c>
      <c r="B191" s="294">
        <v>107550</v>
      </c>
      <c r="C191" s="294">
        <v>-4906</v>
      </c>
      <c r="D191" s="295">
        <v>-4.3625951483246785</v>
      </c>
      <c r="E191" s="294">
        <v>2028</v>
      </c>
      <c r="F191" s="295">
        <v>1.9218741115596747</v>
      </c>
      <c r="G191" s="294">
        <v>885410</v>
      </c>
      <c r="H191" s="294">
        <v>-104347</v>
      </c>
      <c r="I191" s="295">
        <v>-10.542688760978704</v>
      </c>
      <c r="J191" s="294">
        <v>-1610</v>
      </c>
      <c r="K191" s="295">
        <v>-0.18150661766363779</v>
      </c>
    </row>
    <row r="192" spans="1:17" ht="12" customHeight="1">
      <c r="A192" s="317">
        <v>43891</v>
      </c>
      <c r="B192" s="318">
        <v>78611</v>
      </c>
      <c r="C192" s="318">
        <v>-28939</v>
      </c>
      <c r="D192" s="319">
        <v>-26.907484890748488</v>
      </c>
      <c r="E192" s="318">
        <v>-34803</v>
      </c>
      <c r="F192" s="319">
        <v>-30.686687710511929</v>
      </c>
      <c r="G192" s="294">
        <v>701444</v>
      </c>
      <c r="H192" s="318">
        <v>-183966</v>
      </c>
      <c r="I192" s="295">
        <v>-20.777492912887816</v>
      </c>
      <c r="J192" s="294">
        <v>-250776</v>
      </c>
      <c r="K192" s="295">
        <v>-26.335930772300518</v>
      </c>
    </row>
    <row r="193" spans="1:11" ht="12" customHeight="1">
      <c r="A193" s="317">
        <v>43922</v>
      </c>
      <c r="B193" s="294">
        <v>39774</v>
      </c>
      <c r="C193" s="294">
        <v>-38837</v>
      </c>
      <c r="D193" s="295">
        <v>-49.404027426187177</v>
      </c>
      <c r="E193" s="294">
        <v>-73509</v>
      </c>
      <c r="F193" s="295">
        <v>-64.889701014273982</v>
      </c>
      <c r="G193" s="294">
        <v>420283</v>
      </c>
      <c r="H193" s="294">
        <v>-281161</v>
      </c>
      <c r="I193" s="295">
        <v>-40.08317128666009</v>
      </c>
      <c r="J193" s="294">
        <v>-539793</v>
      </c>
      <c r="K193" s="295">
        <v>-56.223986434407273</v>
      </c>
    </row>
    <row r="194" spans="1:11" ht="12" customHeight="1">
      <c r="A194" s="317">
        <v>43952</v>
      </c>
      <c r="B194" s="294">
        <v>49986</v>
      </c>
      <c r="C194" s="294">
        <v>10212</v>
      </c>
      <c r="D194" s="295">
        <v>25.675064112234121</v>
      </c>
      <c r="E194" s="294">
        <v>-70217</v>
      </c>
      <c r="F194" s="295">
        <v>-58.415347370697901</v>
      </c>
      <c r="G194" s="294">
        <v>539781</v>
      </c>
      <c r="H194" s="294">
        <v>119498</v>
      </c>
      <c r="I194" s="295">
        <v>28.432746506520605</v>
      </c>
      <c r="J194" s="294">
        <v>-607984</v>
      </c>
      <c r="K194" s="295">
        <v>-52.971122137371324</v>
      </c>
    </row>
    <row r="195" spans="1:11" ht="12" customHeight="1">
      <c r="A195" s="317">
        <v>43983</v>
      </c>
      <c r="B195" s="294">
        <v>71259</v>
      </c>
      <c r="C195" s="294">
        <v>21273</v>
      </c>
      <c r="D195" s="295">
        <v>42.557916216540633</v>
      </c>
      <c r="E195" s="294">
        <v>-60724</v>
      </c>
      <c r="F195" s="295">
        <v>-46.008955698840005</v>
      </c>
      <c r="G195" s="294">
        <v>681431</v>
      </c>
      <c r="H195" s="294">
        <v>141650</v>
      </c>
      <c r="I195" s="295">
        <v>26.242124120708212</v>
      </c>
      <c r="J195" s="294">
        <v>-416903</v>
      </c>
      <c r="K195" s="295">
        <v>-37.957761482390602</v>
      </c>
    </row>
    <row r="196" spans="1:11" ht="12" customHeight="1">
      <c r="A196" s="317">
        <v>44013</v>
      </c>
      <c r="B196" s="294">
        <v>92881</v>
      </c>
      <c r="C196" s="294">
        <v>21622</v>
      </c>
      <c r="D196" s="295">
        <v>30.342833887649281</v>
      </c>
      <c r="E196" s="294">
        <v>-45557</v>
      </c>
      <c r="F196" s="295">
        <v>-32.907872116037503</v>
      </c>
      <c r="G196" s="294">
        <v>861911</v>
      </c>
      <c r="H196" s="294">
        <v>180480</v>
      </c>
      <c r="I196" s="295">
        <v>26.485440198640802</v>
      </c>
      <c r="J196" s="294">
        <v>-324807</v>
      </c>
      <c r="K196" s="295">
        <v>-27.370192413024832</v>
      </c>
    </row>
    <row r="197" spans="1:11" ht="12" customHeight="1">
      <c r="A197" s="324">
        <v>44044</v>
      </c>
      <c r="B197" s="342">
        <v>65742</v>
      </c>
      <c r="C197" s="318">
        <v>-27139</v>
      </c>
      <c r="D197" s="319">
        <v>-29.219108321400501</v>
      </c>
      <c r="E197" s="318">
        <v>-23469</v>
      </c>
      <c r="F197" s="319">
        <v>-26.307293943571981</v>
      </c>
      <c r="G197" s="342">
        <v>632653</v>
      </c>
      <c r="H197" s="318">
        <v>-229258</v>
      </c>
      <c r="I197" s="319">
        <v>-26.598801964471971</v>
      </c>
      <c r="J197" s="318">
        <v>-211604</v>
      </c>
      <c r="K197" s="319">
        <v>-25.063931954369345</v>
      </c>
    </row>
    <row r="198" spans="1:11" ht="12" customHeight="1">
      <c r="A198" s="324">
        <v>44075</v>
      </c>
      <c r="B198" s="342">
        <v>96218</v>
      </c>
      <c r="C198" s="318">
        <v>30476</v>
      </c>
      <c r="D198" s="319">
        <v>46.356971190411002</v>
      </c>
      <c r="E198" s="318">
        <v>-37940</v>
      </c>
      <c r="F198" s="319">
        <v>-28.280087657836283</v>
      </c>
      <c r="G198" s="342">
        <v>899930</v>
      </c>
      <c r="H198" s="318">
        <v>267277</v>
      </c>
      <c r="I198" s="319">
        <v>42.247013765840045</v>
      </c>
      <c r="J198" s="318">
        <v>-227197</v>
      </c>
      <c r="K198" s="319">
        <v>-20.157178383624917</v>
      </c>
    </row>
    <row r="199" spans="1:11" ht="12" customHeight="1">
      <c r="A199" s="325">
        <v>44105</v>
      </c>
      <c r="B199" s="344">
        <v>94185</v>
      </c>
      <c r="C199" s="326">
        <v>-2033</v>
      </c>
      <c r="D199" s="327">
        <v>-2.1129102662703443</v>
      </c>
      <c r="E199" s="326">
        <v>-54792</v>
      </c>
      <c r="F199" s="327">
        <v>-36.778831631728387</v>
      </c>
      <c r="G199" s="344">
        <v>856580</v>
      </c>
      <c r="H199" s="326">
        <f>G199-G198</f>
        <v>-43350</v>
      </c>
      <c r="I199" s="327">
        <f>100*H199/G198</f>
        <v>-4.8170413254364233</v>
      </c>
      <c r="J199" s="326">
        <f>G199-G187</f>
        <v>-337101</v>
      </c>
      <c r="K199" s="327">
        <f>100*J199/G187</f>
        <v>-28.24045955326423</v>
      </c>
    </row>
    <row r="200" spans="1:11" ht="12" customHeight="1">
      <c r="A200" s="325">
        <v>44136</v>
      </c>
      <c r="B200" s="344">
        <v>88040</v>
      </c>
      <c r="C200" s="326">
        <v>-6145</v>
      </c>
      <c r="D200" s="327">
        <v>-6.5243934809152204</v>
      </c>
      <c r="E200" s="326">
        <v>-35337</v>
      </c>
      <c r="F200" s="327">
        <v>-28.641480989163295</v>
      </c>
      <c r="G200" s="344">
        <v>842476</v>
      </c>
      <c r="H200" s="326">
        <v>-14104</v>
      </c>
      <c r="I200" s="327">
        <v>-1.6465478997875271</v>
      </c>
      <c r="J200" s="326">
        <v>-116816</v>
      </c>
      <c r="K200" s="327">
        <v>-12.177314102483916</v>
      </c>
    </row>
    <row r="201" spans="1:11" ht="12" customHeight="1">
      <c r="A201" s="325">
        <v>44166</v>
      </c>
      <c r="B201" s="344">
        <v>81169</v>
      </c>
      <c r="C201" s="326">
        <v>-6871</v>
      </c>
      <c r="D201" s="327">
        <v>-7.804407087687415</v>
      </c>
      <c r="E201" s="326">
        <v>-29391</v>
      </c>
      <c r="F201" s="327">
        <v>-26.583755426917509</v>
      </c>
      <c r="G201" s="344">
        <v>770782</v>
      </c>
      <c r="H201" s="326">
        <v>-71694</v>
      </c>
      <c r="I201" s="327">
        <v>-8.5099160094768287</v>
      </c>
      <c r="J201" s="326">
        <v>-184737</v>
      </c>
      <c r="K201" s="327">
        <v>-19.333681486187089</v>
      </c>
    </row>
    <row r="202" spans="1:11" ht="12" customHeight="1">
      <c r="A202" s="325">
        <v>44197</v>
      </c>
      <c r="B202" s="344">
        <v>79126</v>
      </c>
      <c r="C202" s="326">
        <v>-2043</v>
      </c>
      <c r="D202" s="327">
        <v>-2.5169707647008095</v>
      </c>
      <c r="E202" s="326">
        <v>-33330</v>
      </c>
      <c r="F202" s="327">
        <v>-29.638258518887387</v>
      </c>
      <c r="G202" s="344">
        <v>751898</v>
      </c>
      <c r="H202" s="326">
        <v>-18884</v>
      </c>
      <c r="I202" s="327">
        <v>-2.4499793715992331</v>
      </c>
      <c r="J202" s="326">
        <v>-237859</v>
      </c>
      <c r="K202" s="327">
        <v>-24.032060394622114</v>
      </c>
    </row>
    <row r="203" spans="1:11" ht="12" customHeight="1">
      <c r="A203" s="325">
        <v>44228</v>
      </c>
      <c r="B203" s="344">
        <v>81290</v>
      </c>
      <c r="C203" s="326">
        <v>2164</v>
      </c>
      <c r="D203" s="327">
        <v>2.7348785481384121</v>
      </c>
      <c r="E203" s="326">
        <v>-26260</v>
      </c>
      <c r="F203" s="327">
        <v>-24.416550441655044</v>
      </c>
      <c r="G203" s="344">
        <v>709736</v>
      </c>
      <c r="H203" s="326">
        <v>-42162</v>
      </c>
      <c r="I203" s="327">
        <v>-5.6074095156523889</v>
      </c>
      <c r="J203" s="326">
        <v>-175674</v>
      </c>
      <c r="K203" s="327">
        <v>-19.840977626184479</v>
      </c>
    </row>
    <row r="204" spans="1:11" ht="12" customHeight="1">
      <c r="A204" s="325">
        <v>44256</v>
      </c>
      <c r="B204" s="344">
        <v>91550</v>
      </c>
      <c r="C204" s="326">
        <v>10260</v>
      </c>
      <c r="D204" s="327">
        <v>12.621478656661337</v>
      </c>
      <c r="E204" s="326">
        <v>12939</v>
      </c>
      <c r="F204" s="327">
        <v>16.459528564704684</v>
      </c>
      <c r="G204" s="344">
        <v>802424</v>
      </c>
      <c r="H204" s="326">
        <v>92688</v>
      </c>
      <c r="I204" s="327">
        <v>13.059503815503229</v>
      </c>
      <c r="J204" s="326">
        <v>100980</v>
      </c>
      <c r="K204" s="327">
        <v>14.396017358477655</v>
      </c>
    </row>
    <row r="205" spans="1:11" ht="12" customHeight="1">
      <c r="A205" s="325">
        <v>44287</v>
      </c>
      <c r="B205" s="344">
        <v>90933</v>
      </c>
      <c r="C205" s="326">
        <v>-617</v>
      </c>
      <c r="D205" s="327">
        <v>-0.67394866193336977</v>
      </c>
      <c r="E205" s="326">
        <v>51159</v>
      </c>
      <c r="F205" s="327">
        <v>128.62422688188263</v>
      </c>
      <c r="G205" s="344">
        <v>765705</v>
      </c>
      <c r="H205" s="326">
        <v>-36719</v>
      </c>
      <c r="I205" s="327">
        <v>-4.5760096906373686</v>
      </c>
      <c r="J205" s="326">
        <v>345422</v>
      </c>
      <c r="K205" s="327">
        <v>82.187954306978867</v>
      </c>
    </row>
    <row r="206" spans="1:11" ht="12" customHeight="1">
      <c r="A206" s="325">
        <v>44317</v>
      </c>
      <c r="B206" s="344">
        <v>100386</v>
      </c>
      <c r="C206" s="326">
        <v>9453</v>
      </c>
      <c r="D206" s="327">
        <v>10.395565966150903</v>
      </c>
      <c r="E206" s="326">
        <v>50400</v>
      </c>
      <c r="F206" s="327">
        <v>100.82823190493338</v>
      </c>
      <c r="G206" s="344">
        <v>867327</v>
      </c>
      <c r="H206" s="326">
        <v>101622</v>
      </c>
      <c r="I206" s="327">
        <v>13.271690794757772</v>
      </c>
      <c r="J206" s="326">
        <v>327546</v>
      </c>
      <c r="K206" s="327">
        <v>60.681276295386461</v>
      </c>
    </row>
    <row r="207" spans="1:11" ht="12" customHeight="1">
      <c r="A207" s="325">
        <v>44348</v>
      </c>
      <c r="B207" s="344">
        <v>116657</v>
      </c>
      <c r="C207" s="326">
        <v>16271</v>
      </c>
      <c r="D207" s="327">
        <v>16.208435439204671</v>
      </c>
      <c r="E207" s="326">
        <v>45398</v>
      </c>
      <c r="F207" s="327">
        <v>63.708443845689665</v>
      </c>
      <c r="G207" s="344">
        <v>986850</v>
      </c>
      <c r="H207" s="326">
        <v>119523</v>
      </c>
      <c r="I207" s="327">
        <v>13.780615615563681</v>
      </c>
      <c r="J207" s="326">
        <v>305419</v>
      </c>
      <c r="K207" s="327">
        <v>44.820238586151788</v>
      </c>
    </row>
    <row r="208" spans="1:11" ht="12" customHeight="1">
      <c r="A208" s="325">
        <v>44378</v>
      </c>
      <c r="B208" s="344">
        <v>114133</v>
      </c>
      <c r="C208" s="326">
        <v>-2524</v>
      </c>
      <c r="D208" s="327">
        <v>-2.1636078417926057</v>
      </c>
      <c r="E208" s="326">
        <v>21252</v>
      </c>
      <c r="F208" s="327">
        <v>22.880890601953038</v>
      </c>
      <c r="G208" s="344">
        <v>991933</v>
      </c>
      <c r="H208" s="326">
        <v>5083</v>
      </c>
      <c r="I208" s="327">
        <v>0.5150732127476314</v>
      </c>
      <c r="J208" s="326">
        <v>130022</v>
      </c>
      <c r="K208" s="327">
        <v>15.085316233346598</v>
      </c>
    </row>
    <row r="209" spans="1:11" ht="12" customHeight="1">
      <c r="A209" s="325">
        <v>44409</v>
      </c>
      <c r="B209" s="344">
        <v>84725</v>
      </c>
      <c r="C209" s="326">
        <v>-29408</v>
      </c>
      <c r="D209" s="327">
        <v>-25.766430392612129</v>
      </c>
      <c r="E209" s="326">
        <v>18983</v>
      </c>
      <c r="F209" s="327">
        <v>28.874996197255939</v>
      </c>
      <c r="G209" s="344">
        <v>781787</v>
      </c>
      <c r="H209" s="326">
        <v>-210146</v>
      </c>
      <c r="I209" s="327">
        <v>-21.185503456382637</v>
      </c>
      <c r="J209" s="326">
        <v>149134</v>
      </c>
      <c r="K209" s="327">
        <v>23.572795829625402</v>
      </c>
    </row>
    <row r="210" spans="1:11" ht="12" customHeight="1">
      <c r="A210" s="325">
        <v>44440</v>
      </c>
      <c r="B210" s="344">
        <v>126237</v>
      </c>
      <c r="C210" s="326">
        <v>41512</v>
      </c>
      <c r="D210" s="327">
        <v>48.996164060194751</v>
      </c>
      <c r="E210" s="326">
        <v>30019</v>
      </c>
      <c r="F210" s="327">
        <v>31.198944064520152</v>
      </c>
      <c r="G210" s="344">
        <v>1028921</v>
      </c>
      <c r="H210" s="326">
        <v>247134</v>
      </c>
      <c r="I210" s="327">
        <v>31.611423571893624</v>
      </c>
      <c r="J210" s="326">
        <v>128991</v>
      </c>
      <c r="K210" s="327">
        <v>14.333448157078884</v>
      </c>
    </row>
    <row r="211" spans="1:11" ht="12" customHeight="1">
      <c r="A211" s="325">
        <v>44470</v>
      </c>
      <c r="B211" s="344">
        <v>125586</v>
      </c>
      <c r="C211" s="326">
        <v>-651</v>
      </c>
      <c r="D211" s="327">
        <v>-0.51569666579528983</v>
      </c>
      <c r="E211" s="326">
        <v>31401</v>
      </c>
      <c r="F211" s="327">
        <v>33.339703774486381</v>
      </c>
      <c r="G211" s="344">
        <v>1017456</v>
      </c>
      <c r="H211" s="326">
        <v>-11465</v>
      </c>
      <c r="I211" s="327">
        <v>-1.1142740793510872</v>
      </c>
      <c r="J211" s="326">
        <v>160876</v>
      </c>
      <c r="K211" s="327">
        <v>18.781199654439749</v>
      </c>
    </row>
    <row r="212" spans="1:11" ht="12" customHeight="1">
      <c r="A212" s="325">
        <v>44501</v>
      </c>
      <c r="B212" s="344">
        <v>139341</v>
      </c>
      <c r="C212" s="326">
        <v>13755</v>
      </c>
      <c r="D212" s="327">
        <v>10.952653958243753</v>
      </c>
      <c r="E212" s="326">
        <v>51301</v>
      </c>
      <c r="F212" s="327">
        <v>58.270104497955472</v>
      </c>
      <c r="G212" s="344">
        <v>1121894</v>
      </c>
      <c r="H212" s="326">
        <v>104438</v>
      </c>
      <c r="I212" s="327">
        <v>10.264620779670079</v>
      </c>
      <c r="J212" s="326">
        <v>279418</v>
      </c>
      <c r="K212" s="327">
        <v>33.166286042569759</v>
      </c>
    </row>
    <row r="213" spans="1:11" ht="12" customHeight="1">
      <c r="A213" s="325">
        <v>44531</v>
      </c>
      <c r="B213" s="344">
        <v>109032</v>
      </c>
      <c r="C213" s="326">
        <v>-30309</v>
      </c>
      <c r="D213" s="327">
        <v>-21.751673950954853</v>
      </c>
      <c r="E213" s="326">
        <v>27863</v>
      </c>
      <c r="F213" s="327">
        <v>34.327144599539231</v>
      </c>
      <c r="G213" s="344">
        <v>928710</v>
      </c>
      <c r="H213" s="326">
        <v>-193184</v>
      </c>
      <c r="I213" s="327">
        <v>-17.219452105100839</v>
      </c>
      <c r="J213" s="326">
        <v>157928</v>
      </c>
      <c r="K213" s="327">
        <v>20.489321234797906</v>
      </c>
    </row>
    <row r="214" spans="1:11" ht="12" customHeight="1">
      <c r="A214" s="325">
        <v>44562</v>
      </c>
      <c r="B214" s="344">
        <v>99360</v>
      </c>
      <c r="C214" s="326">
        <v>-9672</v>
      </c>
      <c r="D214" s="327">
        <v>-8.8707902267224306</v>
      </c>
      <c r="E214" s="326">
        <v>20234</v>
      </c>
      <c r="F214" s="327">
        <v>25.571872709349645</v>
      </c>
      <c r="G214" s="344">
        <v>883042</v>
      </c>
      <c r="H214" s="326">
        <v>-45668</v>
      </c>
      <c r="I214" s="327">
        <v>-4.9173584865027831</v>
      </c>
      <c r="J214" s="326">
        <v>131144</v>
      </c>
      <c r="K214" s="327">
        <v>17.44172746835342</v>
      </c>
    </row>
    <row r="215" spans="1:11" ht="12" customHeight="1">
      <c r="A215" s="325">
        <v>44593</v>
      </c>
      <c r="B215" s="344">
        <v>99879</v>
      </c>
      <c r="C215" s="326">
        <v>519</v>
      </c>
      <c r="D215" s="327">
        <v>0.52234299516908211</v>
      </c>
      <c r="E215" s="326">
        <v>18589</v>
      </c>
      <c r="F215" s="327">
        <v>22.867511379013408</v>
      </c>
      <c r="G215" s="344">
        <v>795930</v>
      </c>
      <c r="H215" s="326">
        <v>-87112</v>
      </c>
      <c r="I215" s="327">
        <v>-9.8649894342511448</v>
      </c>
      <c r="J215" s="326">
        <v>86194</v>
      </c>
      <c r="K215" s="327">
        <v>12.144515707248893</v>
      </c>
    </row>
    <row r="216" spans="1:11" ht="12" customHeight="1">
      <c r="A216" s="325">
        <v>44621</v>
      </c>
      <c r="B216" s="344">
        <v>120513</v>
      </c>
      <c r="C216" s="326">
        <v>20634</v>
      </c>
      <c r="D216" s="327">
        <v>20.658997386838074</v>
      </c>
      <c r="E216" s="326">
        <v>28963</v>
      </c>
      <c r="F216" s="327">
        <v>31.63626433642818</v>
      </c>
      <c r="G216" s="344">
        <v>898692</v>
      </c>
      <c r="H216" s="326">
        <v>102762</v>
      </c>
      <c r="I216" s="327">
        <v>12.910934378651389</v>
      </c>
      <c r="J216" s="326">
        <v>96268</v>
      </c>
      <c r="K216" s="327">
        <v>11.997148639621946</v>
      </c>
    </row>
    <row r="217" spans="1:11" ht="12" customHeight="1">
      <c r="A217" s="325">
        <v>44652</v>
      </c>
      <c r="B217" s="344">
        <v>93311</v>
      </c>
      <c r="C217" s="326">
        <v>-27202</v>
      </c>
      <c r="D217" s="327">
        <v>-22.571838722793391</v>
      </c>
      <c r="E217" s="326">
        <v>2378</v>
      </c>
      <c r="F217" s="327">
        <v>2.6151122254846975</v>
      </c>
      <c r="G217" s="344">
        <v>787162</v>
      </c>
      <c r="H217" s="326">
        <v>-111530</v>
      </c>
      <c r="I217" s="327">
        <v>-12.410258464523997</v>
      </c>
      <c r="J217" s="326">
        <v>21457</v>
      </c>
      <c r="K217" s="327">
        <v>2.8022541318131657</v>
      </c>
    </row>
    <row r="218" spans="1:11" ht="12" customHeight="1">
      <c r="A218" s="325">
        <v>44682</v>
      </c>
      <c r="B218" s="344">
        <v>107691</v>
      </c>
      <c r="C218" s="326">
        <v>14380</v>
      </c>
      <c r="D218" s="327">
        <v>15.410830448714513</v>
      </c>
      <c r="E218" s="326">
        <v>7305</v>
      </c>
      <c r="F218" s="327">
        <v>7.276911123064969</v>
      </c>
      <c r="G218" s="344">
        <v>894791</v>
      </c>
      <c r="H218" s="326">
        <v>107629</v>
      </c>
      <c r="I218" s="327">
        <v>13.673043160111895</v>
      </c>
      <c r="J218" s="326">
        <v>27464</v>
      </c>
      <c r="K218" s="327">
        <v>3.1665104395458692</v>
      </c>
    </row>
    <row r="219" spans="1:11" ht="12" customHeight="1">
      <c r="A219" s="325">
        <v>44713</v>
      </c>
      <c r="B219" s="344">
        <v>124808</v>
      </c>
      <c r="C219" s="326">
        <v>17117</v>
      </c>
      <c r="D219" s="327">
        <v>15.894550148108941</v>
      </c>
      <c r="E219" s="326">
        <v>8151</v>
      </c>
      <c r="F219" s="327">
        <v>6.9871503638872934</v>
      </c>
      <c r="G219" s="344">
        <v>955132</v>
      </c>
      <c r="H219" s="326">
        <v>60341</v>
      </c>
      <c r="I219" s="327">
        <v>6.7435859323573881</v>
      </c>
      <c r="J219" s="326">
        <v>-31718</v>
      </c>
      <c r="K219" s="327">
        <v>-3.2140649541470334</v>
      </c>
    </row>
    <row r="220" spans="1:11" ht="12" customHeight="1">
      <c r="A220" s="325">
        <v>44743</v>
      </c>
      <c r="B220" s="344">
        <v>109161</v>
      </c>
      <c r="C220" s="326">
        <v>-15647</v>
      </c>
      <c r="D220" s="327">
        <v>-12.536856611755656</v>
      </c>
      <c r="E220" s="326">
        <v>-4972</v>
      </c>
      <c r="F220" s="327">
        <v>-4.3563211341154622</v>
      </c>
      <c r="G220" s="344">
        <v>879927</v>
      </c>
      <c r="H220" s="326">
        <v>-75205</v>
      </c>
      <c r="I220" s="327">
        <v>-7.873780796790391</v>
      </c>
      <c r="J220" s="326">
        <v>-112006</v>
      </c>
      <c r="K220" s="327">
        <v>-11.291690063744225</v>
      </c>
    </row>
    <row r="221" spans="1:11" ht="12" customHeight="1">
      <c r="A221" s="325">
        <v>44774</v>
      </c>
      <c r="B221" s="344">
        <v>83076</v>
      </c>
      <c r="C221" s="326">
        <v>-26085</v>
      </c>
      <c r="D221" s="327">
        <v>-23.895896886250583</v>
      </c>
      <c r="E221" s="326">
        <v>-1649</v>
      </c>
      <c r="F221" s="327">
        <v>-1.946296842726468</v>
      </c>
      <c r="G221" s="344">
        <v>702634</v>
      </c>
      <c r="H221" s="326">
        <v>-177293</v>
      </c>
      <c r="I221" s="327">
        <v>-20.148603236404838</v>
      </c>
      <c r="J221" s="326">
        <v>-79153</v>
      </c>
      <c r="K221" s="327">
        <v>-10.124624737940129</v>
      </c>
    </row>
    <row r="222" spans="1:11" ht="12" customHeight="1">
      <c r="A222" s="325">
        <v>44805</v>
      </c>
      <c r="B222" s="344">
        <v>119521</v>
      </c>
      <c r="C222" s="326">
        <v>36445</v>
      </c>
      <c r="D222" s="327">
        <v>43.869468920025035</v>
      </c>
      <c r="E222" s="326">
        <v>-6716</v>
      </c>
      <c r="F222" s="327">
        <v>-5.3201517780048642</v>
      </c>
      <c r="G222" s="344">
        <v>878467</v>
      </c>
      <c r="H222" s="326">
        <v>175833</v>
      </c>
      <c r="I222" s="327">
        <v>25.024835120418313</v>
      </c>
      <c r="J222" s="326">
        <v>-150454</v>
      </c>
      <c r="K222" s="327">
        <v>-14.6225026022406</v>
      </c>
    </row>
    <row r="223" spans="1:11" ht="12" customHeight="1">
      <c r="A223" s="325">
        <v>44835</v>
      </c>
      <c r="B223" s="344">
        <v>108957</v>
      </c>
      <c r="C223" s="326">
        <v>-10564</v>
      </c>
      <c r="D223" s="327">
        <v>-8.8386141347545628</v>
      </c>
      <c r="E223" s="326">
        <v>-16629</v>
      </c>
      <c r="F223" s="327">
        <v>-13.241125603172328</v>
      </c>
      <c r="G223" s="344">
        <v>801340</v>
      </c>
      <c r="H223" s="326">
        <v>-77127</v>
      </c>
      <c r="I223" s="327">
        <v>-8.7797265008247329</v>
      </c>
      <c r="J223" s="326">
        <v>-216116</v>
      </c>
      <c r="K223" s="327">
        <v>-21.240820241858124</v>
      </c>
    </row>
    <row r="224" spans="1:11" ht="12" customHeight="1">
      <c r="A224" s="325">
        <v>44866</v>
      </c>
      <c r="B224" s="344">
        <v>107427</v>
      </c>
      <c r="C224" s="326">
        <v>-1530</v>
      </c>
      <c r="D224" s="327">
        <v>-1.4042236845728131</v>
      </c>
      <c r="E224" s="326">
        <v>-31914</v>
      </c>
      <c r="F224" s="327">
        <v>-22.903524447219411</v>
      </c>
      <c r="G224" s="344">
        <v>759322</v>
      </c>
      <c r="H224" s="326">
        <v>-42018</v>
      </c>
      <c r="I224" s="327">
        <v>-5.2434671924526421</v>
      </c>
      <c r="J224" s="326">
        <v>-362572</v>
      </c>
      <c r="K224" s="327">
        <v>-32.317848210258724</v>
      </c>
    </row>
    <row r="225" spans="1:11" ht="12" customHeight="1">
      <c r="A225" s="325">
        <v>44896</v>
      </c>
      <c r="B225" s="344">
        <v>79934</v>
      </c>
      <c r="C225" s="326">
        <v>-27493</v>
      </c>
      <c r="D225" s="327">
        <v>-25.592262652778167</v>
      </c>
      <c r="E225" s="326">
        <v>-29098</v>
      </c>
      <c r="F225" s="327">
        <v>-26.6875779587644</v>
      </c>
      <c r="G225" s="344">
        <v>628216</v>
      </c>
      <c r="H225" s="326">
        <v>-131106</v>
      </c>
      <c r="I225" s="327">
        <v>-17.266192735097889</v>
      </c>
      <c r="J225" s="326">
        <v>-300494</v>
      </c>
      <c r="K225" s="327">
        <v>-32.356063787404032</v>
      </c>
    </row>
    <row r="226" spans="1:11" ht="12" customHeight="1">
      <c r="A226" s="325">
        <v>44927</v>
      </c>
      <c r="B226" s="344">
        <v>84450</v>
      </c>
      <c r="C226" s="326">
        <v>4516</v>
      </c>
      <c r="D226" s="327">
        <v>5.6496609703004976</v>
      </c>
      <c r="E226" s="326">
        <v>-14910</v>
      </c>
      <c r="F226" s="327">
        <v>-15.006038647342995</v>
      </c>
      <c r="G226" s="344">
        <v>654595</v>
      </c>
      <c r="H226" s="326">
        <v>26379</v>
      </c>
      <c r="I226" s="327">
        <v>4.1990334534618663</v>
      </c>
      <c r="J226" s="326">
        <v>-228447</v>
      </c>
      <c r="K226" s="327">
        <v>-25.870456897859899</v>
      </c>
    </row>
    <row r="227" spans="1:11" ht="12" customHeight="1">
      <c r="A227" s="325">
        <v>44958</v>
      </c>
      <c r="B227" s="344">
        <v>84075</v>
      </c>
      <c r="C227" s="326">
        <v>-375</v>
      </c>
      <c r="D227" s="327">
        <v>-0.44404973357015987</v>
      </c>
      <c r="E227" s="326">
        <v>-15804</v>
      </c>
      <c r="F227" s="327">
        <v>-15.823146006668068</v>
      </c>
      <c r="G227" s="344">
        <v>588782</v>
      </c>
      <c r="H227" s="326">
        <v>-65813</v>
      </c>
      <c r="I227" s="327">
        <v>-10.054002856728205</v>
      </c>
      <c r="J227" s="326">
        <v>-207148</v>
      </c>
      <c r="K227" s="327">
        <v>-26.02590680084932</v>
      </c>
    </row>
    <row r="228" spans="1:11" ht="12" customHeight="1">
      <c r="A228" s="325">
        <v>44986</v>
      </c>
      <c r="B228" s="344">
        <v>93858</v>
      </c>
      <c r="C228" s="326">
        <v>9783</v>
      </c>
      <c r="D228" s="327">
        <v>11.636039250669045</v>
      </c>
      <c r="E228" s="326">
        <v>-26655</v>
      </c>
      <c r="F228" s="327">
        <v>-22.117945781782879</v>
      </c>
      <c r="G228" s="344">
        <v>707062</v>
      </c>
      <c r="H228" s="326">
        <v>118280</v>
      </c>
      <c r="I228" s="327">
        <v>20.08892934906298</v>
      </c>
      <c r="J228" s="326">
        <v>-191630</v>
      </c>
      <c r="K228" s="327">
        <v>-21.323211956932965</v>
      </c>
    </row>
    <row r="229" spans="1:11" ht="12" customHeight="1">
      <c r="A229" s="325">
        <v>45017</v>
      </c>
      <c r="B229" s="344">
        <v>75004</v>
      </c>
      <c r="C229" s="326">
        <v>-18854</v>
      </c>
      <c r="D229" s="327">
        <v>-20.08779219672271</v>
      </c>
      <c r="E229" s="326">
        <v>-18307</v>
      </c>
      <c r="F229" s="327">
        <v>-19.619337484326607</v>
      </c>
      <c r="G229" s="344">
        <v>612706</v>
      </c>
      <c r="H229" s="326">
        <v>-94356</v>
      </c>
      <c r="I229" s="327">
        <v>-13.344798617377259</v>
      </c>
      <c r="J229" s="326">
        <v>-174456</v>
      </c>
      <c r="K229" s="327">
        <v>-22.162655209474035</v>
      </c>
    </row>
    <row r="230" spans="1:11" ht="12" customHeight="1">
      <c r="A230" s="325">
        <v>45047</v>
      </c>
      <c r="B230" s="344">
        <v>95316</v>
      </c>
      <c r="C230" s="326">
        <v>20312</v>
      </c>
      <c r="D230" s="327">
        <v>27.08122233480881</v>
      </c>
      <c r="E230" s="326">
        <v>-12375</v>
      </c>
      <c r="F230" s="327">
        <v>-11.491210964704571</v>
      </c>
      <c r="G230" s="344">
        <v>757149</v>
      </c>
      <c r="H230" s="326">
        <v>144443</v>
      </c>
      <c r="I230" s="327">
        <v>23.574601848194728</v>
      </c>
      <c r="J230" s="326">
        <v>-137642</v>
      </c>
      <c r="K230" s="327">
        <v>-15.382586548143644</v>
      </c>
    </row>
    <row r="231" spans="1:11" ht="12" customHeight="1">
      <c r="A231" s="325">
        <v>45078</v>
      </c>
      <c r="B231" s="344">
        <v>105918</v>
      </c>
      <c r="C231" s="326">
        <v>10602</v>
      </c>
      <c r="D231" s="327">
        <v>11.123001384867178</v>
      </c>
      <c r="E231" s="326">
        <v>-18890</v>
      </c>
      <c r="F231" s="327">
        <v>-15.135247740529453</v>
      </c>
      <c r="G231" s="344">
        <v>788303</v>
      </c>
      <c r="H231" s="326">
        <v>31154</v>
      </c>
      <c r="I231" s="327">
        <v>4.1146458623071549</v>
      </c>
      <c r="J231" s="326">
        <v>-166829</v>
      </c>
      <c r="K231" s="327">
        <v>-17.466591005222316</v>
      </c>
    </row>
    <row r="232" spans="1:11" ht="12" customHeight="1">
      <c r="A232" s="325">
        <v>45108</v>
      </c>
      <c r="B232" s="344">
        <v>99486</v>
      </c>
      <c r="C232" s="326">
        <v>-6432</v>
      </c>
      <c r="D232" s="327">
        <v>-6.07262221718688</v>
      </c>
      <c r="E232" s="326">
        <v>-9675</v>
      </c>
      <c r="F232" s="327">
        <v>-8.8630554868496993</v>
      </c>
      <c r="G232" s="344">
        <v>759008</v>
      </c>
      <c r="H232" s="326">
        <v>-29295</v>
      </c>
      <c r="I232" s="327">
        <v>-3.7162106448916217</v>
      </c>
      <c r="J232" s="326">
        <v>-120919</v>
      </c>
      <c r="K232" s="327">
        <v>-13.741935410551102</v>
      </c>
    </row>
    <row r="233" spans="1:11" ht="12" customHeight="1">
      <c r="A233" s="325">
        <v>45139</v>
      </c>
      <c r="B233" s="344">
        <v>71065</v>
      </c>
      <c r="C233" s="326">
        <v>-28421</v>
      </c>
      <c r="D233" s="327">
        <v>-28.567838690871078</v>
      </c>
      <c r="E233" s="326">
        <v>-12011</v>
      </c>
      <c r="F233" s="327">
        <v>-14.457845827916607</v>
      </c>
      <c r="G233" s="344">
        <v>589911</v>
      </c>
      <c r="H233" s="326">
        <v>-169097</v>
      </c>
      <c r="I233" s="327">
        <v>-22.278684809646276</v>
      </c>
      <c r="J233" s="326">
        <v>-112723</v>
      </c>
      <c r="K233" s="327">
        <v>-16.04291850380141</v>
      </c>
    </row>
    <row r="234" spans="1:11" ht="12" customHeight="1">
      <c r="A234" s="325">
        <v>45170</v>
      </c>
      <c r="B234" s="344">
        <v>102115</v>
      </c>
      <c r="C234" s="326">
        <v>31050</v>
      </c>
      <c r="D234" s="327">
        <v>43.692394286920425</v>
      </c>
      <c r="E234" s="326">
        <v>-17406</v>
      </c>
      <c r="F234" s="327">
        <v>-14.563131165234561</v>
      </c>
      <c r="G234" s="344">
        <v>735265</v>
      </c>
      <c r="H234" s="326">
        <v>145354</v>
      </c>
      <c r="I234" s="327">
        <v>24.639988065996395</v>
      </c>
      <c r="J234" s="326">
        <v>-143202</v>
      </c>
      <c r="K234" s="327">
        <v>-16.30135224203072</v>
      </c>
    </row>
    <row r="235" spans="1:11" ht="12" customHeight="1">
      <c r="A235" s="325">
        <v>45200</v>
      </c>
      <c r="B235" s="344">
        <v>104314</v>
      </c>
      <c r="C235" s="326">
        <v>2199</v>
      </c>
      <c r="D235" s="327">
        <v>2.1534544386231209</v>
      </c>
      <c r="E235" s="326">
        <v>-4643</v>
      </c>
      <c r="F235" s="327">
        <v>-4.2613140963866476</v>
      </c>
      <c r="G235" s="344">
        <v>732875</v>
      </c>
      <c r="H235" s="326">
        <v>-2390</v>
      </c>
      <c r="I235" s="327">
        <v>-0.3250528720937349</v>
      </c>
      <c r="J235" s="326">
        <v>-68465</v>
      </c>
      <c r="K235" s="327">
        <v>-8.5438141113634654</v>
      </c>
    </row>
    <row r="236" spans="1:11" ht="12" customHeight="1">
      <c r="A236" s="325">
        <v>45231</v>
      </c>
      <c r="B236" s="344">
        <v>102585</v>
      </c>
      <c r="C236" s="326">
        <v>-1729</v>
      </c>
      <c r="D236" s="327">
        <v>-1.6574956381693733</v>
      </c>
      <c r="E236" s="326">
        <v>-4842</v>
      </c>
      <c r="F236" s="327">
        <v>-4.5072467815353683</v>
      </c>
      <c r="G236" s="344">
        <v>724536</v>
      </c>
      <c r="H236" s="326">
        <v>-8339</v>
      </c>
      <c r="I236" s="327">
        <v>-1.1378475183353232</v>
      </c>
      <c r="J236" s="326">
        <v>-34786</v>
      </c>
      <c r="K236" s="327">
        <v>-4.5811921688032218</v>
      </c>
    </row>
    <row r="237" spans="1:11" ht="12" customHeight="1">
      <c r="A237" s="325">
        <v>45261</v>
      </c>
      <c r="B237" s="344">
        <v>79946</v>
      </c>
      <c r="C237" s="326">
        <v>-22639</v>
      </c>
      <c r="D237" s="327">
        <v>-22.068528537310524</v>
      </c>
      <c r="E237" s="326">
        <v>12</v>
      </c>
      <c r="F237" s="327">
        <v>1.5012385217804689E-2</v>
      </c>
      <c r="G237" s="344">
        <v>589790</v>
      </c>
      <c r="H237" s="326">
        <v>-134746</v>
      </c>
      <c r="I237" s="327">
        <v>-18.597557609283736</v>
      </c>
      <c r="J237" s="326">
        <v>-38426</v>
      </c>
      <c r="K237" s="327">
        <v>-6.1166859806181311</v>
      </c>
    </row>
    <row r="238" spans="1:11" ht="12" customHeight="1">
      <c r="A238" s="325">
        <v>45292</v>
      </c>
      <c r="B238" s="344">
        <v>86883</v>
      </c>
      <c r="C238" s="326">
        <v>6937</v>
      </c>
      <c r="D238" s="327">
        <v>8.6771070472568983</v>
      </c>
      <c r="E238" s="326">
        <v>2433</v>
      </c>
      <c r="F238" s="327">
        <v>2.8809946714031973</v>
      </c>
      <c r="G238" s="344">
        <v>641160</v>
      </c>
      <c r="H238" s="326">
        <v>51370</v>
      </c>
      <c r="I238" s="327">
        <v>8.7098797877210536</v>
      </c>
      <c r="J238" s="326">
        <v>-13435</v>
      </c>
      <c r="K238" s="327">
        <v>-2.0524140881002757</v>
      </c>
    </row>
    <row r="239" spans="1:11" ht="12" customHeight="1">
      <c r="A239" s="325">
        <v>45323</v>
      </c>
      <c r="B239" s="344">
        <v>88437</v>
      </c>
      <c r="C239" s="326">
        <v>1554</v>
      </c>
      <c r="D239" s="327">
        <v>1.7886122716757018</v>
      </c>
      <c r="E239" s="326">
        <v>4362</v>
      </c>
      <c r="F239" s="327">
        <v>5.1882247992863517</v>
      </c>
      <c r="G239" s="344">
        <v>609020</v>
      </c>
      <c r="H239" s="326">
        <v>-32140</v>
      </c>
      <c r="I239" s="327">
        <v>-5.0127893193586628</v>
      </c>
      <c r="J239" s="326">
        <v>20238</v>
      </c>
      <c r="K239" s="327">
        <v>3.4372654055320986</v>
      </c>
    </row>
    <row r="240" spans="1:11" ht="12" customHeight="1">
      <c r="A240" s="325">
        <v>45352</v>
      </c>
      <c r="B240" s="344">
        <v>82383</v>
      </c>
      <c r="C240" s="326">
        <v>-6054</v>
      </c>
      <c r="D240" s="327">
        <v>-6.8455510702534008</v>
      </c>
      <c r="E240" s="326">
        <v>-11475</v>
      </c>
      <c r="F240" s="327">
        <v>-12.225915745061689</v>
      </c>
      <c r="G240" s="344">
        <v>591110</v>
      </c>
      <c r="H240" s="326">
        <v>-17910</v>
      </c>
      <c r="I240" s="327">
        <v>-2.9407901218350792</v>
      </c>
      <c r="J240" s="326">
        <v>-115952</v>
      </c>
      <c r="K240" s="327">
        <v>-16.399127657829158</v>
      </c>
    </row>
    <row r="241" spans="1:11" ht="12" customHeight="1">
      <c r="A241" s="325">
        <v>45383</v>
      </c>
      <c r="B241" s="344">
        <v>95070</v>
      </c>
      <c r="C241" s="326">
        <v>12687</v>
      </c>
      <c r="D241" s="327">
        <v>15.400021849167912</v>
      </c>
      <c r="E241" s="326">
        <v>20066</v>
      </c>
      <c r="F241" s="327">
        <v>26.753239827209214</v>
      </c>
      <c r="G241" s="344">
        <v>675504</v>
      </c>
      <c r="H241" s="326">
        <v>84394</v>
      </c>
      <c r="I241" s="327">
        <v>14.277207287983623</v>
      </c>
      <c r="J241" s="326">
        <v>62798</v>
      </c>
      <c r="K241" s="327">
        <v>10.249287586542323</v>
      </c>
    </row>
    <row r="242" spans="1:11" ht="12" customHeight="1">
      <c r="A242" s="325">
        <v>45413</v>
      </c>
      <c r="B242" s="344">
        <v>93377</v>
      </c>
      <c r="C242" s="326">
        <v>-1693</v>
      </c>
      <c r="D242" s="327">
        <v>-1.7807930998211845</v>
      </c>
      <c r="E242" s="326">
        <v>-1939</v>
      </c>
      <c r="F242" s="327">
        <v>-2.0342859540895546</v>
      </c>
      <c r="G242" s="344">
        <v>712858</v>
      </c>
      <c r="H242" s="326">
        <v>37354</v>
      </c>
      <c r="I242" s="327">
        <v>5.5297970108245105</v>
      </c>
      <c r="J242" s="326">
        <v>-44291</v>
      </c>
      <c r="K242" s="327">
        <v>-5.8497072570920654</v>
      </c>
    </row>
    <row r="243" spans="1:11" ht="12" customHeight="1">
      <c r="A243" s="325">
        <v>45444</v>
      </c>
      <c r="B243" s="344">
        <v>99189</v>
      </c>
      <c r="C243" s="326">
        <v>5812</v>
      </c>
      <c r="D243" s="327">
        <v>6.2242308063013372</v>
      </c>
      <c r="E243" s="326">
        <v>-6729</v>
      </c>
      <c r="F243" s="327">
        <v>-6.3530278139692973</v>
      </c>
      <c r="G243" s="344">
        <v>725013</v>
      </c>
      <c r="H243" s="326">
        <v>12155</v>
      </c>
      <c r="I243" s="327">
        <v>1.705108170210617</v>
      </c>
      <c r="J243" s="326">
        <v>-63290</v>
      </c>
      <c r="K243" s="327">
        <v>-8.0286387340908263</v>
      </c>
    </row>
    <row r="244" spans="1:11" ht="12" customHeight="1">
      <c r="A244" s="325">
        <v>45474</v>
      </c>
      <c r="B244" s="344">
        <v>107712</v>
      </c>
      <c r="C244" s="326">
        <v>8523</v>
      </c>
      <c r="D244" s="327">
        <v>8.5926866890481808</v>
      </c>
      <c r="E244" s="326">
        <v>8226</v>
      </c>
      <c r="F244" s="327">
        <v>8.2685000904649897</v>
      </c>
      <c r="G244" s="344">
        <v>802857</v>
      </c>
      <c r="H244" s="326">
        <v>77844</v>
      </c>
      <c r="I244" s="327">
        <v>10.73691092435584</v>
      </c>
      <c r="J244" s="326">
        <v>43849</v>
      </c>
      <c r="K244" s="327">
        <v>5.7771459589358738</v>
      </c>
    </row>
    <row r="245" spans="1:11" ht="12" customHeight="1">
      <c r="A245" s="325">
        <v>45505</v>
      </c>
      <c r="B245" s="344">
        <v>69704</v>
      </c>
      <c r="C245" s="326">
        <v>-38008</v>
      </c>
      <c r="D245" s="327">
        <v>-35.286690433749257</v>
      </c>
      <c r="E245" s="326">
        <v>-1361</v>
      </c>
      <c r="F245" s="327">
        <v>-1.9151481038485894</v>
      </c>
      <c r="G245" s="344">
        <v>561325</v>
      </c>
      <c r="H245" s="326">
        <v>-241532</v>
      </c>
      <c r="I245" s="327">
        <v>-30.084062292537773</v>
      </c>
      <c r="J245" s="326">
        <v>-28586</v>
      </c>
      <c r="K245" s="327">
        <v>-4.8458157247449192</v>
      </c>
    </row>
    <row r="246" spans="1:11" ht="12" customHeight="1">
      <c r="A246" s="325">
        <v>45536</v>
      </c>
      <c r="B246" s="344">
        <v>102725</v>
      </c>
      <c r="C246" s="326">
        <v>33021</v>
      </c>
      <c r="D246" s="327">
        <v>47.373178009870308</v>
      </c>
      <c r="E246" s="326">
        <v>610</v>
      </c>
      <c r="F246" s="327">
        <v>0.59736571512510406</v>
      </c>
      <c r="G246" s="344">
        <v>741012</v>
      </c>
      <c r="H246" s="326">
        <v>179687</v>
      </c>
      <c r="I246" s="327">
        <v>32.011223444528568</v>
      </c>
      <c r="J246" s="326">
        <v>5747</v>
      </c>
      <c r="K246" s="327">
        <v>0.78162295226890988</v>
      </c>
    </row>
    <row r="247" spans="1:11" ht="12" customHeight="1">
      <c r="A247" s="325">
        <v>45566</v>
      </c>
      <c r="B247" s="344">
        <v>116185</v>
      </c>
      <c r="C247" s="326">
        <v>13460</v>
      </c>
      <c r="D247" s="327">
        <v>13.102944755414942</v>
      </c>
      <c r="E247" s="326">
        <v>11871</v>
      </c>
      <c r="F247" s="327">
        <v>11.380064037425466</v>
      </c>
      <c r="G247" s="344">
        <v>797998</v>
      </c>
      <c r="H247" s="326">
        <v>56986</v>
      </c>
      <c r="I247" s="327">
        <v>7.6902938144051651</v>
      </c>
      <c r="J247" s="326">
        <v>65123</v>
      </c>
      <c r="K247" s="327">
        <v>8.8859628176701353</v>
      </c>
    </row>
    <row r="248" spans="1:11" ht="12" customHeight="1">
      <c r="A248" s="325">
        <v>45597</v>
      </c>
      <c r="B248" s="344">
        <v>98749</v>
      </c>
      <c r="C248" s="326">
        <v>-17436</v>
      </c>
      <c r="D248" s="327">
        <v>-15.007100744502303</v>
      </c>
      <c r="E248" s="326">
        <v>-3836</v>
      </c>
      <c r="F248" s="327">
        <v>-3.7393381098601162</v>
      </c>
      <c r="G248" s="344">
        <v>700723</v>
      </c>
      <c r="H248" s="326">
        <v>-97275</v>
      </c>
      <c r="I248" s="327">
        <v>-12.189880175138283</v>
      </c>
      <c r="J248" s="326">
        <v>-23813</v>
      </c>
      <c r="K248" s="327">
        <v>-3.2866551834553426</v>
      </c>
    </row>
    <row r="249" spans="1:11" ht="12" customHeight="1">
      <c r="A249" s="325">
        <v>45627</v>
      </c>
      <c r="B249" s="344">
        <v>80658</v>
      </c>
      <c r="C249" s="326">
        <v>-18091</v>
      </c>
      <c r="D249" s="327">
        <v>-18.320185520866033</v>
      </c>
      <c r="E249" s="326">
        <v>712</v>
      </c>
      <c r="F249" s="327">
        <v>0.89060115578015164</v>
      </c>
      <c r="G249" s="344">
        <v>629073</v>
      </c>
      <c r="H249" s="326">
        <v>-71650</v>
      </c>
      <c r="I249" s="327">
        <v>-10.225153163232832</v>
      </c>
      <c r="J249" s="326">
        <v>39283</v>
      </c>
      <c r="K249" s="327">
        <v>6.6605062818969465</v>
      </c>
    </row>
    <row r="250" spans="1:11" ht="12" customHeight="1">
      <c r="A250" s="329">
        <v>45658</v>
      </c>
      <c r="B250" s="346">
        <v>85075</v>
      </c>
      <c r="C250" s="330">
        <f>B250-B249</f>
        <v>4417</v>
      </c>
      <c r="D250" s="331">
        <f>100*C250/B249</f>
        <v>5.4762081876565247</v>
      </c>
      <c r="E250" s="330">
        <f>B250-B238</f>
        <v>-1808</v>
      </c>
      <c r="F250" s="331">
        <f>100*E250/B238</f>
        <v>-2.0809594512160032</v>
      </c>
      <c r="G250" s="346">
        <v>663513</v>
      </c>
      <c r="H250" s="330">
        <f>G250-G249</f>
        <v>34440</v>
      </c>
      <c r="I250" s="331">
        <f>100*H250/G249</f>
        <v>5.4747223295229643</v>
      </c>
      <c r="J250" s="330">
        <f>G250-G238</f>
        <v>22353</v>
      </c>
      <c r="K250" s="331">
        <f>100*J250/G238</f>
        <v>3.4863372637095265</v>
      </c>
    </row>
    <row r="251" spans="1:11" ht="12" customHeight="1">
      <c r="A251" s="337"/>
      <c r="B251" s="338"/>
      <c r="C251" s="338"/>
      <c r="D251" s="339"/>
      <c r="E251" s="338"/>
      <c r="F251" s="339"/>
      <c r="G251" s="338"/>
      <c r="H251" s="338"/>
      <c r="I251" s="339"/>
      <c r="J251" s="338"/>
      <c r="K251" s="339"/>
    </row>
    <row r="252" spans="1:11">
      <c r="A252" s="119" t="s">
        <v>136</v>
      </c>
    </row>
    <row r="253" spans="1:11">
      <c r="A253" s="28"/>
    </row>
    <row r="254" spans="1:11">
      <c r="F254"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20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57</v>
      </c>
      <c r="B5" s="341"/>
      <c r="C5" s="341"/>
      <c r="D5" s="341"/>
      <c r="E5" s="341"/>
      <c r="F5" s="341"/>
      <c r="G5" s="341"/>
      <c r="H5" s="341"/>
      <c r="I5" s="341"/>
      <c r="J5" s="341"/>
      <c r="K5" s="341"/>
    </row>
    <row r="6" spans="1:11" s="33" customFormat="1" ht="16.5" customHeight="1">
      <c r="A6" s="308"/>
      <c r="B6" s="309" t="s">
        <v>487</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11239</v>
      </c>
      <c r="C10" s="294">
        <v>1102</v>
      </c>
      <c r="D10" s="295">
        <v>10.871066390450824</v>
      </c>
      <c r="E10" s="294">
        <v>-8161</v>
      </c>
      <c r="F10" s="295">
        <v>-42.067010309278352</v>
      </c>
      <c r="G10" s="294">
        <v>54963</v>
      </c>
      <c r="H10" s="294">
        <v>5566</v>
      </c>
      <c r="I10" s="295">
        <v>11.267890762596918</v>
      </c>
      <c r="J10" s="294">
        <v>-34426</v>
      </c>
      <c r="K10" s="295">
        <v>-38.51256866057345</v>
      </c>
    </row>
    <row r="11" spans="1:11" ht="12" customHeight="1">
      <c r="A11" s="317">
        <v>39845</v>
      </c>
      <c r="B11" s="294">
        <v>11154</v>
      </c>
      <c r="C11" s="294">
        <v>-85</v>
      </c>
      <c r="D11" s="295">
        <v>-0.75629504404306436</v>
      </c>
      <c r="E11" s="294">
        <v>-8570</v>
      </c>
      <c r="F11" s="295">
        <v>-43.449604542689109</v>
      </c>
      <c r="G11" s="294">
        <v>53454</v>
      </c>
      <c r="H11" s="294">
        <v>-1509</v>
      </c>
      <c r="I11" s="295">
        <v>-2.7454833251460071</v>
      </c>
      <c r="J11" s="294">
        <v>-31412</v>
      </c>
      <c r="K11" s="295">
        <v>-37.013645040416655</v>
      </c>
    </row>
    <row r="12" spans="1:11" ht="12" customHeight="1">
      <c r="A12" s="317">
        <v>39873</v>
      </c>
      <c r="B12" s="294">
        <v>11165</v>
      </c>
      <c r="C12" s="294">
        <v>11</v>
      </c>
      <c r="D12" s="295">
        <v>9.8619329388560162E-2</v>
      </c>
      <c r="E12" s="294">
        <v>-6779</v>
      </c>
      <c r="F12" s="295">
        <v>-37.778644672313867</v>
      </c>
      <c r="G12" s="294">
        <v>56784</v>
      </c>
      <c r="H12" s="294">
        <v>3330</v>
      </c>
      <c r="I12" s="295">
        <v>6.2296554046469863</v>
      </c>
      <c r="J12" s="294">
        <v>-21736</v>
      </c>
      <c r="K12" s="295">
        <v>-27.682119205298012</v>
      </c>
    </row>
    <row r="13" spans="1:11" ht="12" customHeight="1">
      <c r="A13" s="317">
        <v>39904</v>
      </c>
      <c r="B13" s="294">
        <v>9619</v>
      </c>
      <c r="C13" s="294">
        <v>-1546</v>
      </c>
      <c r="D13" s="295">
        <v>-13.846842812360054</v>
      </c>
      <c r="E13" s="294">
        <v>-10390</v>
      </c>
      <c r="F13" s="295">
        <v>-51.926633015143189</v>
      </c>
      <c r="G13" s="294">
        <v>51625</v>
      </c>
      <c r="H13" s="294">
        <v>-5159</v>
      </c>
      <c r="I13" s="295">
        <v>-9.085305719921104</v>
      </c>
      <c r="J13" s="294">
        <v>-36906</v>
      </c>
      <c r="K13" s="295">
        <v>-41.687092656809476</v>
      </c>
    </row>
    <row r="14" spans="1:11" ht="12" customHeight="1">
      <c r="A14" s="317">
        <v>39934</v>
      </c>
      <c r="B14" s="294">
        <v>9144</v>
      </c>
      <c r="C14" s="294">
        <v>-475</v>
      </c>
      <c r="D14" s="295">
        <v>-4.9381432581349411</v>
      </c>
      <c r="E14" s="294">
        <v>-6830</v>
      </c>
      <c r="F14" s="295">
        <v>-42.756980092650558</v>
      </c>
      <c r="G14" s="294">
        <v>50634</v>
      </c>
      <c r="H14" s="294">
        <v>-991</v>
      </c>
      <c r="I14" s="295">
        <v>-1.9196125907990316</v>
      </c>
      <c r="J14" s="294">
        <v>-25280</v>
      </c>
      <c r="K14" s="295">
        <v>-33.300840424691096</v>
      </c>
    </row>
    <row r="15" spans="1:11" ht="12" customHeight="1">
      <c r="A15" s="317">
        <v>39965</v>
      </c>
      <c r="B15" s="294">
        <v>9058</v>
      </c>
      <c r="C15" s="294">
        <v>-86</v>
      </c>
      <c r="D15" s="295">
        <v>-0.94050743657042868</v>
      </c>
      <c r="E15" s="294">
        <v>-6472</v>
      </c>
      <c r="F15" s="295">
        <v>-41.674179008370892</v>
      </c>
      <c r="G15" s="294">
        <v>48926</v>
      </c>
      <c r="H15" s="294">
        <v>-1708</v>
      </c>
      <c r="I15" s="295">
        <v>-3.3732274756092746</v>
      </c>
      <c r="J15" s="294">
        <v>-21660</v>
      </c>
      <c r="K15" s="295">
        <v>-30.685971722437877</v>
      </c>
    </row>
    <row r="16" spans="1:11" ht="12" customHeight="1">
      <c r="A16" s="317">
        <v>39995</v>
      </c>
      <c r="B16" s="294">
        <v>9091</v>
      </c>
      <c r="C16" s="294">
        <v>33</v>
      </c>
      <c r="D16" s="295">
        <v>0.3643188341797306</v>
      </c>
      <c r="E16" s="294">
        <v>-6296</v>
      </c>
      <c r="F16" s="295">
        <v>-40.917657763046726</v>
      </c>
      <c r="G16" s="294">
        <v>50125</v>
      </c>
      <c r="H16" s="294">
        <v>1199</v>
      </c>
      <c r="I16" s="295">
        <v>2.4506397416506562</v>
      </c>
      <c r="J16" s="294">
        <v>-22912</v>
      </c>
      <c r="K16" s="295">
        <v>-31.370401303448936</v>
      </c>
    </row>
    <row r="17" spans="1:11" ht="12" customHeight="1">
      <c r="A17" s="317">
        <v>40026</v>
      </c>
      <c r="B17" s="294">
        <v>5842</v>
      </c>
      <c r="C17" s="294">
        <v>-3249</v>
      </c>
      <c r="D17" s="295">
        <v>-35.738642613573866</v>
      </c>
      <c r="E17" s="294">
        <v>-4170</v>
      </c>
      <c r="F17" s="295">
        <v>-41.650019976028766</v>
      </c>
      <c r="G17" s="294">
        <v>31131</v>
      </c>
      <c r="H17" s="294">
        <v>-18994</v>
      </c>
      <c r="I17" s="295">
        <v>-37.893266832917703</v>
      </c>
      <c r="J17" s="294">
        <v>-13638</v>
      </c>
      <c r="K17" s="295">
        <v>-30.463043623936205</v>
      </c>
    </row>
    <row r="18" spans="1:11" ht="12" customHeight="1">
      <c r="A18" s="317">
        <v>40057</v>
      </c>
      <c r="B18" s="294">
        <v>13285</v>
      </c>
      <c r="C18" s="294">
        <v>7443</v>
      </c>
      <c r="D18" s="295">
        <v>127.40499828825745</v>
      </c>
      <c r="E18" s="294">
        <v>-6375</v>
      </c>
      <c r="F18" s="295">
        <v>-32.426246185147505</v>
      </c>
      <c r="G18" s="294">
        <v>66478</v>
      </c>
      <c r="H18" s="294">
        <v>35347</v>
      </c>
      <c r="I18" s="295">
        <v>113.5427708714786</v>
      </c>
      <c r="J18" s="294">
        <v>-22638</v>
      </c>
      <c r="K18" s="295">
        <v>-25.402845729161992</v>
      </c>
    </row>
    <row r="19" spans="1:11" ht="12" customHeight="1">
      <c r="A19" s="317">
        <v>40087</v>
      </c>
      <c r="B19" s="294">
        <v>12086</v>
      </c>
      <c r="C19" s="294">
        <v>-1199</v>
      </c>
      <c r="D19" s="295">
        <v>-9.025216409484381</v>
      </c>
      <c r="E19" s="294">
        <v>-7310</v>
      </c>
      <c r="F19" s="295">
        <v>-37.688183130542377</v>
      </c>
      <c r="G19" s="294">
        <v>61854</v>
      </c>
      <c r="H19" s="294">
        <v>-4624</v>
      </c>
      <c r="I19" s="295">
        <v>-6.9556845873822919</v>
      </c>
      <c r="J19" s="294">
        <v>-27916</v>
      </c>
      <c r="K19" s="295">
        <v>-31.097248524005792</v>
      </c>
    </row>
    <row r="20" spans="1:11" ht="12" customHeight="1">
      <c r="A20" s="317">
        <v>40118</v>
      </c>
      <c r="B20" s="294">
        <v>9928</v>
      </c>
      <c r="C20" s="294">
        <v>-2158</v>
      </c>
      <c r="D20" s="295">
        <v>-17.855369849412543</v>
      </c>
      <c r="E20" s="294">
        <v>-2774</v>
      </c>
      <c r="F20" s="295">
        <v>-21.839080459770116</v>
      </c>
      <c r="G20" s="294">
        <v>50382</v>
      </c>
      <c r="H20" s="294">
        <v>-11472</v>
      </c>
      <c r="I20" s="295">
        <v>-18.54690076632069</v>
      </c>
      <c r="J20" s="294">
        <v>-10999</v>
      </c>
      <c r="K20" s="295">
        <v>-17.919225819064533</v>
      </c>
    </row>
    <row r="21" spans="1:11" ht="12" customHeight="1">
      <c r="A21" s="317">
        <v>40148</v>
      </c>
      <c r="B21" s="294">
        <v>7938</v>
      </c>
      <c r="C21" s="294">
        <v>-1990</v>
      </c>
      <c r="D21" s="295">
        <v>-20.044319097502015</v>
      </c>
      <c r="E21" s="294">
        <v>-2199</v>
      </c>
      <c r="F21" s="295">
        <v>-21.692808523231726</v>
      </c>
      <c r="G21" s="294">
        <v>40008</v>
      </c>
      <c r="H21" s="294">
        <v>-10374</v>
      </c>
      <c r="I21" s="295">
        <v>-20.59068715017268</v>
      </c>
      <c r="J21" s="294">
        <v>-9389</v>
      </c>
      <c r="K21" s="295">
        <v>-19.007227159544101</v>
      </c>
    </row>
    <row r="22" spans="1:11" ht="12" customHeight="1">
      <c r="A22" s="317">
        <v>40179</v>
      </c>
      <c r="B22" s="294">
        <v>8624</v>
      </c>
      <c r="C22" s="294">
        <v>686</v>
      </c>
      <c r="D22" s="295">
        <v>8.6419753086419746</v>
      </c>
      <c r="E22" s="294">
        <v>-2615</v>
      </c>
      <c r="F22" s="295">
        <v>-23.267194590266037</v>
      </c>
      <c r="G22" s="294">
        <v>42551</v>
      </c>
      <c r="H22" s="294">
        <v>2543</v>
      </c>
      <c r="I22" s="295">
        <v>6.35622875424915</v>
      </c>
      <c r="J22" s="294">
        <v>-12412</v>
      </c>
      <c r="K22" s="295">
        <v>-22.582464567072392</v>
      </c>
    </row>
    <row r="23" spans="1:11" ht="12" customHeight="1">
      <c r="A23" s="317">
        <v>40210</v>
      </c>
      <c r="B23" s="294">
        <v>9383</v>
      </c>
      <c r="C23" s="294">
        <v>759</v>
      </c>
      <c r="D23" s="295">
        <v>8.8010204081632661</v>
      </c>
      <c r="E23" s="294">
        <v>-1771</v>
      </c>
      <c r="F23" s="295">
        <v>-15.877712031558186</v>
      </c>
      <c r="G23" s="294">
        <v>46092</v>
      </c>
      <c r="H23" s="294">
        <v>3541</v>
      </c>
      <c r="I23" s="295">
        <v>8.3217785715964379</v>
      </c>
      <c r="J23" s="294">
        <v>-7362</v>
      </c>
      <c r="K23" s="295">
        <v>-13.772589516219552</v>
      </c>
    </row>
    <row r="24" spans="1:11" ht="12" customHeight="1">
      <c r="A24" s="317">
        <v>40238</v>
      </c>
      <c r="B24" s="294">
        <v>10608</v>
      </c>
      <c r="C24" s="294">
        <v>1225</v>
      </c>
      <c r="D24" s="295">
        <v>13.055525951188319</v>
      </c>
      <c r="E24" s="294">
        <v>-557</v>
      </c>
      <c r="F24" s="295">
        <v>-4.9888042991491268</v>
      </c>
      <c r="G24" s="294">
        <v>54463</v>
      </c>
      <c r="H24" s="294">
        <v>8371</v>
      </c>
      <c r="I24" s="295">
        <v>18.161503080794933</v>
      </c>
      <c r="J24" s="294">
        <v>-2321</v>
      </c>
      <c r="K24" s="295">
        <v>-4.0874189912651451</v>
      </c>
    </row>
    <row r="25" spans="1:11" ht="12" customHeight="1">
      <c r="A25" s="317">
        <v>40269</v>
      </c>
      <c r="B25" s="294">
        <v>9094</v>
      </c>
      <c r="C25" s="294">
        <v>-1514</v>
      </c>
      <c r="D25" s="295">
        <v>-14.272247360482655</v>
      </c>
      <c r="E25" s="294">
        <v>-525</v>
      </c>
      <c r="F25" s="295">
        <v>-5.4579478116228302</v>
      </c>
      <c r="G25" s="294">
        <v>47318</v>
      </c>
      <c r="H25" s="294">
        <v>-7145</v>
      </c>
      <c r="I25" s="295">
        <v>-13.118998218974349</v>
      </c>
      <c r="J25" s="294">
        <v>-4307</v>
      </c>
      <c r="K25" s="295">
        <v>-8.3428571428571434</v>
      </c>
    </row>
    <row r="26" spans="1:11" ht="12" customHeight="1">
      <c r="A26" s="317">
        <v>40299</v>
      </c>
      <c r="B26" s="294">
        <v>9478</v>
      </c>
      <c r="C26" s="294">
        <v>384</v>
      </c>
      <c r="D26" s="295">
        <v>4.2225643281284366</v>
      </c>
      <c r="E26" s="294">
        <v>334</v>
      </c>
      <c r="F26" s="295">
        <v>3.6526684164479439</v>
      </c>
      <c r="G26" s="294">
        <v>47696</v>
      </c>
      <c r="H26" s="294">
        <v>378</v>
      </c>
      <c r="I26" s="295">
        <v>0.79885033179762455</v>
      </c>
      <c r="J26" s="294">
        <v>-2938</v>
      </c>
      <c r="K26" s="295">
        <v>-5.8024252478571707</v>
      </c>
    </row>
    <row r="27" spans="1:11" ht="12" customHeight="1">
      <c r="A27" s="317">
        <v>40330</v>
      </c>
      <c r="B27" s="294">
        <v>8329</v>
      </c>
      <c r="C27" s="294">
        <v>-1149</v>
      </c>
      <c r="D27" s="295">
        <v>-12.122810719561089</v>
      </c>
      <c r="E27" s="294">
        <v>-729</v>
      </c>
      <c r="F27" s="295">
        <v>-8.048134245970413</v>
      </c>
      <c r="G27" s="294">
        <v>43780</v>
      </c>
      <c r="H27" s="294">
        <v>-3916</v>
      </c>
      <c r="I27" s="295">
        <v>-8.2103321033210328</v>
      </c>
      <c r="J27" s="294">
        <v>-5146</v>
      </c>
      <c r="K27" s="295">
        <v>-10.517925029636594</v>
      </c>
    </row>
    <row r="28" spans="1:11" ht="12" customHeight="1">
      <c r="A28" s="317">
        <v>40360</v>
      </c>
      <c r="B28" s="294">
        <v>8160</v>
      </c>
      <c r="C28" s="294">
        <v>-169</v>
      </c>
      <c r="D28" s="295">
        <v>-2.0290551086565012</v>
      </c>
      <c r="E28" s="294">
        <v>-931</v>
      </c>
      <c r="F28" s="295">
        <v>-10.24089759102409</v>
      </c>
      <c r="G28" s="294">
        <v>41802</v>
      </c>
      <c r="H28" s="294">
        <v>-1978</v>
      </c>
      <c r="I28" s="295">
        <v>-4.518044769301051</v>
      </c>
      <c r="J28" s="294">
        <v>-8323</v>
      </c>
      <c r="K28" s="295">
        <v>-16.604488778054861</v>
      </c>
    </row>
    <row r="29" spans="1:11" ht="12" customHeight="1">
      <c r="A29" s="317">
        <v>40391</v>
      </c>
      <c r="B29" s="294">
        <v>5723</v>
      </c>
      <c r="C29" s="294">
        <v>-2437</v>
      </c>
      <c r="D29" s="295">
        <v>-29.865196078431371</v>
      </c>
      <c r="E29" s="294">
        <v>-119</v>
      </c>
      <c r="F29" s="295">
        <v>-2.0369736391646698</v>
      </c>
      <c r="G29" s="294">
        <v>29299</v>
      </c>
      <c r="H29" s="294">
        <v>-12503</v>
      </c>
      <c r="I29" s="295">
        <v>-29.910052150614803</v>
      </c>
      <c r="J29" s="294">
        <v>-1832</v>
      </c>
      <c r="K29" s="295">
        <v>-5.884809354020109</v>
      </c>
    </row>
    <row r="30" spans="1:11" ht="12" customHeight="1">
      <c r="A30" s="317">
        <v>40422</v>
      </c>
      <c r="B30" s="294">
        <v>12374</v>
      </c>
      <c r="C30" s="294">
        <v>6651</v>
      </c>
      <c r="D30" s="295">
        <v>116.21527171064128</v>
      </c>
      <c r="E30" s="294">
        <v>-911</v>
      </c>
      <c r="F30" s="295">
        <v>-6.8573579224689496</v>
      </c>
      <c r="G30" s="294">
        <v>61496</v>
      </c>
      <c r="H30" s="294">
        <v>32197</v>
      </c>
      <c r="I30" s="295">
        <v>109.89112256391003</v>
      </c>
      <c r="J30" s="294">
        <v>-4982</v>
      </c>
      <c r="K30" s="295">
        <v>-7.4942086103673393</v>
      </c>
    </row>
    <row r="31" spans="1:11" ht="12" customHeight="1">
      <c r="A31" s="317">
        <v>40452</v>
      </c>
      <c r="B31" s="294">
        <v>11220</v>
      </c>
      <c r="C31" s="294">
        <v>-1154</v>
      </c>
      <c r="D31" s="295">
        <v>-9.3260061419104581</v>
      </c>
      <c r="E31" s="294">
        <v>-866</v>
      </c>
      <c r="F31" s="295">
        <v>-7.1653152407744498</v>
      </c>
      <c r="G31" s="294">
        <v>56210</v>
      </c>
      <c r="H31" s="294">
        <v>-5286</v>
      </c>
      <c r="I31" s="295">
        <v>-8.5956810199037328</v>
      </c>
      <c r="J31" s="294">
        <v>-5644</v>
      </c>
      <c r="K31" s="295">
        <v>-9.1247130339185833</v>
      </c>
    </row>
    <row r="32" spans="1:11" ht="12" customHeight="1">
      <c r="A32" s="317">
        <v>40483</v>
      </c>
      <c r="B32" s="294">
        <v>10003</v>
      </c>
      <c r="C32" s="294">
        <v>-1217</v>
      </c>
      <c r="D32" s="295">
        <v>-10.846702317290553</v>
      </c>
      <c r="E32" s="294">
        <v>75</v>
      </c>
      <c r="F32" s="295">
        <v>0.75543916196615635</v>
      </c>
      <c r="G32" s="294">
        <v>48533</v>
      </c>
      <c r="H32" s="294">
        <v>-7677</v>
      </c>
      <c r="I32" s="295">
        <v>-13.657712150862835</v>
      </c>
      <c r="J32" s="294">
        <v>-1849</v>
      </c>
      <c r="K32" s="295">
        <v>-3.669961494184431</v>
      </c>
    </row>
    <row r="33" spans="1:11" ht="12" customHeight="1">
      <c r="A33" s="317">
        <v>40513</v>
      </c>
      <c r="B33" s="294">
        <v>8929</v>
      </c>
      <c r="C33" s="294">
        <v>-1074</v>
      </c>
      <c r="D33" s="295">
        <v>-10.736778966310107</v>
      </c>
      <c r="E33" s="294">
        <v>991</v>
      </c>
      <c r="F33" s="295">
        <v>12.484252960443436</v>
      </c>
      <c r="G33" s="294">
        <v>42483</v>
      </c>
      <c r="H33" s="294">
        <v>-6050</v>
      </c>
      <c r="I33" s="295">
        <v>-12.46574495703954</v>
      </c>
      <c r="J33" s="294">
        <v>2475</v>
      </c>
      <c r="K33" s="295">
        <v>6.1862627474505096</v>
      </c>
    </row>
    <row r="34" spans="1:11" ht="12" customHeight="1">
      <c r="A34" s="317">
        <v>40544</v>
      </c>
      <c r="B34" s="294">
        <v>8712</v>
      </c>
      <c r="C34" s="294">
        <v>-217</v>
      </c>
      <c r="D34" s="295">
        <v>-2.4302833463993729</v>
      </c>
      <c r="E34" s="294">
        <v>88</v>
      </c>
      <c r="F34" s="295">
        <v>1.0204081632653061</v>
      </c>
      <c r="G34" s="294">
        <v>44809</v>
      </c>
      <c r="H34" s="294">
        <v>2326</v>
      </c>
      <c r="I34" s="295">
        <v>5.475131228962173</v>
      </c>
      <c r="J34" s="294">
        <v>2258</v>
      </c>
      <c r="K34" s="295">
        <v>5.3065732885243593</v>
      </c>
    </row>
    <row r="35" spans="1:11" ht="12" customHeight="1">
      <c r="A35" s="317">
        <v>40575</v>
      </c>
      <c r="B35" s="294">
        <v>8736</v>
      </c>
      <c r="C35" s="294">
        <v>24</v>
      </c>
      <c r="D35" s="295">
        <v>0.27548209366391185</v>
      </c>
      <c r="E35" s="294">
        <v>-647</v>
      </c>
      <c r="F35" s="295">
        <v>-6.8954492166684433</v>
      </c>
      <c r="G35" s="294">
        <v>41862</v>
      </c>
      <c r="H35" s="294">
        <v>-2947</v>
      </c>
      <c r="I35" s="295">
        <v>-6.5768037671003592</v>
      </c>
      <c r="J35" s="294">
        <v>-4230</v>
      </c>
      <c r="K35" s="295">
        <v>-9.1772975787555318</v>
      </c>
    </row>
    <row r="36" spans="1:11" ht="12" customHeight="1">
      <c r="A36" s="317">
        <v>40603</v>
      </c>
      <c r="B36" s="294">
        <v>10245</v>
      </c>
      <c r="C36" s="294">
        <v>1509</v>
      </c>
      <c r="D36" s="295">
        <v>17.27335164835165</v>
      </c>
      <c r="E36" s="294">
        <v>-363</v>
      </c>
      <c r="F36" s="295">
        <v>-3.4219457013574659</v>
      </c>
      <c r="G36" s="294">
        <v>49674</v>
      </c>
      <c r="H36" s="294">
        <v>7812</v>
      </c>
      <c r="I36" s="295">
        <v>18.661315751755769</v>
      </c>
      <c r="J36" s="294">
        <v>-4789</v>
      </c>
      <c r="K36" s="295">
        <v>-8.7931256082110796</v>
      </c>
    </row>
    <row r="37" spans="1:11" ht="12" customHeight="1">
      <c r="A37" s="317">
        <v>40634</v>
      </c>
      <c r="B37" s="294">
        <v>8544</v>
      </c>
      <c r="C37" s="294">
        <v>-1701</v>
      </c>
      <c r="D37" s="295">
        <v>-16.603221083455345</v>
      </c>
      <c r="E37" s="294">
        <v>-550</v>
      </c>
      <c r="F37" s="295">
        <v>-6.0479436991422917</v>
      </c>
      <c r="G37" s="294">
        <v>42683</v>
      </c>
      <c r="H37" s="294">
        <v>-6991</v>
      </c>
      <c r="I37" s="295">
        <v>-14.073760921206265</v>
      </c>
      <c r="J37" s="294">
        <v>-4635</v>
      </c>
      <c r="K37" s="295">
        <v>-9.7954266875184928</v>
      </c>
    </row>
    <row r="38" spans="1:11" ht="12" customHeight="1">
      <c r="A38" s="317">
        <v>40664</v>
      </c>
      <c r="B38" s="294">
        <v>9252</v>
      </c>
      <c r="C38" s="294">
        <v>708</v>
      </c>
      <c r="D38" s="295">
        <v>8.286516853932584</v>
      </c>
      <c r="E38" s="294">
        <v>-226</v>
      </c>
      <c r="F38" s="295">
        <v>-2.3844692973201096</v>
      </c>
      <c r="G38" s="294">
        <v>45902</v>
      </c>
      <c r="H38" s="294">
        <v>3219</v>
      </c>
      <c r="I38" s="295">
        <v>7.5416442143242044</v>
      </c>
      <c r="J38" s="294">
        <v>-1794</v>
      </c>
      <c r="K38" s="295">
        <v>-3.7613217041261322</v>
      </c>
    </row>
    <row r="39" spans="1:11" ht="12" customHeight="1">
      <c r="A39" s="317">
        <v>40695</v>
      </c>
      <c r="B39" s="294">
        <v>7933</v>
      </c>
      <c r="C39" s="294">
        <v>-1319</v>
      </c>
      <c r="D39" s="295">
        <v>-14.256376999567662</v>
      </c>
      <c r="E39" s="294">
        <v>-396</v>
      </c>
      <c r="F39" s="295">
        <v>-4.7544723256093171</v>
      </c>
      <c r="G39" s="294">
        <v>40793</v>
      </c>
      <c r="H39" s="294">
        <v>-5109</v>
      </c>
      <c r="I39" s="295">
        <v>-11.13023397673304</v>
      </c>
      <c r="J39" s="294">
        <v>-2987</v>
      </c>
      <c r="K39" s="295">
        <v>-6.822750114207401</v>
      </c>
    </row>
    <row r="40" spans="1:11" ht="12" customHeight="1">
      <c r="A40" s="317">
        <v>40725</v>
      </c>
      <c r="B40" s="294">
        <v>7808</v>
      </c>
      <c r="C40" s="294">
        <v>-125</v>
      </c>
      <c r="D40" s="295">
        <v>-1.5756964578343629</v>
      </c>
      <c r="E40" s="294">
        <v>-352</v>
      </c>
      <c r="F40" s="295">
        <v>-4.3137254901960782</v>
      </c>
      <c r="G40" s="294">
        <v>38099</v>
      </c>
      <c r="H40" s="294">
        <v>-2694</v>
      </c>
      <c r="I40" s="295">
        <v>-6.6040742284215428</v>
      </c>
      <c r="J40" s="294">
        <v>-3703</v>
      </c>
      <c r="K40" s="295">
        <v>-8.8584278264197884</v>
      </c>
    </row>
    <row r="41" spans="1:11" ht="12" customHeight="1">
      <c r="A41" s="317">
        <v>40756</v>
      </c>
      <c r="B41" s="294">
        <v>5569</v>
      </c>
      <c r="C41" s="294">
        <v>-2239</v>
      </c>
      <c r="D41" s="295">
        <v>-28.675717213114755</v>
      </c>
      <c r="E41" s="294">
        <v>-154</v>
      </c>
      <c r="F41" s="295">
        <v>-2.6908963830159007</v>
      </c>
      <c r="G41" s="294">
        <v>28097</v>
      </c>
      <c r="H41" s="294">
        <v>-10002</v>
      </c>
      <c r="I41" s="295">
        <v>-26.252657550066932</v>
      </c>
      <c r="J41" s="294">
        <v>-1202</v>
      </c>
      <c r="K41" s="295">
        <v>-4.1025290965561965</v>
      </c>
    </row>
    <row r="42" spans="1:11" ht="12" customHeight="1">
      <c r="A42" s="317">
        <v>40787</v>
      </c>
      <c r="B42" s="294">
        <v>11136</v>
      </c>
      <c r="C42" s="294">
        <v>5567</v>
      </c>
      <c r="D42" s="295">
        <v>99.964086909678585</v>
      </c>
      <c r="E42" s="294">
        <v>-1238</v>
      </c>
      <c r="F42" s="295">
        <v>-10.004848876676903</v>
      </c>
      <c r="G42" s="294">
        <v>52398</v>
      </c>
      <c r="H42" s="294">
        <v>24301</v>
      </c>
      <c r="I42" s="295">
        <v>86.489660817880917</v>
      </c>
      <c r="J42" s="294">
        <v>-9098</v>
      </c>
      <c r="K42" s="295">
        <v>-14.794458176141537</v>
      </c>
    </row>
    <row r="43" spans="1:11" ht="12" customHeight="1">
      <c r="A43" s="317">
        <v>40817</v>
      </c>
      <c r="B43" s="294">
        <v>9632</v>
      </c>
      <c r="C43" s="294">
        <v>-1504</v>
      </c>
      <c r="D43" s="295">
        <v>-13.505747126436782</v>
      </c>
      <c r="E43" s="294">
        <v>-1588</v>
      </c>
      <c r="F43" s="295">
        <v>-14.153297682709447</v>
      </c>
      <c r="G43" s="294">
        <v>44774</v>
      </c>
      <c r="H43" s="294">
        <v>-7624</v>
      </c>
      <c r="I43" s="295">
        <v>-14.550173670750793</v>
      </c>
      <c r="J43" s="294">
        <v>-11436</v>
      </c>
      <c r="K43" s="295">
        <v>-20.345134317737056</v>
      </c>
    </row>
    <row r="44" spans="1:11" ht="12" customHeight="1">
      <c r="A44" s="317">
        <v>40848</v>
      </c>
      <c r="B44" s="294">
        <v>8222</v>
      </c>
      <c r="C44" s="294">
        <v>-1410</v>
      </c>
      <c r="D44" s="295">
        <v>-14.638704318936878</v>
      </c>
      <c r="E44" s="294">
        <v>-1781</v>
      </c>
      <c r="F44" s="295">
        <v>-17.804658602419273</v>
      </c>
      <c r="G44" s="294">
        <v>37134</v>
      </c>
      <c r="H44" s="294">
        <v>-7640</v>
      </c>
      <c r="I44" s="295">
        <v>-17.063474337785323</v>
      </c>
      <c r="J44" s="294">
        <v>-11399</v>
      </c>
      <c r="K44" s="295">
        <v>-23.48711186203202</v>
      </c>
    </row>
    <row r="45" spans="1:11" ht="12" customHeight="1">
      <c r="A45" s="317">
        <v>40878</v>
      </c>
      <c r="B45" s="294">
        <v>6479</v>
      </c>
      <c r="C45" s="294">
        <v>-1743</v>
      </c>
      <c r="D45" s="295">
        <v>-21.199221600583801</v>
      </c>
      <c r="E45" s="294">
        <v>-2450</v>
      </c>
      <c r="F45" s="295">
        <v>-27.438682943218726</v>
      </c>
      <c r="G45" s="294">
        <v>28644</v>
      </c>
      <c r="H45" s="294">
        <v>-8490</v>
      </c>
      <c r="I45" s="295">
        <v>-22.863144288253352</v>
      </c>
      <c r="J45" s="294">
        <v>-13839</v>
      </c>
      <c r="K45" s="295">
        <v>-32.575383094414235</v>
      </c>
    </row>
    <row r="46" spans="1:11" ht="12" customHeight="1">
      <c r="A46" s="317">
        <v>40909</v>
      </c>
      <c r="B46" s="294">
        <v>7228</v>
      </c>
      <c r="C46" s="294">
        <v>749</v>
      </c>
      <c r="D46" s="295">
        <v>11.560425991665381</v>
      </c>
      <c r="E46" s="294">
        <v>-1484</v>
      </c>
      <c r="F46" s="295">
        <v>-17.033976124885214</v>
      </c>
      <c r="G46" s="294">
        <v>34767</v>
      </c>
      <c r="H46" s="294">
        <v>6123</v>
      </c>
      <c r="I46" s="295">
        <v>21.376204440720571</v>
      </c>
      <c r="J46" s="294">
        <v>-10042</v>
      </c>
      <c r="K46" s="295">
        <v>-22.410676426610724</v>
      </c>
    </row>
    <row r="47" spans="1:11" ht="12" customHeight="1">
      <c r="A47" s="317">
        <v>40940</v>
      </c>
      <c r="B47" s="294">
        <v>7225</v>
      </c>
      <c r="C47" s="294">
        <v>-3</v>
      </c>
      <c r="D47" s="295">
        <v>-4.1505257332595462E-2</v>
      </c>
      <c r="E47" s="294">
        <v>-1511</v>
      </c>
      <c r="F47" s="295">
        <v>-17.29624542124542</v>
      </c>
      <c r="G47" s="294">
        <v>52368</v>
      </c>
      <c r="H47" s="294">
        <v>17601</v>
      </c>
      <c r="I47" s="295">
        <v>50.625593234964192</v>
      </c>
      <c r="J47" s="294">
        <v>10506</v>
      </c>
      <c r="K47" s="295">
        <v>25.096746452630072</v>
      </c>
    </row>
    <row r="48" spans="1:11" ht="12" customHeight="1">
      <c r="A48" s="317">
        <v>40969</v>
      </c>
      <c r="B48" s="294">
        <v>9093</v>
      </c>
      <c r="C48" s="294">
        <v>1868</v>
      </c>
      <c r="D48" s="295">
        <v>25.854671280276818</v>
      </c>
      <c r="E48" s="294">
        <v>-1152</v>
      </c>
      <c r="F48" s="295">
        <v>-11.244509516837482</v>
      </c>
      <c r="G48" s="294">
        <v>61341</v>
      </c>
      <c r="H48" s="294">
        <v>8973</v>
      </c>
      <c r="I48" s="295">
        <v>17.134509624197982</v>
      </c>
      <c r="J48" s="294">
        <v>11667</v>
      </c>
      <c r="K48" s="295">
        <v>23.487136127551636</v>
      </c>
    </row>
    <row r="49" spans="1:11" ht="12" customHeight="1">
      <c r="A49" s="317">
        <v>41000</v>
      </c>
      <c r="B49" s="294">
        <v>8658</v>
      </c>
      <c r="C49" s="294">
        <v>-435</v>
      </c>
      <c r="D49" s="295">
        <v>-4.7838997030682942</v>
      </c>
      <c r="E49" s="294">
        <v>114</v>
      </c>
      <c r="F49" s="295">
        <v>1.3342696629213484</v>
      </c>
      <c r="G49" s="294">
        <v>64169</v>
      </c>
      <c r="H49" s="294">
        <v>2828</v>
      </c>
      <c r="I49" s="295">
        <v>4.6102932785575712</v>
      </c>
      <c r="J49" s="294">
        <v>21486</v>
      </c>
      <c r="K49" s="295">
        <v>50.338542276784665</v>
      </c>
    </row>
    <row r="50" spans="1:11" ht="12" customHeight="1">
      <c r="A50" s="317">
        <v>41030</v>
      </c>
      <c r="B50" s="294">
        <v>8508</v>
      </c>
      <c r="C50" s="294">
        <v>-150</v>
      </c>
      <c r="D50" s="295">
        <v>-1.7325017325017324</v>
      </c>
      <c r="E50" s="294">
        <v>-744</v>
      </c>
      <c r="F50" s="295">
        <v>-8.0415045395590141</v>
      </c>
      <c r="G50" s="294">
        <v>71139</v>
      </c>
      <c r="H50" s="294">
        <v>6970</v>
      </c>
      <c r="I50" s="295">
        <v>10.861942682603749</v>
      </c>
      <c r="J50" s="294">
        <v>25237</v>
      </c>
      <c r="K50" s="295">
        <v>54.980175155766631</v>
      </c>
    </row>
    <row r="51" spans="1:11" ht="12" customHeight="1">
      <c r="A51" s="317">
        <v>41061</v>
      </c>
      <c r="B51" s="294">
        <v>8217</v>
      </c>
      <c r="C51" s="294">
        <v>-291</v>
      </c>
      <c r="D51" s="295">
        <v>-3.4203102961918193</v>
      </c>
      <c r="E51" s="294">
        <v>284</v>
      </c>
      <c r="F51" s="295">
        <v>3.5799823521996723</v>
      </c>
      <c r="G51" s="294">
        <v>114390</v>
      </c>
      <c r="H51" s="294">
        <v>43251</v>
      </c>
      <c r="I51" s="295">
        <v>60.797874583561757</v>
      </c>
      <c r="J51" s="294">
        <v>73597</v>
      </c>
      <c r="K51" s="295">
        <v>180.41575760547153</v>
      </c>
    </row>
    <row r="52" spans="1:11" ht="12" customHeight="1">
      <c r="A52" s="317">
        <v>41091</v>
      </c>
      <c r="B52" s="294">
        <v>8217</v>
      </c>
      <c r="C52" s="294">
        <v>0</v>
      </c>
      <c r="D52" s="295">
        <v>0</v>
      </c>
      <c r="E52" s="294">
        <v>409</v>
      </c>
      <c r="F52" s="295">
        <v>5.238217213114754</v>
      </c>
      <c r="G52" s="294">
        <v>173295</v>
      </c>
      <c r="H52" s="294">
        <v>58905</v>
      </c>
      <c r="I52" s="295">
        <v>51.494885916601099</v>
      </c>
      <c r="J52" s="294">
        <v>135196</v>
      </c>
      <c r="K52" s="295">
        <v>354.85445812226044</v>
      </c>
    </row>
    <row r="53" spans="1:11" ht="12" customHeight="1">
      <c r="A53" s="317">
        <v>41122</v>
      </c>
      <c r="B53" s="294">
        <v>5344</v>
      </c>
      <c r="C53" s="294">
        <v>-2873</v>
      </c>
      <c r="D53" s="295">
        <v>-34.964098819520508</v>
      </c>
      <c r="E53" s="294">
        <v>-225</v>
      </c>
      <c r="F53" s="295">
        <v>-4.0402226611599925</v>
      </c>
      <c r="G53" s="294">
        <v>38832</v>
      </c>
      <c r="H53" s="294">
        <v>-134463</v>
      </c>
      <c r="I53" s="295">
        <v>-77.59196745434086</v>
      </c>
      <c r="J53" s="294">
        <v>10735</v>
      </c>
      <c r="K53" s="295">
        <v>38.206926006335195</v>
      </c>
    </row>
    <row r="54" spans="1:11" ht="12" customHeight="1">
      <c r="A54" s="317">
        <v>41153</v>
      </c>
      <c r="B54" s="294">
        <v>10462</v>
      </c>
      <c r="C54" s="294">
        <v>5118</v>
      </c>
      <c r="D54" s="295">
        <v>95.77095808383234</v>
      </c>
      <c r="E54" s="294">
        <v>-674</v>
      </c>
      <c r="F54" s="295">
        <v>-6.0524425287356323</v>
      </c>
      <c r="G54" s="294">
        <v>67534</v>
      </c>
      <c r="H54" s="294">
        <v>28702</v>
      </c>
      <c r="I54" s="295">
        <v>73.913267408323037</v>
      </c>
      <c r="J54" s="294">
        <v>15136</v>
      </c>
      <c r="K54" s="295">
        <v>28.886598725142182</v>
      </c>
    </row>
    <row r="55" spans="1:11" ht="12" customHeight="1">
      <c r="A55" s="317">
        <v>41183</v>
      </c>
      <c r="B55" s="294">
        <v>17703</v>
      </c>
      <c r="C55" s="294">
        <v>7241</v>
      </c>
      <c r="D55" s="295">
        <v>69.212387688778435</v>
      </c>
      <c r="E55" s="294">
        <v>8071</v>
      </c>
      <c r="F55" s="295">
        <v>83.793604651162795</v>
      </c>
      <c r="G55" s="294">
        <v>71847</v>
      </c>
      <c r="H55" s="294">
        <v>4313</v>
      </c>
      <c r="I55" s="295">
        <v>6.3864127698640685</v>
      </c>
      <c r="J55" s="294">
        <v>27073</v>
      </c>
      <c r="K55" s="295">
        <v>60.465895385714923</v>
      </c>
    </row>
    <row r="56" spans="1:11" ht="12" customHeight="1">
      <c r="A56" s="317">
        <v>41214</v>
      </c>
      <c r="B56" s="294">
        <v>12549</v>
      </c>
      <c r="C56" s="294">
        <v>-5154</v>
      </c>
      <c r="D56" s="295">
        <v>-29.113709540755803</v>
      </c>
      <c r="E56" s="294">
        <v>4327</v>
      </c>
      <c r="F56" s="295">
        <v>52.627098029676475</v>
      </c>
      <c r="G56" s="294">
        <v>51809</v>
      </c>
      <c r="H56" s="294">
        <v>-20038</v>
      </c>
      <c r="I56" s="295">
        <v>-27.889821426085987</v>
      </c>
      <c r="J56" s="294">
        <v>14675</v>
      </c>
      <c r="K56" s="295">
        <v>39.519039155490923</v>
      </c>
    </row>
    <row r="57" spans="1:11" ht="12" customHeight="1">
      <c r="A57" s="317">
        <v>41244</v>
      </c>
      <c r="B57" s="294">
        <v>9711</v>
      </c>
      <c r="C57" s="294">
        <v>-2838</v>
      </c>
      <c r="D57" s="295">
        <v>-22.615347836480993</v>
      </c>
      <c r="E57" s="294">
        <v>3232</v>
      </c>
      <c r="F57" s="295">
        <v>49.884241395277051</v>
      </c>
      <c r="G57" s="294">
        <v>39409</v>
      </c>
      <c r="H57" s="294">
        <v>-12400</v>
      </c>
      <c r="I57" s="295">
        <v>-23.9340655098535</v>
      </c>
      <c r="J57" s="294">
        <v>10765</v>
      </c>
      <c r="K57" s="295">
        <v>37.582041614299676</v>
      </c>
    </row>
    <row r="58" spans="1:11" ht="12" customHeight="1">
      <c r="A58" s="317">
        <v>41275</v>
      </c>
      <c r="B58" s="294">
        <v>11162</v>
      </c>
      <c r="C58" s="294">
        <v>1451</v>
      </c>
      <c r="D58" s="295">
        <v>14.941818556276388</v>
      </c>
      <c r="E58" s="294">
        <v>3934</v>
      </c>
      <c r="F58" s="295">
        <v>54.427227448810186</v>
      </c>
      <c r="G58" s="294">
        <v>48413</v>
      </c>
      <c r="H58" s="294">
        <v>9004</v>
      </c>
      <c r="I58" s="295">
        <v>22.847572889441498</v>
      </c>
      <c r="J58" s="294">
        <v>13646</v>
      </c>
      <c r="K58" s="295">
        <v>39.249863376190063</v>
      </c>
    </row>
    <row r="59" spans="1:11" ht="12" customHeight="1">
      <c r="A59" s="317">
        <v>41306</v>
      </c>
      <c r="B59" s="294">
        <v>11053</v>
      </c>
      <c r="C59" s="294">
        <v>-109</v>
      </c>
      <c r="D59" s="295">
        <v>-0.97652750403153554</v>
      </c>
      <c r="E59" s="294">
        <v>3828</v>
      </c>
      <c r="F59" s="295">
        <v>52.982698961937714</v>
      </c>
      <c r="G59" s="294">
        <v>45279</v>
      </c>
      <c r="H59" s="294">
        <v>-3134</v>
      </c>
      <c r="I59" s="295">
        <v>-6.4734678702001531</v>
      </c>
      <c r="J59" s="294">
        <v>-7089</v>
      </c>
      <c r="K59" s="295">
        <v>-13.536892758936755</v>
      </c>
    </row>
    <row r="60" spans="1:11" ht="12" customHeight="1">
      <c r="A60" s="317">
        <v>41334</v>
      </c>
      <c r="B60" s="294">
        <v>11598</v>
      </c>
      <c r="C60" s="294">
        <v>545</v>
      </c>
      <c r="D60" s="295">
        <v>4.9307880213516695</v>
      </c>
      <c r="E60" s="294">
        <v>2505</v>
      </c>
      <c r="F60" s="295">
        <v>27.548663807324317</v>
      </c>
      <c r="G60" s="294">
        <v>48398</v>
      </c>
      <c r="H60" s="294">
        <v>3119</v>
      </c>
      <c r="I60" s="295">
        <v>6.8884030124340203</v>
      </c>
      <c r="J60" s="294">
        <v>-12943</v>
      </c>
      <c r="K60" s="295">
        <v>-21.100079881319182</v>
      </c>
    </row>
    <row r="61" spans="1:11" ht="12" customHeight="1">
      <c r="A61" s="317">
        <v>41365</v>
      </c>
      <c r="B61" s="294">
        <v>11306</v>
      </c>
      <c r="C61" s="294">
        <v>-292</v>
      </c>
      <c r="D61" s="295">
        <v>-2.5176754612864287</v>
      </c>
      <c r="E61" s="294">
        <v>2648</v>
      </c>
      <c r="F61" s="295">
        <v>30.584430584430585</v>
      </c>
      <c r="G61" s="294">
        <v>47837</v>
      </c>
      <c r="H61" s="294">
        <v>-561</v>
      </c>
      <c r="I61" s="295">
        <v>-1.159138807388735</v>
      </c>
      <c r="J61" s="294">
        <v>-16332</v>
      </c>
      <c r="K61" s="295">
        <v>-25.451542021848557</v>
      </c>
    </row>
    <row r="62" spans="1:11" ht="12" customHeight="1">
      <c r="A62" s="317">
        <v>41395</v>
      </c>
      <c r="B62" s="294">
        <v>9978</v>
      </c>
      <c r="C62" s="294">
        <v>-1328</v>
      </c>
      <c r="D62" s="295">
        <v>-11.745975588183265</v>
      </c>
      <c r="E62" s="294">
        <v>1470</v>
      </c>
      <c r="F62" s="295">
        <v>17.277856135401976</v>
      </c>
      <c r="G62" s="294">
        <v>46325</v>
      </c>
      <c r="H62" s="294">
        <v>-1512</v>
      </c>
      <c r="I62" s="295">
        <v>-3.1607333235779835</v>
      </c>
      <c r="J62" s="294">
        <v>-24814</v>
      </c>
      <c r="K62" s="295">
        <v>-34.881007604829982</v>
      </c>
    </row>
    <row r="63" spans="1:11" ht="12" customHeight="1">
      <c r="A63" s="317">
        <v>41426</v>
      </c>
      <c r="B63" s="294">
        <v>9420</v>
      </c>
      <c r="C63" s="294">
        <v>-558</v>
      </c>
      <c r="D63" s="295">
        <v>-5.592303066746843</v>
      </c>
      <c r="E63" s="294">
        <v>1203</v>
      </c>
      <c r="F63" s="295">
        <v>14.640379700620665</v>
      </c>
      <c r="G63" s="294">
        <v>41832</v>
      </c>
      <c r="H63" s="294">
        <v>-4493</v>
      </c>
      <c r="I63" s="295">
        <v>-9.6988667026443611</v>
      </c>
      <c r="J63" s="294">
        <v>-72558</v>
      </c>
      <c r="K63" s="295">
        <v>-63.430369787568843</v>
      </c>
    </row>
    <row r="64" spans="1:11" ht="12" customHeight="1">
      <c r="A64" s="317">
        <v>41456</v>
      </c>
      <c r="B64" s="294">
        <v>10190</v>
      </c>
      <c r="C64" s="294">
        <v>770</v>
      </c>
      <c r="D64" s="295">
        <v>8.1740976645435239</v>
      </c>
      <c r="E64" s="294">
        <v>1973</v>
      </c>
      <c r="F64" s="295">
        <v>24.011196300352928</v>
      </c>
      <c r="G64" s="294">
        <v>45473</v>
      </c>
      <c r="H64" s="294">
        <v>3641</v>
      </c>
      <c r="I64" s="295">
        <v>8.7038630713329503</v>
      </c>
      <c r="J64" s="294">
        <v>-127822</v>
      </c>
      <c r="K64" s="295">
        <v>-73.759773796127988</v>
      </c>
    </row>
    <row r="65" spans="1:11" ht="12" customHeight="1">
      <c r="A65" s="317">
        <v>41487</v>
      </c>
      <c r="B65" s="294">
        <v>6344</v>
      </c>
      <c r="C65" s="294">
        <v>-3846</v>
      </c>
      <c r="D65" s="295">
        <v>-37.742885181550541</v>
      </c>
      <c r="E65" s="294">
        <v>1000</v>
      </c>
      <c r="F65" s="295">
        <v>18.712574850299401</v>
      </c>
      <c r="G65" s="294">
        <v>28946</v>
      </c>
      <c r="H65" s="294">
        <v>-16527</v>
      </c>
      <c r="I65" s="295">
        <v>-36.344644074505752</v>
      </c>
      <c r="J65" s="294">
        <v>-9886</v>
      </c>
      <c r="K65" s="295">
        <v>-25.458384837247632</v>
      </c>
    </row>
    <row r="66" spans="1:11" ht="12" customHeight="1">
      <c r="A66" s="317">
        <v>41518</v>
      </c>
      <c r="B66" s="294">
        <v>13430</v>
      </c>
      <c r="C66" s="294">
        <v>7086</v>
      </c>
      <c r="D66" s="295">
        <v>111.69609079445145</v>
      </c>
      <c r="E66" s="294">
        <v>2968</v>
      </c>
      <c r="F66" s="295">
        <v>28.369336646912636</v>
      </c>
      <c r="G66" s="294">
        <v>55531</v>
      </c>
      <c r="H66" s="294">
        <v>26585</v>
      </c>
      <c r="I66" s="295">
        <v>91.843432598631935</v>
      </c>
      <c r="J66" s="294">
        <v>-12003</v>
      </c>
      <c r="K66" s="295">
        <v>-17.773269760416976</v>
      </c>
    </row>
    <row r="67" spans="1:11" ht="12" customHeight="1">
      <c r="A67" s="317">
        <v>41548</v>
      </c>
      <c r="B67" s="294">
        <v>14380</v>
      </c>
      <c r="C67" s="294">
        <v>950</v>
      </c>
      <c r="D67" s="295">
        <v>7.0737155621742369</v>
      </c>
      <c r="E67" s="294">
        <v>-3323</v>
      </c>
      <c r="F67" s="295">
        <v>-18.770829802858273</v>
      </c>
      <c r="G67" s="294">
        <v>59879</v>
      </c>
      <c r="H67" s="294">
        <v>4348</v>
      </c>
      <c r="I67" s="295">
        <v>7.8298607984729252</v>
      </c>
      <c r="J67" s="294">
        <v>-11968</v>
      </c>
      <c r="K67" s="295">
        <v>-16.657619664008241</v>
      </c>
    </row>
    <row r="68" spans="1:11" ht="12" customHeight="1">
      <c r="A68" s="317">
        <v>41579</v>
      </c>
      <c r="B68" s="294">
        <v>11319</v>
      </c>
      <c r="C68" s="294">
        <v>-3061</v>
      </c>
      <c r="D68" s="295">
        <v>-21.286509040333797</v>
      </c>
      <c r="E68" s="294">
        <v>-1230</v>
      </c>
      <c r="F68" s="295">
        <v>-9.8015778149653361</v>
      </c>
      <c r="G68" s="294">
        <v>45495</v>
      </c>
      <c r="H68" s="294">
        <v>-14384</v>
      </c>
      <c r="I68" s="295">
        <v>-24.021777250789093</v>
      </c>
      <c r="J68" s="294">
        <v>-6314</v>
      </c>
      <c r="K68" s="295">
        <v>-12.187071744291533</v>
      </c>
    </row>
    <row r="69" spans="1:11" ht="12" customHeight="1">
      <c r="A69" s="317">
        <v>41609</v>
      </c>
      <c r="B69" s="294">
        <v>11821</v>
      </c>
      <c r="C69" s="294">
        <v>502</v>
      </c>
      <c r="D69" s="295">
        <v>4.4350207615513737</v>
      </c>
      <c r="E69" s="294">
        <v>2110</v>
      </c>
      <c r="F69" s="295">
        <v>21.727937390587993</v>
      </c>
      <c r="G69" s="294">
        <v>39920</v>
      </c>
      <c r="H69" s="294">
        <v>-5575</v>
      </c>
      <c r="I69" s="295">
        <v>-12.254093856467744</v>
      </c>
      <c r="J69" s="294">
        <v>511</v>
      </c>
      <c r="K69" s="295">
        <v>1.2966581237788322</v>
      </c>
    </row>
    <row r="70" spans="1:11" ht="12" customHeight="1">
      <c r="A70" s="317">
        <v>41640</v>
      </c>
      <c r="B70" s="294">
        <v>10847</v>
      </c>
      <c r="C70" s="294">
        <v>-974</v>
      </c>
      <c r="D70" s="295">
        <v>-8.2395736401319688</v>
      </c>
      <c r="E70" s="294">
        <v>-315</v>
      </c>
      <c r="F70" s="295">
        <v>-2.822074896971869</v>
      </c>
      <c r="G70" s="294">
        <v>45629</v>
      </c>
      <c r="H70" s="294">
        <v>5709</v>
      </c>
      <c r="I70" s="295">
        <v>14.301102204408817</v>
      </c>
      <c r="J70" s="294">
        <v>-2784</v>
      </c>
      <c r="K70" s="295">
        <v>-5.7505215541280235</v>
      </c>
    </row>
    <row r="71" spans="1:11" ht="12" customHeight="1">
      <c r="A71" s="317">
        <v>41671</v>
      </c>
      <c r="B71" s="294">
        <v>11711</v>
      </c>
      <c r="C71" s="294">
        <v>864</v>
      </c>
      <c r="D71" s="295">
        <v>7.9653360376140867</v>
      </c>
      <c r="E71" s="294">
        <v>658</v>
      </c>
      <c r="F71" s="295">
        <v>5.9531348955034833</v>
      </c>
      <c r="G71" s="294">
        <v>47565</v>
      </c>
      <c r="H71" s="294">
        <v>1936</v>
      </c>
      <c r="I71" s="295">
        <v>4.2429156895833788</v>
      </c>
      <c r="J71" s="294">
        <v>2286</v>
      </c>
      <c r="K71" s="295">
        <v>5.0486980719538863</v>
      </c>
    </row>
    <row r="72" spans="1:11" ht="12" customHeight="1">
      <c r="A72" s="317">
        <v>41699</v>
      </c>
      <c r="B72" s="294">
        <v>12690</v>
      </c>
      <c r="C72" s="294">
        <v>979</v>
      </c>
      <c r="D72" s="295">
        <v>8.3596618563743483</v>
      </c>
      <c r="E72" s="294">
        <v>1092</v>
      </c>
      <c r="F72" s="295">
        <v>9.4154164511122609</v>
      </c>
      <c r="G72" s="294">
        <v>54507</v>
      </c>
      <c r="H72" s="294">
        <v>6942</v>
      </c>
      <c r="I72" s="295">
        <v>14.594765058341217</v>
      </c>
      <c r="J72" s="294">
        <v>6109</v>
      </c>
      <c r="K72" s="295">
        <v>12.622422414149344</v>
      </c>
    </row>
    <row r="73" spans="1:11" ht="12" customHeight="1">
      <c r="A73" s="317">
        <v>41730</v>
      </c>
      <c r="B73" s="294">
        <v>12196</v>
      </c>
      <c r="C73" s="294">
        <v>-494</v>
      </c>
      <c r="D73" s="295">
        <v>-3.8928289992119778</v>
      </c>
      <c r="E73" s="294">
        <v>890</v>
      </c>
      <c r="F73" s="295">
        <v>7.8719264107553508</v>
      </c>
      <c r="G73" s="294">
        <v>57690</v>
      </c>
      <c r="H73" s="294">
        <v>3183</v>
      </c>
      <c r="I73" s="295">
        <v>5.8396169299356044</v>
      </c>
      <c r="J73" s="294">
        <v>9853</v>
      </c>
      <c r="K73" s="295">
        <v>20.597027405564731</v>
      </c>
    </row>
    <row r="74" spans="1:11" ht="12" customHeight="1">
      <c r="A74" s="317">
        <v>41760</v>
      </c>
      <c r="B74" s="294">
        <v>11101</v>
      </c>
      <c r="C74" s="294">
        <v>-1095</v>
      </c>
      <c r="D74" s="295">
        <v>-8.9783535585437857</v>
      </c>
      <c r="E74" s="294">
        <v>1123</v>
      </c>
      <c r="F74" s="295">
        <v>11.25476047304069</v>
      </c>
      <c r="G74" s="294">
        <v>53257</v>
      </c>
      <c r="H74" s="294">
        <v>-4433</v>
      </c>
      <c r="I74" s="295">
        <v>-7.684174033628012</v>
      </c>
      <c r="J74" s="294">
        <v>6932</v>
      </c>
      <c r="K74" s="295">
        <v>14.963842417701025</v>
      </c>
    </row>
    <row r="75" spans="1:11" ht="12" customHeight="1">
      <c r="A75" s="317">
        <v>41791</v>
      </c>
      <c r="B75" s="294">
        <v>11077</v>
      </c>
      <c r="C75" s="294">
        <v>-24</v>
      </c>
      <c r="D75" s="295">
        <v>-0.2161967390325196</v>
      </c>
      <c r="E75" s="294">
        <v>1657</v>
      </c>
      <c r="F75" s="295">
        <v>17.590233545647557</v>
      </c>
      <c r="G75" s="294">
        <v>50705</v>
      </c>
      <c r="H75" s="294">
        <v>-2552</v>
      </c>
      <c r="I75" s="295">
        <v>-4.7918583472595149</v>
      </c>
      <c r="J75" s="294">
        <v>8873</v>
      </c>
      <c r="K75" s="295">
        <v>21.211034614649073</v>
      </c>
    </row>
    <row r="76" spans="1:11" ht="12" customHeight="1">
      <c r="A76" s="317">
        <v>41821</v>
      </c>
      <c r="B76" s="294">
        <v>11302</v>
      </c>
      <c r="C76" s="294">
        <v>225</v>
      </c>
      <c r="D76" s="295">
        <v>2.0312358941951794</v>
      </c>
      <c r="E76" s="294">
        <v>1112</v>
      </c>
      <c r="F76" s="295">
        <v>10.912659470068695</v>
      </c>
      <c r="G76" s="294">
        <v>51750</v>
      </c>
      <c r="H76" s="294">
        <v>1045</v>
      </c>
      <c r="I76" s="295">
        <v>2.0609407356276503</v>
      </c>
      <c r="J76" s="294">
        <v>6277</v>
      </c>
      <c r="K76" s="295">
        <v>13.803795658962461</v>
      </c>
    </row>
    <row r="77" spans="1:11" ht="12" customHeight="1">
      <c r="A77" s="317">
        <v>41852</v>
      </c>
      <c r="B77" s="294">
        <v>6862</v>
      </c>
      <c r="C77" s="294">
        <v>-4440</v>
      </c>
      <c r="D77" s="295">
        <v>-39.285082286321007</v>
      </c>
      <c r="E77" s="294">
        <v>518</v>
      </c>
      <c r="F77" s="295">
        <v>8.1651954602774275</v>
      </c>
      <c r="G77" s="294">
        <v>33154</v>
      </c>
      <c r="H77" s="294">
        <v>-18596</v>
      </c>
      <c r="I77" s="295">
        <v>-35.934299516908212</v>
      </c>
      <c r="J77" s="294">
        <v>4208</v>
      </c>
      <c r="K77" s="295">
        <v>14.537414495957991</v>
      </c>
    </row>
    <row r="78" spans="1:11" ht="12" customHeight="1">
      <c r="A78" s="317">
        <v>41883</v>
      </c>
      <c r="B78" s="294">
        <v>16628</v>
      </c>
      <c r="C78" s="294">
        <v>9766</v>
      </c>
      <c r="D78" s="295">
        <v>142.32002331681724</v>
      </c>
      <c r="E78" s="294">
        <v>3198</v>
      </c>
      <c r="F78" s="295">
        <v>23.81236038719285</v>
      </c>
      <c r="G78" s="294">
        <v>69831</v>
      </c>
      <c r="H78" s="294">
        <v>36677</v>
      </c>
      <c r="I78" s="295">
        <v>110.62616878807987</v>
      </c>
      <c r="J78" s="294">
        <v>14300</v>
      </c>
      <c r="K78" s="295">
        <v>25.751382110893015</v>
      </c>
    </row>
    <row r="79" spans="1:11" ht="12" customHeight="1">
      <c r="A79" s="317">
        <v>41913</v>
      </c>
      <c r="B79" s="294">
        <v>18659</v>
      </c>
      <c r="C79" s="294">
        <v>2031</v>
      </c>
      <c r="D79" s="295">
        <v>12.214337262448881</v>
      </c>
      <c r="E79" s="294">
        <v>4279</v>
      </c>
      <c r="F79" s="295">
        <v>29.756606397774686</v>
      </c>
      <c r="G79" s="294">
        <v>72317</v>
      </c>
      <c r="H79" s="294">
        <v>2486</v>
      </c>
      <c r="I79" s="295">
        <v>3.5600234852715844</v>
      </c>
      <c r="J79" s="294">
        <v>12438</v>
      </c>
      <c r="K79" s="295">
        <v>20.771889978122548</v>
      </c>
    </row>
    <row r="80" spans="1:11" ht="12" customHeight="1">
      <c r="A80" s="317">
        <v>41944</v>
      </c>
      <c r="B80" s="294">
        <v>13632</v>
      </c>
      <c r="C80" s="294">
        <v>-5027</v>
      </c>
      <c r="D80" s="295">
        <v>-26.941422369901925</v>
      </c>
      <c r="E80" s="294">
        <v>2313</v>
      </c>
      <c r="F80" s="295">
        <v>20.434667373442885</v>
      </c>
      <c r="G80" s="294">
        <v>55947</v>
      </c>
      <c r="H80" s="294">
        <v>-16370</v>
      </c>
      <c r="I80" s="295">
        <v>-22.636447861498681</v>
      </c>
      <c r="J80" s="294">
        <v>10452</v>
      </c>
      <c r="K80" s="295">
        <v>22.973953181668314</v>
      </c>
    </row>
    <row r="81" spans="1:11" ht="12" customHeight="1">
      <c r="A81" s="317">
        <v>41974</v>
      </c>
      <c r="B81" s="294">
        <v>10864</v>
      </c>
      <c r="C81" s="294">
        <v>-2768</v>
      </c>
      <c r="D81" s="295">
        <v>-20.305164319248828</v>
      </c>
      <c r="E81" s="294">
        <v>-957</v>
      </c>
      <c r="F81" s="295">
        <v>-8.095761779883258</v>
      </c>
      <c r="G81" s="294">
        <v>46888</v>
      </c>
      <c r="H81" s="294">
        <v>-9059</v>
      </c>
      <c r="I81" s="295">
        <v>-16.192110390190717</v>
      </c>
      <c r="J81" s="294">
        <v>6968</v>
      </c>
      <c r="K81" s="295">
        <v>17.45490981963928</v>
      </c>
    </row>
    <row r="82" spans="1:11" ht="12" customHeight="1">
      <c r="A82" s="317">
        <v>42005</v>
      </c>
      <c r="B82" s="294">
        <v>12594</v>
      </c>
      <c r="C82" s="294">
        <v>1730</v>
      </c>
      <c r="D82" s="295">
        <v>15.924153166421208</v>
      </c>
      <c r="E82" s="294">
        <v>1747</v>
      </c>
      <c r="F82" s="295">
        <v>16.105835714944224</v>
      </c>
      <c r="G82" s="294">
        <v>53779</v>
      </c>
      <c r="H82" s="294">
        <v>6891</v>
      </c>
      <c r="I82" s="295">
        <v>14.696724108513905</v>
      </c>
      <c r="J82" s="294">
        <v>8150</v>
      </c>
      <c r="K82" s="295">
        <v>17.861447763483749</v>
      </c>
    </row>
    <row r="83" spans="1:11" ht="12" customHeight="1">
      <c r="A83" s="317">
        <v>42036</v>
      </c>
      <c r="B83" s="294">
        <v>13499</v>
      </c>
      <c r="C83" s="294">
        <v>905</v>
      </c>
      <c r="D83" s="295">
        <v>7.1859615690011118</v>
      </c>
      <c r="E83" s="294">
        <v>1788</v>
      </c>
      <c r="F83" s="295">
        <v>15.267697036973786</v>
      </c>
      <c r="G83" s="294">
        <v>55496</v>
      </c>
      <c r="H83" s="294">
        <v>1717</v>
      </c>
      <c r="I83" s="295">
        <v>3.1926960337678274</v>
      </c>
      <c r="J83" s="294">
        <v>7931</v>
      </c>
      <c r="K83" s="295">
        <v>16.674025018395881</v>
      </c>
    </row>
    <row r="84" spans="1:11" ht="12" customHeight="1">
      <c r="A84" s="317">
        <v>42064</v>
      </c>
      <c r="B84" s="294">
        <v>15427</v>
      </c>
      <c r="C84" s="294">
        <v>1928</v>
      </c>
      <c r="D84" s="295">
        <v>14.282539447366471</v>
      </c>
      <c r="E84" s="294">
        <v>2737</v>
      </c>
      <c r="F84" s="295">
        <v>21.56816390858944</v>
      </c>
      <c r="G84" s="294">
        <v>67571</v>
      </c>
      <c r="H84" s="294">
        <v>12075</v>
      </c>
      <c r="I84" s="295">
        <v>21.75832492431887</v>
      </c>
      <c r="J84" s="294">
        <v>13064</v>
      </c>
      <c r="K84" s="295">
        <v>23.967563799145065</v>
      </c>
    </row>
    <row r="85" spans="1:11" ht="12" customHeight="1">
      <c r="A85" s="317">
        <v>42095</v>
      </c>
      <c r="B85" s="294">
        <v>13247</v>
      </c>
      <c r="C85" s="294">
        <v>-2180</v>
      </c>
      <c r="D85" s="295">
        <v>-14.131068905166266</v>
      </c>
      <c r="E85" s="294">
        <v>1051</v>
      </c>
      <c r="F85" s="295">
        <v>8.6175795342735331</v>
      </c>
      <c r="G85" s="294">
        <v>56476</v>
      </c>
      <c r="H85" s="294">
        <v>-11095</v>
      </c>
      <c r="I85" s="295">
        <v>-16.419765875893503</v>
      </c>
      <c r="J85" s="294">
        <v>-1214</v>
      </c>
      <c r="K85" s="295">
        <v>-2.1043508407002949</v>
      </c>
    </row>
    <row r="86" spans="1:11" ht="12" customHeight="1">
      <c r="A86" s="317">
        <v>42125</v>
      </c>
      <c r="B86" s="294">
        <v>13612</v>
      </c>
      <c r="C86" s="294">
        <v>365</v>
      </c>
      <c r="D86" s="295">
        <v>2.7553408318864649</v>
      </c>
      <c r="E86" s="294">
        <v>2511</v>
      </c>
      <c r="F86" s="295">
        <v>22.619583821277363</v>
      </c>
      <c r="G86" s="294">
        <v>57495</v>
      </c>
      <c r="H86" s="294">
        <v>1019</v>
      </c>
      <c r="I86" s="295">
        <v>1.8043062539839931</v>
      </c>
      <c r="J86" s="294">
        <v>4238</v>
      </c>
      <c r="K86" s="295">
        <v>7.9576393713502451</v>
      </c>
    </row>
    <row r="87" spans="1:11" ht="12" customHeight="1">
      <c r="A87" s="317">
        <v>42156</v>
      </c>
      <c r="B87" s="294">
        <v>14340</v>
      </c>
      <c r="C87" s="294">
        <v>728</v>
      </c>
      <c r="D87" s="295">
        <v>5.3482221569203645</v>
      </c>
      <c r="E87" s="294">
        <v>3263</v>
      </c>
      <c r="F87" s="295">
        <v>29.457434323372755</v>
      </c>
      <c r="G87" s="294">
        <v>58489</v>
      </c>
      <c r="H87" s="294">
        <v>994</v>
      </c>
      <c r="I87" s="295">
        <v>1.7288459866075312</v>
      </c>
      <c r="J87" s="294">
        <v>7784</v>
      </c>
      <c r="K87" s="295">
        <v>15.351543240311607</v>
      </c>
    </row>
    <row r="88" spans="1:11" ht="12" customHeight="1">
      <c r="A88" s="317">
        <v>42186</v>
      </c>
      <c r="B88" s="294">
        <v>12434</v>
      </c>
      <c r="C88" s="294">
        <v>-1906</v>
      </c>
      <c r="D88" s="295">
        <v>-13.291492329149232</v>
      </c>
      <c r="E88" s="294">
        <v>1132</v>
      </c>
      <c r="F88" s="295">
        <v>10.015926384710671</v>
      </c>
      <c r="G88" s="294">
        <v>55982</v>
      </c>
      <c r="H88" s="294">
        <v>-2507</v>
      </c>
      <c r="I88" s="295">
        <v>-4.2862760519071958</v>
      </c>
      <c r="J88" s="294">
        <v>4232</v>
      </c>
      <c r="K88" s="295">
        <v>8.1777777777777771</v>
      </c>
    </row>
    <row r="89" spans="1:11" ht="12" customHeight="1">
      <c r="A89" s="317">
        <v>42217</v>
      </c>
      <c r="B89" s="294">
        <v>7906</v>
      </c>
      <c r="C89" s="294">
        <v>-4528</v>
      </c>
      <c r="D89" s="295">
        <v>-36.416277947563131</v>
      </c>
      <c r="E89" s="294">
        <v>1044</v>
      </c>
      <c r="F89" s="295">
        <v>15.214223258525211</v>
      </c>
      <c r="G89" s="294">
        <v>36326</v>
      </c>
      <c r="H89" s="294">
        <v>-19656</v>
      </c>
      <c r="I89" s="295">
        <v>-35.111285770426207</v>
      </c>
      <c r="J89" s="294">
        <v>3172</v>
      </c>
      <c r="K89" s="295">
        <v>9.56747300476564</v>
      </c>
    </row>
    <row r="90" spans="1:11" ht="12" customHeight="1">
      <c r="A90" s="317">
        <v>42248</v>
      </c>
      <c r="B90" s="294">
        <v>19289</v>
      </c>
      <c r="C90" s="294">
        <v>11383</v>
      </c>
      <c r="D90" s="295">
        <v>143.97925626106755</v>
      </c>
      <c r="E90" s="294">
        <v>2661</v>
      </c>
      <c r="F90" s="295">
        <v>16.003127255232137</v>
      </c>
      <c r="G90" s="294">
        <v>76439</v>
      </c>
      <c r="H90" s="294">
        <v>40113</v>
      </c>
      <c r="I90" s="295">
        <v>110.42503991631338</v>
      </c>
      <c r="J90" s="294">
        <v>6608</v>
      </c>
      <c r="K90" s="295">
        <v>9.46284601394796</v>
      </c>
    </row>
    <row r="91" spans="1:11" ht="12" customHeight="1">
      <c r="A91" s="317">
        <v>42278</v>
      </c>
      <c r="B91" s="294">
        <v>18236</v>
      </c>
      <c r="C91" s="294">
        <v>-1053</v>
      </c>
      <c r="D91" s="295">
        <v>-5.4590699362330861</v>
      </c>
      <c r="E91" s="294">
        <v>-423</v>
      </c>
      <c r="F91" s="295">
        <v>-2.2670025188916876</v>
      </c>
      <c r="G91" s="294">
        <v>72779</v>
      </c>
      <c r="H91" s="294">
        <v>-3660</v>
      </c>
      <c r="I91" s="295">
        <v>-4.7881317128690855</v>
      </c>
      <c r="J91" s="294">
        <v>462</v>
      </c>
      <c r="K91" s="295">
        <v>0.63885393475946184</v>
      </c>
    </row>
    <row r="92" spans="1:11" ht="12" customHeight="1">
      <c r="A92" s="317">
        <v>42309</v>
      </c>
      <c r="B92" s="318">
        <v>15457</v>
      </c>
      <c r="C92" s="318">
        <v>-2779</v>
      </c>
      <c r="D92" s="295">
        <v>-15.239087519192806</v>
      </c>
      <c r="E92" s="294">
        <v>1825</v>
      </c>
      <c r="F92" s="319">
        <v>13.387617370892018</v>
      </c>
      <c r="G92" s="294">
        <v>62514</v>
      </c>
      <c r="H92" s="318">
        <v>-10265</v>
      </c>
      <c r="I92" s="295">
        <v>-14.104343285837947</v>
      </c>
      <c r="J92" s="294">
        <v>6567</v>
      </c>
      <c r="K92" s="295">
        <v>11.737894793286504</v>
      </c>
    </row>
    <row r="93" spans="1:11" ht="12" customHeight="1">
      <c r="A93" s="317">
        <v>42339</v>
      </c>
      <c r="B93" s="294">
        <v>12379</v>
      </c>
      <c r="C93" s="294">
        <v>-3078</v>
      </c>
      <c r="D93" s="295">
        <v>-19.913307886394513</v>
      </c>
      <c r="E93" s="294">
        <v>1515</v>
      </c>
      <c r="F93" s="295">
        <v>13.945139911634756</v>
      </c>
      <c r="G93" s="294">
        <v>50164</v>
      </c>
      <c r="H93" s="294">
        <v>-12350</v>
      </c>
      <c r="I93" s="295">
        <v>-19.755574751255718</v>
      </c>
      <c r="J93" s="294">
        <v>3276</v>
      </c>
      <c r="K93" s="295">
        <v>6.986862310185975</v>
      </c>
    </row>
    <row r="94" spans="1:11" ht="12" customHeight="1">
      <c r="A94" s="317">
        <v>42370</v>
      </c>
      <c r="B94" s="318">
        <v>13247</v>
      </c>
      <c r="C94" s="318">
        <v>868</v>
      </c>
      <c r="D94" s="295">
        <v>7.0118749495112693</v>
      </c>
      <c r="E94" s="294">
        <v>653</v>
      </c>
      <c r="F94" s="319">
        <v>5.185008734317929</v>
      </c>
      <c r="G94" s="294">
        <v>56477</v>
      </c>
      <c r="H94" s="318">
        <v>6313</v>
      </c>
      <c r="I94" s="295">
        <v>12.584722111474363</v>
      </c>
      <c r="J94" s="294">
        <v>2698</v>
      </c>
      <c r="K94" s="295">
        <v>5.0168281299391957</v>
      </c>
    </row>
    <row r="95" spans="1:11" ht="12" customHeight="1">
      <c r="A95" s="317">
        <v>42401</v>
      </c>
      <c r="B95" s="294">
        <v>15642</v>
      </c>
      <c r="C95" s="294">
        <v>2395</v>
      </c>
      <c r="D95" s="295">
        <v>18.079565184570093</v>
      </c>
      <c r="E95" s="294">
        <v>2143</v>
      </c>
      <c r="F95" s="295">
        <v>15.875250018519891</v>
      </c>
      <c r="G95" s="294">
        <v>63653</v>
      </c>
      <c r="H95" s="294">
        <v>7176</v>
      </c>
      <c r="I95" s="295">
        <v>12.706057333073641</v>
      </c>
      <c r="J95" s="294">
        <v>8157</v>
      </c>
      <c r="K95" s="295">
        <v>14.698356638316275</v>
      </c>
    </row>
    <row r="96" spans="1:11" s="133" customFormat="1" ht="12" customHeight="1">
      <c r="A96" s="317">
        <v>42430</v>
      </c>
      <c r="B96" s="318">
        <v>15345</v>
      </c>
      <c r="C96" s="318">
        <v>-297</v>
      </c>
      <c r="D96" s="295">
        <v>-1.8987341772151898</v>
      </c>
      <c r="E96" s="318">
        <v>-82</v>
      </c>
      <c r="F96" s="319">
        <v>-0.53153561936863936</v>
      </c>
      <c r="G96" s="294">
        <v>69158</v>
      </c>
      <c r="H96" s="318">
        <v>5505</v>
      </c>
      <c r="I96" s="295">
        <v>8.6484533329143947</v>
      </c>
      <c r="J96" s="294">
        <v>1587</v>
      </c>
      <c r="K96" s="295">
        <v>2.3486406890529961</v>
      </c>
    </row>
    <row r="97" spans="1:11" s="133" customFormat="1" ht="12" customHeight="1">
      <c r="A97" s="317">
        <v>42461</v>
      </c>
      <c r="B97" s="294">
        <v>15438</v>
      </c>
      <c r="C97" s="294">
        <v>93</v>
      </c>
      <c r="D97" s="295">
        <v>0.60606060606060608</v>
      </c>
      <c r="E97" s="294">
        <v>2191</v>
      </c>
      <c r="F97" s="295">
        <v>16.539593870310259</v>
      </c>
      <c r="G97" s="294">
        <v>67062</v>
      </c>
      <c r="H97" s="294">
        <v>-2096</v>
      </c>
      <c r="I97" s="295">
        <v>-3.0307412013071517</v>
      </c>
      <c r="J97" s="294">
        <v>10586</v>
      </c>
      <c r="K97" s="295">
        <v>18.744245343154613</v>
      </c>
    </row>
    <row r="98" spans="1:11" ht="12" customHeight="1">
      <c r="A98" s="317">
        <v>42491</v>
      </c>
      <c r="B98" s="318">
        <v>14498</v>
      </c>
      <c r="C98" s="318">
        <v>-940</v>
      </c>
      <c r="D98" s="295">
        <v>-6.0888716154942353</v>
      </c>
      <c r="E98" s="318">
        <v>886</v>
      </c>
      <c r="F98" s="319">
        <v>6.5089626799882456</v>
      </c>
      <c r="G98" s="294">
        <v>66504</v>
      </c>
      <c r="H98" s="318">
        <v>-558</v>
      </c>
      <c r="I98" s="295">
        <v>-0.83206584951239149</v>
      </c>
      <c r="J98" s="294">
        <v>9009</v>
      </c>
      <c r="K98" s="295">
        <v>15.669188625097835</v>
      </c>
    </row>
    <row r="99" spans="1:11" ht="12" customHeight="1">
      <c r="A99" s="317">
        <v>42522</v>
      </c>
      <c r="B99" s="294">
        <v>15175</v>
      </c>
      <c r="C99" s="294">
        <v>677</v>
      </c>
      <c r="D99" s="295">
        <v>4.6696096013243205</v>
      </c>
      <c r="E99" s="294">
        <v>835</v>
      </c>
      <c r="F99" s="295">
        <v>5.822873082287308</v>
      </c>
      <c r="G99" s="294">
        <v>66365</v>
      </c>
      <c r="H99" s="294">
        <v>-139</v>
      </c>
      <c r="I99" s="295">
        <v>-0.2090099843618429</v>
      </c>
      <c r="J99" s="294">
        <v>7876</v>
      </c>
      <c r="K99" s="295">
        <v>13.465779890235771</v>
      </c>
    </row>
    <row r="100" spans="1:11" ht="12" customHeight="1">
      <c r="A100" s="317">
        <v>42552</v>
      </c>
      <c r="B100" s="318">
        <v>14217</v>
      </c>
      <c r="C100" s="318">
        <v>-958</v>
      </c>
      <c r="D100" s="295">
        <v>-6.3130148270181223</v>
      </c>
      <c r="E100" s="318">
        <v>1783</v>
      </c>
      <c r="F100" s="319">
        <v>14.339713688274086</v>
      </c>
      <c r="G100" s="294">
        <v>61778</v>
      </c>
      <c r="H100" s="318">
        <v>-4587</v>
      </c>
      <c r="I100" s="295">
        <v>-6.9117757854290662</v>
      </c>
      <c r="J100" s="294">
        <v>5796</v>
      </c>
      <c r="K100" s="295">
        <v>10.353327855382087</v>
      </c>
    </row>
    <row r="101" spans="1:11" ht="12" customHeight="1">
      <c r="A101" s="317">
        <v>42583</v>
      </c>
      <c r="B101" s="294">
        <v>9599</v>
      </c>
      <c r="C101" s="294">
        <v>-4618</v>
      </c>
      <c r="D101" s="295">
        <v>-32.482239572342969</v>
      </c>
      <c r="E101" s="294">
        <v>1693</v>
      </c>
      <c r="F101" s="295">
        <v>21.414115861371112</v>
      </c>
      <c r="G101" s="294">
        <v>46491</v>
      </c>
      <c r="H101" s="294">
        <v>-15287</v>
      </c>
      <c r="I101" s="295">
        <v>-24.745054873903332</v>
      </c>
      <c r="J101" s="294">
        <v>10165</v>
      </c>
      <c r="K101" s="295">
        <v>27.982712107030778</v>
      </c>
    </row>
    <row r="102" spans="1:11" ht="12" customHeight="1">
      <c r="A102" s="317">
        <v>42614</v>
      </c>
      <c r="B102" s="318">
        <v>20041</v>
      </c>
      <c r="C102" s="318">
        <v>10442</v>
      </c>
      <c r="D102" s="295">
        <v>108.78216480883425</v>
      </c>
      <c r="E102" s="318">
        <v>752</v>
      </c>
      <c r="F102" s="319">
        <v>3.8985950541759551</v>
      </c>
      <c r="G102" s="294">
        <v>84715</v>
      </c>
      <c r="H102" s="318">
        <v>38224</v>
      </c>
      <c r="I102" s="295">
        <v>82.218063711255937</v>
      </c>
      <c r="J102" s="294">
        <v>8276</v>
      </c>
      <c r="K102" s="295">
        <v>10.826933895001243</v>
      </c>
    </row>
    <row r="103" spans="1:11" ht="12" customHeight="1">
      <c r="A103" s="317">
        <v>42644</v>
      </c>
      <c r="B103" s="294">
        <v>19992</v>
      </c>
      <c r="C103" s="294">
        <v>-49</v>
      </c>
      <c r="D103" s="295">
        <v>-0.24449877750611246</v>
      </c>
      <c r="E103" s="294">
        <v>1756</v>
      </c>
      <c r="F103" s="295">
        <v>9.6293046720772093</v>
      </c>
      <c r="G103" s="294">
        <v>81072</v>
      </c>
      <c r="H103" s="294">
        <v>-3643</v>
      </c>
      <c r="I103" s="295">
        <v>-4.3003010092663638</v>
      </c>
      <c r="J103" s="294">
        <v>8293</v>
      </c>
      <c r="K103" s="295">
        <v>11.394770469503566</v>
      </c>
    </row>
    <row r="104" spans="1:11" ht="12" customHeight="1">
      <c r="A104" s="317">
        <v>42675</v>
      </c>
      <c r="B104" s="318">
        <v>17538</v>
      </c>
      <c r="C104" s="318">
        <v>-2454</v>
      </c>
      <c r="D104" s="295">
        <v>-12.274909963985595</v>
      </c>
      <c r="E104" s="318">
        <v>2081</v>
      </c>
      <c r="F104" s="319">
        <v>13.463155851717667</v>
      </c>
      <c r="G104" s="294">
        <v>72654</v>
      </c>
      <c r="H104" s="318">
        <v>-8418</v>
      </c>
      <c r="I104" s="295">
        <v>-10.383362936648904</v>
      </c>
      <c r="J104" s="294">
        <v>10140</v>
      </c>
      <c r="K104" s="295">
        <v>16.220366637873116</v>
      </c>
    </row>
    <row r="105" spans="1:11" ht="12" customHeight="1">
      <c r="A105" s="317">
        <v>42705</v>
      </c>
      <c r="B105" s="294">
        <v>13706</v>
      </c>
      <c r="C105" s="294">
        <v>-3832</v>
      </c>
      <c r="D105" s="295">
        <v>-21.849697799064888</v>
      </c>
      <c r="E105" s="294">
        <v>1327</v>
      </c>
      <c r="F105" s="295">
        <v>10.719767347927942</v>
      </c>
      <c r="G105" s="294">
        <v>56437</v>
      </c>
      <c r="H105" s="294">
        <v>-16217</v>
      </c>
      <c r="I105" s="295">
        <v>-22.320863269744269</v>
      </c>
      <c r="J105" s="294">
        <v>6273</v>
      </c>
      <c r="K105" s="295">
        <v>12.504983653616138</v>
      </c>
    </row>
    <row r="106" spans="1:11" ht="12" customHeight="1">
      <c r="A106" s="317">
        <v>42736</v>
      </c>
      <c r="B106" s="318">
        <v>16083</v>
      </c>
      <c r="C106" s="318">
        <v>2377</v>
      </c>
      <c r="D106" s="295">
        <v>17.3427695899606</v>
      </c>
      <c r="E106" s="318">
        <v>2836</v>
      </c>
      <c r="F106" s="319">
        <v>21.408620819808259</v>
      </c>
      <c r="G106" s="294">
        <v>67074</v>
      </c>
      <c r="H106" s="318">
        <v>10637</v>
      </c>
      <c r="I106" s="295">
        <v>18.847564540992611</v>
      </c>
      <c r="J106" s="294">
        <v>10597</v>
      </c>
      <c r="K106" s="295">
        <v>18.763390406714237</v>
      </c>
    </row>
    <row r="107" spans="1:11" ht="12" customHeight="1">
      <c r="A107" s="317">
        <v>42767</v>
      </c>
      <c r="B107" s="294">
        <v>17086</v>
      </c>
      <c r="C107" s="294">
        <v>1003</v>
      </c>
      <c r="D107" s="295">
        <v>6.236398681837966</v>
      </c>
      <c r="E107" s="294">
        <v>1444</v>
      </c>
      <c r="F107" s="295">
        <v>9.2315560669991044</v>
      </c>
      <c r="G107" s="294">
        <v>69214</v>
      </c>
      <c r="H107" s="294">
        <v>2140</v>
      </c>
      <c r="I107" s="295">
        <v>3.1905060082893519</v>
      </c>
      <c r="J107" s="294">
        <v>5561</v>
      </c>
      <c r="K107" s="295">
        <v>8.7364303332128888</v>
      </c>
    </row>
    <row r="108" spans="1:11" ht="12" customHeight="1">
      <c r="A108" s="317">
        <v>42795</v>
      </c>
      <c r="B108" s="318">
        <v>18296</v>
      </c>
      <c r="C108" s="318">
        <v>1210</v>
      </c>
      <c r="D108" s="295">
        <v>7.0818213742245115</v>
      </c>
      <c r="E108" s="318">
        <v>2951</v>
      </c>
      <c r="F108" s="319">
        <v>19.231019876181165</v>
      </c>
      <c r="G108" s="294">
        <v>81059</v>
      </c>
      <c r="H108" s="318">
        <v>11845</v>
      </c>
      <c r="I108" s="295">
        <v>17.11358973618054</v>
      </c>
      <c r="J108" s="294">
        <v>11901</v>
      </c>
      <c r="K108" s="295">
        <v>17.20842129616241</v>
      </c>
    </row>
    <row r="109" spans="1:11" ht="12" customHeight="1">
      <c r="A109" s="317">
        <v>42826</v>
      </c>
      <c r="B109" s="294">
        <v>15299</v>
      </c>
      <c r="C109" s="294">
        <v>-2997</v>
      </c>
      <c r="D109" s="295">
        <v>-16.380629645824225</v>
      </c>
      <c r="E109" s="294">
        <v>-139</v>
      </c>
      <c r="F109" s="295">
        <v>-0.90037569633372194</v>
      </c>
      <c r="G109" s="294">
        <v>68894</v>
      </c>
      <c r="H109" s="294">
        <v>-12165</v>
      </c>
      <c r="I109" s="295">
        <v>-15.007587066211032</v>
      </c>
      <c r="J109" s="294">
        <v>1832</v>
      </c>
      <c r="K109" s="295">
        <v>2.7318004234887119</v>
      </c>
    </row>
    <row r="110" spans="1:11" ht="12" customHeight="1">
      <c r="A110" s="317">
        <v>42856</v>
      </c>
      <c r="B110" s="318">
        <v>15517</v>
      </c>
      <c r="C110" s="318">
        <v>218</v>
      </c>
      <c r="D110" s="295">
        <v>1.4249297339695406</v>
      </c>
      <c r="E110" s="318">
        <v>1019</v>
      </c>
      <c r="F110" s="319">
        <v>7.0285556628500485</v>
      </c>
      <c r="G110" s="294">
        <v>74356</v>
      </c>
      <c r="H110" s="318">
        <v>5462</v>
      </c>
      <c r="I110" s="295">
        <v>7.9281214619560485</v>
      </c>
      <c r="J110" s="294">
        <v>7852</v>
      </c>
      <c r="K110" s="295">
        <v>11.806808613015759</v>
      </c>
    </row>
    <row r="111" spans="1:11" ht="12" customHeight="1">
      <c r="A111" s="317">
        <v>42887</v>
      </c>
      <c r="B111" s="294">
        <v>16253</v>
      </c>
      <c r="C111" s="294">
        <v>736</v>
      </c>
      <c r="D111" s="295">
        <v>4.7431848939872401</v>
      </c>
      <c r="E111" s="294">
        <v>1078</v>
      </c>
      <c r="F111" s="295">
        <v>7.1037891268533775</v>
      </c>
      <c r="G111" s="294">
        <v>73495</v>
      </c>
      <c r="H111" s="294">
        <v>-861</v>
      </c>
      <c r="I111" s="295">
        <v>-1.1579428694389156</v>
      </c>
      <c r="J111" s="294">
        <v>7130</v>
      </c>
      <c r="K111" s="295">
        <v>10.743614857228961</v>
      </c>
    </row>
    <row r="112" spans="1:11" ht="12" customHeight="1">
      <c r="A112" s="317">
        <v>42917</v>
      </c>
      <c r="B112" s="318">
        <v>14123</v>
      </c>
      <c r="C112" s="318">
        <v>-2130</v>
      </c>
      <c r="D112" s="295">
        <v>-13.105272872700425</v>
      </c>
      <c r="E112" s="318">
        <v>-94</v>
      </c>
      <c r="F112" s="319">
        <v>-0.66118027713300975</v>
      </c>
      <c r="G112" s="294">
        <v>66886</v>
      </c>
      <c r="H112" s="318">
        <v>-6609</v>
      </c>
      <c r="I112" s="295">
        <v>-8.9924484658820329</v>
      </c>
      <c r="J112" s="294">
        <v>5108</v>
      </c>
      <c r="K112" s="295">
        <v>8.2683155815986282</v>
      </c>
    </row>
    <row r="113" spans="1:11" ht="12" customHeight="1">
      <c r="A113" s="317">
        <v>42948</v>
      </c>
      <c r="B113" s="294">
        <v>10331</v>
      </c>
      <c r="C113" s="294">
        <v>-3792</v>
      </c>
      <c r="D113" s="295">
        <v>-26.849819443461023</v>
      </c>
      <c r="E113" s="294">
        <v>732</v>
      </c>
      <c r="F113" s="295">
        <v>7.625794353578498</v>
      </c>
      <c r="G113" s="294">
        <v>50893</v>
      </c>
      <c r="H113" s="294">
        <v>-15993</v>
      </c>
      <c r="I113" s="295">
        <v>-23.910833358251352</v>
      </c>
      <c r="J113" s="294">
        <v>4402</v>
      </c>
      <c r="K113" s="295">
        <v>9.4684992794304268</v>
      </c>
    </row>
    <row r="114" spans="1:11" ht="12" customHeight="1">
      <c r="A114" s="317">
        <v>42979</v>
      </c>
      <c r="B114" s="318">
        <v>22968</v>
      </c>
      <c r="C114" s="318">
        <v>12637</v>
      </c>
      <c r="D114" s="295">
        <v>122.32116929629271</v>
      </c>
      <c r="E114" s="318">
        <v>2927</v>
      </c>
      <c r="F114" s="319">
        <v>14.605059627763085</v>
      </c>
      <c r="G114" s="294">
        <v>94462</v>
      </c>
      <c r="H114" s="318">
        <v>43569</v>
      </c>
      <c r="I114" s="295">
        <v>85.609022851865674</v>
      </c>
      <c r="J114" s="294">
        <v>9747</v>
      </c>
      <c r="K114" s="295">
        <v>11.505636546066222</v>
      </c>
    </row>
    <row r="115" spans="1:11" ht="12" customHeight="1">
      <c r="A115" s="317">
        <v>43009</v>
      </c>
      <c r="B115" s="294">
        <v>23886</v>
      </c>
      <c r="C115" s="294">
        <v>918</v>
      </c>
      <c r="D115" s="295">
        <v>3.9968652037617556</v>
      </c>
      <c r="E115" s="294">
        <v>3894</v>
      </c>
      <c r="F115" s="295">
        <v>19.477791116446578</v>
      </c>
      <c r="G115" s="294">
        <v>96669</v>
      </c>
      <c r="H115" s="294">
        <v>2207</v>
      </c>
      <c r="I115" s="295">
        <v>2.3363892358832121</v>
      </c>
      <c r="J115" s="294">
        <v>15597</v>
      </c>
      <c r="K115" s="295">
        <v>19.238454706927175</v>
      </c>
    </row>
    <row r="116" spans="1:11" ht="12" customHeight="1">
      <c r="A116" s="317">
        <v>43040</v>
      </c>
      <c r="B116" s="318">
        <v>18688</v>
      </c>
      <c r="C116" s="318">
        <v>-5198</v>
      </c>
      <c r="D116" s="295">
        <v>-21.761701415054844</v>
      </c>
      <c r="E116" s="318">
        <v>1150</v>
      </c>
      <c r="F116" s="319">
        <v>6.5571901014938989</v>
      </c>
      <c r="G116" s="294">
        <v>77897</v>
      </c>
      <c r="H116" s="318">
        <v>-18772</v>
      </c>
      <c r="I116" s="295">
        <v>-19.418841614167935</v>
      </c>
      <c r="J116" s="294">
        <v>5243</v>
      </c>
      <c r="K116" s="295">
        <v>7.2163955184848732</v>
      </c>
    </row>
    <row r="117" spans="1:11" ht="12" customHeight="1">
      <c r="A117" s="317">
        <v>43070</v>
      </c>
      <c r="B117" s="294">
        <v>13635</v>
      </c>
      <c r="C117" s="294">
        <v>-5053</v>
      </c>
      <c r="D117" s="295">
        <v>-27.038741438356166</v>
      </c>
      <c r="E117" s="294">
        <v>-71</v>
      </c>
      <c r="F117" s="295">
        <v>-0.51802130453815842</v>
      </c>
      <c r="G117" s="294">
        <v>58762</v>
      </c>
      <c r="H117" s="294">
        <v>-19135</v>
      </c>
      <c r="I117" s="295">
        <v>-24.564489004711351</v>
      </c>
      <c r="J117" s="294">
        <v>2325</v>
      </c>
      <c r="K117" s="295">
        <v>4.1196378262487379</v>
      </c>
    </row>
    <row r="118" spans="1:11" ht="12" customHeight="1">
      <c r="A118" s="317">
        <v>43101</v>
      </c>
      <c r="B118" s="318">
        <v>17711</v>
      </c>
      <c r="C118" s="318">
        <v>4076</v>
      </c>
      <c r="D118" s="295">
        <v>29.893656032269895</v>
      </c>
      <c r="E118" s="318">
        <v>1628</v>
      </c>
      <c r="F118" s="319">
        <v>10.122489585276378</v>
      </c>
      <c r="G118" s="294">
        <v>76003</v>
      </c>
      <c r="H118" s="318">
        <v>17241</v>
      </c>
      <c r="I118" s="295">
        <v>29.340390047990198</v>
      </c>
      <c r="J118" s="294">
        <v>8929</v>
      </c>
      <c r="K118" s="295">
        <v>13.312162685988609</v>
      </c>
    </row>
    <row r="119" spans="1:11" ht="12" customHeight="1">
      <c r="A119" s="317">
        <v>43132</v>
      </c>
      <c r="B119" s="294">
        <v>18089</v>
      </c>
      <c r="C119" s="294">
        <v>378</v>
      </c>
      <c r="D119" s="295">
        <v>2.1342668398170628</v>
      </c>
      <c r="E119" s="294">
        <v>1003</v>
      </c>
      <c r="F119" s="295">
        <v>5.8703031721877563</v>
      </c>
      <c r="G119" s="294">
        <v>76828</v>
      </c>
      <c r="H119" s="294">
        <v>825</v>
      </c>
      <c r="I119" s="295">
        <v>1.0854834677578518</v>
      </c>
      <c r="J119" s="294">
        <v>7614</v>
      </c>
      <c r="K119" s="295">
        <v>11.000664605426648</v>
      </c>
    </row>
    <row r="120" spans="1:11" ht="12" customHeight="1">
      <c r="A120" s="317">
        <v>43160</v>
      </c>
      <c r="B120" s="318">
        <v>19199</v>
      </c>
      <c r="C120" s="318">
        <v>1110</v>
      </c>
      <c r="D120" s="295">
        <v>6.1363259439438336</v>
      </c>
      <c r="E120" s="318">
        <v>903</v>
      </c>
      <c r="F120" s="319">
        <v>4.9355050284215132</v>
      </c>
      <c r="G120" s="294">
        <v>87127</v>
      </c>
      <c r="H120" s="318">
        <v>10299</v>
      </c>
      <c r="I120" s="295">
        <v>13.405268912375696</v>
      </c>
      <c r="J120" s="294">
        <v>6068</v>
      </c>
      <c r="K120" s="295">
        <v>7.4859053282177177</v>
      </c>
    </row>
    <row r="121" spans="1:11" ht="12" customHeight="1">
      <c r="A121" s="317">
        <v>43191</v>
      </c>
      <c r="B121" s="294">
        <v>19003</v>
      </c>
      <c r="C121" s="294">
        <v>-196</v>
      </c>
      <c r="D121" s="295">
        <v>-1.0208865045054429</v>
      </c>
      <c r="E121" s="294">
        <v>3704</v>
      </c>
      <c r="F121" s="295">
        <v>24.210732727629257</v>
      </c>
      <c r="G121" s="294">
        <v>84257</v>
      </c>
      <c r="H121" s="294">
        <v>-2870</v>
      </c>
      <c r="I121" s="295">
        <v>-3.2940420305990106</v>
      </c>
      <c r="J121" s="294">
        <v>15363</v>
      </c>
      <c r="K121" s="295">
        <v>22.299474555113655</v>
      </c>
    </row>
    <row r="122" spans="1:11" ht="12" customHeight="1">
      <c r="A122" s="317">
        <v>43221</v>
      </c>
      <c r="B122" s="318">
        <v>18522</v>
      </c>
      <c r="C122" s="318">
        <v>-481</v>
      </c>
      <c r="D122" s="295">
        <v>-2.5311792874809242</v>
      </c>
      <c r="E122" s="318">
        <v>3005</v>
      </c>
      <c r="F122" s="319">
        <v>19.365856802216925</v>
      </c>
      <c r="G122" s="294">
        <v>88597</v>
      </c>
      <c r="H122" s="318">
        <v>4340</v>
      </c>
      <c r="I122" s="295">
        <v>5.1509073430100765</v>
      </c>
      <c r="J122" s="294">
        <v>14241</v>
      </c>
      <c r="K122" s="295">
        <v>19.152455753402549</v>
      </c>
    </row>
    <row r="123" spans="1:11" ht="12" customHeight="1">
      <c r="A123" s="317">
        <v>43252</v>
      </c>
      <c r="B123" s="294">
        <v>18427</v>
      </c>
      <c r="C123" s="294">
        <v>-95</v>
      </c>
      <c r="D123" s="295">
        <v>-0.51290357412806398</v>
      </c>
      <c r="E123" s="294">
        <v>2174</v>
      </c>
      <c r="F123" s="295">
        <v>13.375992124530855</v>
      </c>
      <c r="G123" s="294">
        <v>84925</v>
      </c>
      <c r="H123" s="294">
        <v>-3672</v>
      </c>
      <c r="I123" s="295">
        <v>-4.1446098626364325</v>
      </c>
      <c r="J123" s="294">
        <v>11430</v>
      </c>
      <c r="K123" s="295">
        <v>15.552078372678414</v>
      </c>
    </row>
    <row r="124" spans="1:11" ht="12" customHeight="1">
      <c r="A124" s="317">
        <v>43282</v>
      </c>
      <c r="B124" s="318">
        <v>17038</v>
      </c>
      <c r="C124" s="318">
        <v>-1389</v>
      </c>
      <c r="D124" s="295">
        <v>-7.5378520649047589</v>
      </c>
      <c r="E124" s="318">
        <v>2915</v>
      </c>
      <c r="F124" s="319">
        <v>20.64009063230192</v>
      </c>
      <c r="G124" s="294">
        <v>82743</v>
      </c>
      <c r="H124" s="318">
        <v>-2182</v>
      </c>
      <c r="I124" s="295">
        <v>-2.5693258757727406</v>
      </c>
      <c r="J124" s="294">
        <v>15857</v>
      </c>
      <c r="K124" s="295">
        <v>23.707502317375834</v>
      </c>
    </row>
    <row r="125" spans="1:11" ht="12" customHeight="1">
      <c r="A125" s="317">
        <v>43313</v>
      </c>
      <c r="B125" s="294">
        <v>12564</v>
      </c>
      <c r="C125" s="294">
        <v>-4474</v>
      </c>
      <c r="D125" s="295">
        <v>-26.258950581054116</v>
      </c>
      <c r="E125" s="294">
        <v>2233</v>
      </c>
      <c r="F125" s="295">
        <v>21.614558126028459</v>
      </c>
      <c r="G125" s="294">
        <v>66680</v>
      </c>
      <c r="H125" s="294">
        <v>-16063</v>
      </c>
      <c r="I125" s="295">
        <v>-19.413122560216575</v>
      </c>
      <c r="J125" s="294">
        <v>15787</v>
      </c>
      <c r="K125" s="295">
        <v>31.01998310180182</v>
      </c>
    </row>
    <row r="126" spans="1:11" ht="12" customHeight="1">
      <c r="A126" s="317">
        <v>43344</v>
      </c>
      <c r="B126" s="318">
        <v>25559</v>
      </c>
      <c r="C126" s="318">
        <v>12995</v>
      </c>
      <c r="D126" s="295">
        <v>103.43043616682586</v>
      </c>
      <c r="E126" s="318">
        <v>2591</v>
      </c>
      <c r="F126" s="319">
        <v>11.280912574016023</v>
      </c>
      <c r="G126" s="294">
        <v>112607</v>
      </c>
      <c r="H126" s="318">
        <v>45927</v>
      </c>
      <c r="I126" s="295">
        <v>68.876724655068983</v>
      </c>
      <c r="J126" s="294">
        <v>18145</v>
      </c>
      <c r="K126" s="295">
        <v>19.208782367512864</v>
      </c>
    </row>
    <row r="127" spans="1:11" ht="12" customHeight="1">
      <c r="A127" s="317">
        <v>43374</v>
      </c>
      <c r="B127" s="294">
        <v>25575</v>
      </c>
      <c r="C127" s="294">
        <v>16</v>
      </c>
      <c r="D127" s="295">
        <v>6.2600258226065186E-2</v>
      </c>
      <c r="E127" s="294">
        <v>1689</v>
      </c>
      <c r="F127" s="295">
        <v>7.0710876664154734</v>
      </c>
      <c r="G127" s="294">
        <v>112422</v>
      </c>
      <c r="H127" s="294">
        <v>-185</v>
      </c>
      <c r="I127" s="295">
        <v>-0.16428818812329607</v>
      </c>
      <c r="J127" s="294">
        <v>15753</v>
      </c>
      <c r="K127" s="295">
        <v>16.29581354932812</v>
      </c>
    </row>
    <row r="128" spans="1:11" ht="12" customHeight="1">
      <c r="A128" s="317">
        <v>43405</v>
      </c>
      <c r="B128" s="318">
        <v>19901</v>
      </c>
      <c r="C128" s="318">
        <v>-5674</v>
      </c>
      <c r="D128" s="295">
        <v>-22.185728250244381</v>
      </c>
      <c r="E128" s="318">
        <v>1213</v>
      </c>
      <c r="F128" s="319">
        <v>6.4907962328767121</v>
      </c>
      <c r="G128" s="294">
        <v>89059</v>
      </c>
      <c r="H128" s="318">
        <v>-23363</v>
      </c>
      <c r="I128" s="295">
        <v>-20.781519631388875</v>
      </c>
      <c r="J128" s="294">
        <v>11162</v>
      </c>
      <c r="K128" s="295">
        <v>14.329178273874476</v>
      </c>
    </row>
    <row r="129" spans="1:11" ht="12" customHeight="1">
      <c r="A129" s="317">
        <v>43435</v>
      </c>
      <c r="B129" s="294">
        <v>15425</v>
      </c>
      <c r="C129" s="294">
        <v>-4476</v>
      </c>
      <c r="D129" s="295">
        <v>-22.491332093864632</v>
      </c>
      <c r="E129" s="294">
        <v>1790</v>
      </c>
      <c r="F129" s="295">
        <v>13.127979464613128</v>
      </c>
      <c r="G129" s="294">
        <v>64739</v>
      </c>
      <c r="H129" s="294">
        <v>-24320</v>
      </c>
      <c r="I129" s="295">
        <v>-27.307739812933001</v>
      </c>
      <c r="J129" s="294">
        <v>5977</v>
      </c>
      <c r="K129" s="295">
        <v>10.171539430244035</v>
      </c>
    </row>
    <row r="130" spans="1:11" ht="12" customHeight="1">
      <c r="A130" s="317">
        <v>43466</v>
      </c>
      <c r="B130" s="318">
        <v>18264</v>
      </c>
      <c r="C130" s="318">
        <v>2839</v>
      </c>
      <c r="D130" s="295">
        <v>18.405186385737441</v>
      </c>
      <c r="E130" s="318">
        <v>553</v>
      </c>
      <c r="F130" s="319">
        <v>3.1223533397323697</v>
      </c>
      <c r="G130" s="294">
        <v>78941</v>
      </c>
      <c r="H130" s="318">
        <v>14202</v>
      </c>
      <c r="I130" s="295">
        <v>21.937317536569918</v>
      </c>
      <c r="J130" s="294">
        <v>2938</v>
      </c>
      <c r="K130" s="295">
        <v>3.8656368827546279</v>
      </c>
    </row>
    <row r="131" spans="1:11" ht="12" customHeight="1">
      <c r="A131" s="317">
        <v>43497</v>
      </c>
      <c r="B131" s="294">
        <v>18196</v>
      </c>
      <c r="C131" s="294">
        <v>-68</v>
      </c>
      <c r="D131" s="295">
        <v>-0.37231712658782307</v>
      </c>
      <c r="E131" s="294">
        <v>107</v>
      </c>
      <c r="F131" s="295">
        <v>0.59151970810990107</v>
      </c>
      <c r="G131" s="294">
        <v>75110</v>
      </c>
      <c r="H131" s="294">
        <v>-3831</v>
      </c>
      <c r="I131" s="295">
        <v>-4.8529914746456218</v>
      </c>
      <c r="J131" s="294">
        <v>-1718</v>
      </c>
      <c r="K131" s="295">
        <v>-2.2361638985786434</v>
      </c>
    </row>
    <row r="132" spans="1:11" ht="12" customHeight="1">
      <c r="A132" s="317">
        <v>43525</v>
      </c>
      <c r="B132" s="318">
        <v>18771</v>
      </c>
      <c r="C132" s="318">
        <v>575</v>
      </c>
      <c r="D132" s="319">
        <v>3.160035172565399</v>
      </c>
      <c r="E132" s="318">
        <v>-428</v>
      </c>
      <c r="F132" s="319">
        <v>-2.2292827751445388</v>
      </c>
      <c r="G132" s="294">
        <v>80185</v>
      </c>
      <c r="H132" s="318">
        <v>5075</v>
      </c>
      <c r="I132" s="295">
        <v>6.756756756756757</v>
      </c>
      <c r="J132" s="294">
        <v>-6942</v>
      </c>
      <c r="K132" s="295">
        <v>-7.9676793646056909</v>
      </c>
    </row>
    <row r="133" spans="1:11" ht="12" customHeight="1">
      <c r="A133" s="317">
        <v>43556</v>
      </c>
      <c r="B133" s="294">
        <v>17465</v>
      </c>
      <c r="C133" s="294">
        <v>-1306</v>
      </c>
      <c r="D133" s="295">
        <v>-6.957540887539289</v>
      </c>
      <c r="E133" s="294">
        <v>-1538</v>
      </c>
      <c r="F133" s="295">
        <v>-8.0934589275377569</v>
      </c>
      <c r="G133" s="294">
        <v>77656</v>
      </c>
      <c r="H133" s="294">
        <v>-2529</v>
      </c>
      <c r="I133" s="295">
        <v>-3.1539564756500593</v>
      </c>
      <c r="J133" s="294">
        <v>-6601</v>
      </c>
      <c r="K133" s="295">
        <v>-7.8343639104169389</v>
      </c>
    </row>
    <row r="134" spans="1:11" ht="12" customHeight="1">
      <c r="A134" s="317">
        <v>43586</v>
      </c>
      <c r="B134" s="318">
        <v>16392</v>
      </c>
      <c r="C134" s="318">
        <v>-1073</v>
      </c>
      <c r="D134" s="319">
        <v>-6.1437160034354426</v>
      </c>
      <c r="E134" s="318">
        <v>-2130</v>
      </c>
      <c r="F134" s="319">
        <v>-11.499838030450276</v>
      </c>
      <c r="G134" s="294">
        <v>81132</v>
      </c>
      <c r="H134" s="318">
        <v>3476</v>
      </c>
      <c r="I134" s="295">
        <v>4.4761512310703617</v>
      </c>
      <c r="J134" s="294">
        <v>-7465</v>
      </c>
      <c r="K134" s="295">
        <v>-8.4257931984152954</v>
      </c>
    </row>
    <row r="135" spans="1:11" ht="12" customHeight="1">
      <c r="A135" s="317">
        <v>43617</v>
      </c>
      <c r="B135" s="294">
        <v>16362</v>
      </c>
      <c r="C135" s="294">
        <v>-30</v>
      </c>
      <c r="D135" s="295">
        <v>-0.18301610541727673</v>
      </c>
      <c r="E135" s="294">
        <v>-2065</v>
      </c>
      <c r="F135" s="295">
        <v>-11.206381939545233</v>
      </c>
      <c r="G135" s="294">
        <v>75708</v>
      </c>
      <c r="H135" s="294">
        <v>-5424</v>
      </c>
      <c r="I135" s="295">
        <v>-6.6854015678154122</v>
      </c>
      <c r="J135" s="294">
        <v>-9217</v>
      </c>
      <c r="K135" s="295">
        <v>-10.853105681483662</v>
      </c>
    </row>
    <row r="136" spans="1:11" ht="12" customHeight="1">
      <c r="A136" s="317">
        <v>43647</v>
      </c>
      <c r="B136" s="318">
        <v>16496</v>
      </c>
      <c r="C136" s="318">
        <v>134</v>
      </c>
      <c r="D136" s="319">
        <v>0.81897078596748563</v>
      </c>
      <c r="E136" s="318">
        <v>-542</v>
      </c>
      <c r="F136" s="319">
        <v>-3.1811245451344052</v>
      </c>
      <c r="G136" s="294">
        <v>81178</v>
      </c>
      <c r="H136" s="318">
        <v>5470</v>
      </c>
      <c r="I136" s="295">
        <v>7.225128123844244</v>
      </c>
      <c r="J136" s="294">
        <v>-1565</v>
      </c>
      <c r="K136" s="295">
        <v>-1.8913986681652828</v>
      </c>
    </row>
    <row r="137" spans="1:11" ht="12" customHeight="1">
      <c r="A137" s="317">
        <v>43678</v>
      </c>
      <c r="B137" s="294">
        <v>11244</v>
      </c>
      <c r="C137" s="294">
        <v>-5252</v>
      </c>
      <c r="D137" s="295">
        <v>-31.838021338506305</v>
      </c>
      <c r="E137" s="294">
        <v>-1320</v>
      </c>
      <c r="F137" s="295">
        <v>-10.506208213944603</v>
      </c>
      <c r="G137" s="294">
        <v>53363</v>
      </c>
      <c r="H137" s="294">
        <v>-27815</v>
      </c>
      <c r="I137" s="295">
        <v>-34.264209514893196</v>
      </c>
      <c r="J137" s="294">
        <v>-13317</v>
      </c>
      <c r="K137" s="295">
        <v>-19.971505698860227</v>
      </c>
    </row>
    <row r="138" spans="1:11" ht="12" customHeight="1">
      <c r="A138" s="317">
        <v>43709</v>
      </c>
      <c r="B138" s="318">
        <v>26489</v>
      </c>
      <c r="C138" s="318">
        <v>15245</v>
      </c>
      <c r="D138" s="319">
        <v>135.58342226965493</v>
      </c>
      <c r="E138" s="318">
        <v>930</v>
      </c>
      <c r="F138" s="319">
        <v>3.6386400093900386</v>
      </c>
      <c r="G138" s="294">
        <v>114643</v>
      </c>
      <c r="H138" s="318">
        <v>61280</v>
      </c>
      <c r="I138" s="295">
        <v>114.83612240691116</v>
      </c>
      <c r="J138" s="294">
        <v>2036</v>
      </c>
      <c r="K138" s="295">
        <v>1.8080581136163827</v>
      </c>
    </row>
    <row r="139" spans="1:11" ht="12" customHeight="1">
      <c r="A139" s="317">
        <v>43739</v>
      </c>
      <c r="B139" s="294">
        <v>24809</v>
      </c>
      <c r="C139" s="294">
        <v>-1680</v>
      </c>
      <c r="D139" s="295">
        <v>-6.3422552757748498</v>
      </c>
      <c r="E139" s="294">
        <v>-766</v>
      </c>
      <c r="F139" s="295">
        <v>-2.9951124144672532</v>
      </c>
      <c r="G139" s="294">
        <v>109551</v>
      </c>
      <c r="H139" s="294">
        <v>-5092</v>
      </c>
      <c r="I139" s="295">
        <v>-4.4416144029727063</v>
      </c>
      <c r="J139" s="294">
        <v>-2871</v>
      </c>
      <c r="K139" s="295">
        <v>-2.553770614292576</v>
      </c>
    </row>
    <row r="140" spans="1:11" ht="12" customHeight="1">
      <c r="A140" s="317">
        <v>43770</v>
      </c>
      <c r="B140" s="318">
        <v>17858</v>
      </c>
      <c r="C140" s="318">
        <v>-6951</v>
      </c>
      <c r="D140" s="319">
        <v>-28.018057962836068</v>
      </c>
      <c r="E140" s="318">
        <v>-2043</v>
      </c>
      <c r="F140" s="319">
        <v>-10.265815788151349</v>
      </c>
      <c r="G140" s="294">
        <v>78240</v>
      </c>
      <c r="H140" s="318">
        <v>-31311</v>
      </c>
      <c r="I140" s="295">
        <v>-28.58120875208807</v>
      </c>
      <c r="J140" s="294">
        <v>-10819</v>
      </c>
      <c r="K140" s="295">
        <v>-12.148126522866864</v>
      </c>
    </row>
    <row r="141" spans="1:11" ht="12" customHeight="1">
      <c r="A141" s="317">
        <v>43800</v>
      </c>
      <c r="B141" s="294">
        <v>14266</v>
      </c>
      <c r="C141" s="294">
        <v>-3592</v>
      </c>
      <c r="D141" s="295">
        <v>-20.114234516743196</v>
      </c>
      <c r="E141" s="294">
        <v>-1159</v>
      </c>
      <c r="F141" s="295">
        <v>-7.5137763371150728</v>
      </c>
      <c r="G141" s="294">
        <v>63068</v>
      </c>
      <c r="H141" s="294">
        <v>-15172</v>
      </c>
      <c r="I141" s="295">
        <v>-19.391615541922292</v>
      </c>
      <c r="J141" s="294">
        <v>-1671</v>
      </c>
      <c r="K141" s="295">
        <v>-2.5811334744126415</v>
      </c>
    </row>
    <row r="142" spans="1:11" ht="12" customHeight="1">
      <c r="A142" s="317">
        <v>43831</v>
      </c>
      <c r="B142" s="318">
        <v>17793</v>
      </c>
      <c r="C142" s="318">
        <v>3527</v>
      </c>
      <c r="D142" s="319">
        <v>24.723117902705734</v>
      </c>
      <c r="E142" s="318">
        <v>-471</v>
      </c>
      <c r="F142" s="319">
        <v>-2.5788436268068331</v>
      </c>
      <c r="G142" s="294">
        <v>79413</v>
      </c>
      <c r="H142" s="318">
        <v>16345</v>
      </c>
      <c r="I142" s="295">
        <v>25.916471110547345</v>
      </c>
      <c r="J142" s="294">
        <v>472</v>
      </c>
      <c r="K142" s="295">
        <v>0.59791489846847645</v>
      </c>
    </row>
    <row r="143" spans="1:11" ht="12" customHeight="1">
      <c r="A143" s="317">
        <v>43862</v>
      </c>
      <c r="B143" s="294">
        <v>18299</v>
      </c>
      <c r="C143" s="294">
        <v>506</v>
      </c>
      <c r="D143" s="295">
        <v>2.843814983420446</v>
      </c>
      <c r="E143" s="294">
        <v>103</v>
      </c>
      <c r="F143" s="295">
        <v>0.56605847438997581</v>
      </c>
      <c r="G143" s="294">
        <v>79812</v>
      </c>
      <c r="H143" s="294">
        <v>399</v>
      </c>
      <c r="I143" s="295">
        <v>0.50243662876355255</v>
      </c>
      <c r="J143" s="294">
        <v>4702</v>
      </c>
      <c r="K143" s="295">
        <v>6.2601517773931565</v>
      </c>
    </row>
    <row r="144" spans="1:11" ht="12" customHeight="1">
      <c r="A144" s="317">
        <v>43891</v>
      </c>
      <c r="B144" s="318">
        <v>13714</v>
      </c>
      <c r="C144" s="318">
        <v>-4585</v>
      </c>
      <c r="D144" s="319">
        <v>-25.05601398983551</v>
      </c>
      <c r="E144" s="318">
        <v>-5057</v>
      </c>
      <c r="F144" s="319">
        <v>-26.940493314154814</v>
      </c>
      <c r="G144" s="294">
        <v>64778</v>
      </c>
      <c r="H144" s="318">
        <v>-15034</v>
      </c>
      <c r="I144" s="295">
        <v>-18.83676640104245</v>
      </c>
      <c r="J144" s="294">
        <v>-15407</v>
      </c>
      <c r="K144" s="295">
        <v>-19.214316892186819</v>
      </c>
    </row>
    <row r="145" spans="1:11" ht="12" customHeight="1">
      <c r="A145" s="317">
        <v>43922</v>
      </c>
      <c r="B145" s="294">
        <v>4532</v>
      </c>
      <c r="C145" s="294">
        <v>-9182</v>
      </c>
      <c r="D145" s="295">
        <v>-66.953478197462445</v>
      </c>
      <c r="E145" s="294">
        <v>-12933</v>
      </c>
      <c r="F145" s="295">
        <v>-74.050959060979096</v>
      </c>
      <c r="G145" s="294">
        <v>23583</v>
      </c>
      <c r="H145" s="294">
        <v>-41195</v>
      </c>
      <c r="I145" s="295">
        <v>-63.59412146098984</v>
      </c>
      <c r="J145" s="294">
        <v>-54073</v>
      </c>
      <c r="K145" s="295">
        <v>-69.631451529823835</v>
      </c>
    </row>
    <row r="146" spans="1:11" ht="12" customHeight="1">
      <c r="A146" s="317">
        <v>43952</v>
      </c>
      <c r="B146" s="318">
        <v>6627</v>
      </c>
      <c r="C146" s="318">
        <v>2095</v>
      </c>
      <c r="D146" s="319">
        <v>46.226831421006182</v>
      </c>
      <c r="E146" s="318">
        <v>-9765</v>
      </c>
      <c r="F146" s="319">
        <v>-59.571742313323576</v>
      </c>
      <c r="G146" s="294">
        <v>32200</v>
      </c>
      <c r="H146" s="318">
        <v>8617</v>
      </c>
      <c r="I146" s="295">
        <v>36.539032353814186</v>
      </c>
      <c r="J146" s="294">
        <v>-48932</v>
      </c>
      <c r="K146" s="295">
        <v>-60.3115909875265</v>
      </c>
    </row>
    <row r="147" spans="1:11" ht="12" customHeight="1">
      <c r="A147" s="317">
        <v>43983</v>
      </c>
      <c r="B147" s="318">
        <v>10644</v>
      </c>
      <c r="C147" s="318">
        <v>4017</v>
      </c>
      <c r="D147" s="319">
        <v>60.6156631960163</v>
      </c>
      <c r="E147" s="318">
        <v>-5718</v>
      </c>
      <c r="F147" s="319">
        <v>-34.946828016134944</v>
      </c>
      <c r="G147" s="294">
        <v>49770</v>
      </c>
      <c r="H147" s="318">
        <v>17570</v>
      </c>
      <c r="I147" s="295">
        <v>54.565217391304351</v>
      </c>
      <c r="J147" s="294">
        <v>-25938</v>
      </c>
      <c r="K147" s="295">
        <v>-34.260580123632906</v>
      </c>
    </row>
    <row r="148" spans="1:11" ht="12" customHeight="1">
      <c r="A148" s="317">
        <v>44013</v>
      </c>
      <c r="B148" s="318">
        <v>11998</v>
      </c>
      <c r="C148" s="318">
        <v>1354</v>
      </c>
      <c r="D148" s="319">
        <v>12.720781661029688</v>
      </c>
      <c r="E148" s="318">
        <v>-4498</v>
      </c>
      <c r="F148" s="319">
        <v>-27.267216294859359</v>
      </c>
      <c r="G148" s="294">
        <v>14788</v>
      </c>
      <c r="H148" s="318">
        <v>-34982</v>
      </c>
      <c r="I148" s="295">
        <v>-70.287321679726745</v>
      </c>
      <c r="J148" s="294">
        <v>-66390</v>
      </c>
      <c r="K148" s="295">
        <v>-81.783241765010231</v>
      </c>
    </row>
    <row r="149" spans="1:11" ht="12" customHeight="1">
      <c r="A149" s="324">
        <v>44044</v>
      </c>
      <c r="B149" s="342">
        <v>8759</v>
      </c>
      <c r="C149" s="318">
        <v>-3239</v>
      </c>
      <c r="D149" s="319">
        <v>-26.996166027671279</v>
      </c>
      <c r="E149" s="318">
        <v>-2485</v>
      </c>
      <c r="F149" s="319">
        <v>-22.100675916044114</v>
      </c>
      <c r="G149" s="342">
        <v>10561</v>
      </c>
      <c r="H149" s="318">
        <v>-4227</v>
      </c>
      <c r="I149" s="319">
        <v>-28.583987016499865</v>
      </c>
      <c r="J149" s="318">
        <v>-42802</v>
      </c>
      <c r="K149" s="319">
        <v>-80.209133669396394</v>
      </c>
    </row>
    <row r="150" spans="1:11" ht="12" customHeight="1">
      <c r="A150" s="324">
        <v>44075</v>
      </c>
      <c r="B150" s="342">
        <v>19077</v>
      </c>
      <c r="C150" s="318">
        <v>10318</v>
      </c>
      <c r="D150" s="319">
        <v>117.79883548350269</v>
      </c>
      <c r="E150" s="318">
        <v>-7412</v>
      </c>
      <c r="F150" s="319">
        <v>-27.98142625240666</v>
      </c>
      <c r="G150" s="342">
        <v>15548</v>
      </c>
      <c r="H150" s="318">
        <v>4987</v>
      </c>
      <c r="I150" s="319">
        <v>47.220907111069025</v>
      </c>
      <c r="J150" s="318">
        <v>-99095</v>
      </c>
      <c r="K150" s="319">
        <v>-86.437898519752622</v>
      </c>
    </row>
    <row r="151" spans="1:11" ht="12" customHeight="1">
      <c r="A151" s="325">
        <v>44105</v>
      </c>
      <c r="B151" s="344">
        <v>15985</v>
      </c>
      <c r="C151" s="326">
        <v>-3092</v>
      </c>
      <c r="D151" s="327">
        <v>-16.207999161293703</v>
      </c>
      <c r="E151" s="326">
        <v>-8824</v>
      </c>
      <c r="F151" s="327">
        <v>-35.567737514611636</v>
      </c>
      <c r="G151" s="344">
        <v>71094</v>
      </c>
      <c r="H151" s="326">
        <v>55546</v>
      </c>
      <c r="I151" s="327">
        <v>357.25495240545411</v>
      </c>
      <c r="J151" s="326">
        <v>-38457</v>
      </c>
      <c r="K151" s="327">
        <v>-35.104198044746283</v>
      </c>
    </row>
    <row r="152" spans="1:11" ht="12" customHeight="1">
      <c r="A152" s="325">
        <v>44136</v>
      </c>
      <c r="B152" s="344">
        <v>13763</v>
      </c>
      <c r="C152" s="326">
        <v>-2222</v>
      </c>
      <c r="D152" s="327">
        <v>-13.900531748514233</v>
      </c>
      <c r="E152" s="326">
        <v>-4095</v>
      </c>
      <c r="F152" s="327">
        <v>-22.930899316832793</v>
      </c>
      <c r="G152" s="344">
        <v>58289</v>
      </c>
      <c r="H152" s="326">
        <v>-12805</v>
      </c>
      <c r="I152" s="327">
        <v>-18.011365234759612</v>
      </c>
      <c r="J152" s="326">
        <v>-19951</v>
      </c>
      <c r="K152" s="327">
        <v>-25.49974437627812</v>
      </c>
    </row>
    <row r="153" spans="1:11" ht="12" customHeight="1">
      <c r="A153" s="325">
        <v>44166</v>
      </c>
      <c r="B153" s="344">
        <v>12114</v>
      </c>
      <c r="C153" s="326">
        <v>-1649</v>
      </c>
      <c r="D153" s="327">
        <v>-11.981399404199665</v>
      </c>
      <c r="E153" s="326">
        <v>-2152</v>
      </c>
      <c r="F153" s="327">
        <v>-15.084817047525584</v>
      </c>
      <c r="G153" s="344">
        <v>50689</v>
      </c>
      <c r="H153" s="326">
        <v>-7600</v>
      </c>
      <c r="I153" s="327">
        <v>-13.03848067388358</v>
      </c>
      <c r="J153" s="326">
        <v>-12379</v>
      </c>
      <c r="K153" s="327">
        <v>-19.628020549248429</v>
      </c>
    </row>
    <row r="154" spans="1:11" ht="12" customHeight="1">
      <c r="A154" s="325">
        <v>44197</v>
      </c>
      <c r="B154" s="344">
        <v>12388</v>
      </c>
      <c r="C154" s="326">
        <v>274</v>
      </c>
      <c r="D154" s="327">
        <v>2.2618457982499587</v>
      </c>
      <c r="E154" s="326">
        <v>-5405</v>
      </c>
      <c r="F154" s="327">
        <v>-30.377114595627493</v>
      </c>
      <c r="G154" s="344">
        <v>55145</v>
      </c>
      <c r="H154" s="326">
        <v>4456</v>
      </c>
      <c r="I154" s="327">
        <v>8.7908619227051226</v>
      </c>
      <c r="J154" s="326">
        <v>-24268</v>
      </c>
      <c r="K154" s="327">
        <v>-30.559228337929557</v>
      </c>
    </row>
    <row r="155" spans="1:11" ht="12" customHeight="1">
      <c r="A155" s="325">
        <v>44228</v>
      </c>
      <c r="B155" s="344">
        <v>14134</v>
      </c>
      <c r="C155" s="326">
        <v>1746</v>
      </c>
      <c r="D155" s="327">
        <v>14.094284791733935</v>
      </c>
      <c r="E155" s="326">
        <v>-4165</v>
      </c>
      <c r="F155" s="327">
        <v>-22.760806601453631</v>
      </c>
      <c r="G155" s="344">
        <v>58068</v>
      </c>
      <c r="H155" s="326">
        <v>2923</v>
      </c>
      <c r="I155" s="327">
        <v>5.3005712213255958</v>
      </c>
      <c r="J155" s="326">
        <v>-21744</v>
      </c>
      <c r="K155" s="327">
        <v>-27.244023455119532</v>
      </c>
    </row>
    <row r="156" spans="1:11" ht="12" customHeight="1">
      <c r="A156" s="325">
        <v>44256</v>
      </c>
      <c r="B156" s="344">
        <v>18074</v>
      </c>
      <c r="C156" s="326">
        <v>3940</v>
      </c>
      <c r="D156" s="327">
        <v>27.876043582849867</v>
      </c>
      <c r="E156" s="326">
        <v>4360</v>
      </c>
      <c r="F156" s="327">
        <v>31.79232900685431</v>
      </c>
      <c r="G156" s="344">
        <v>89088</v>
      </c>
      <c r="H156" s="326">
        <v>31020</v>
      </c>
      <c r="I156" s="327">
        <v>53.420128125645796</v>
      </c>
      <c r="J156" s="326">
        <v>24310</v>
      </c>
      <c r="K156" s="327">
        <v>37.528173145203617</v>
      </c>
    </row>
    <row r="157" spans="1:11" ht="12" customHeight="1">
      <c r="A157" s="325">
        <v>44287</v>
      </c>
      <c r="B157" s="344">
        <v>16031</v>
      </c>
      <c r="C157" s="326">
        <v>-2043</v>
      </c>
      <c r="D157" s="327">
        <v>-11.303529932499723</v>
      </c>
      <c r="E157" s="326">
        <v>11499</v>
      </c>
      <c r="F157" s="327">
        <v>253.72903795233893</v>
      </c>
      <c r="G157" s="344">
        <v>71978</v>
      </c>
      <c r="H157" s="326">
        <v>-17110</v>
      </c>
      <c r="I157" s="327">
        <v>-19.205729166666668</v>
      </c>
      <c r="J157" s="326">
        <v>48395</v>
      </c>
      <c r="K157" s="327">
        <v>205.21138107959123</v>
      </c>
    </row>
    <row r="158" spans="1:11" ht="12" customHeight="1">
      <c r="A158" s="325">
        <v>44317</v>
      </c>
      <c r="B158" s="344">
        <v>15392</v>
      </c>
      <c r="C158" s="326">
        <v>-639</v>
      </c>
      <c r="D158" s="327">
        <v>-3.9860270725469404</v>
      </c>
      <c r="E158" s="326">
        <v>8765</v>
      </c>
      <c r="F158" s="327">
        <v>132.26195865399126</v>
      </c>
      <c r="G158" s="344">
        <v>68531</v>
      </c>
      <c r="H158" s="326">
        <v>-3447</v>
      </c>
      <c r="I158" s="327">
        <v>-4.7889632943399372</v>
      </c>
      <c r="J158" s="326">
        <v>36331</v>
      </c>
      <c r="K158" s="327">
        <v>112.82919254658385</v>
      </c>
    </row>
    <row r="159" spans="1:11" ht="12" customHeight="1">
      <c r="A159" s="325">
        <v>44348</v>
      </c>
      <c r="B159" s="344">
        <v>16362</v>
      </c>
      <c r="C159" s="326">
        <v>970</v>
      </c>
      <c r="D159" s="327">
        <v>6.3019750519750524</v>
      </c>
      <c r="E159" s="326">
        <v>5718</v>
      </c>
      <c r="F159" s="327">
        <v>53.720405862457724</v>
      </c>
      <c r="G159" s="344">
        <v>75699</v>
      </c>
      <c r="H159" s="326">
        <v>7168</v>
      </c>
      <c r="I159" s="327">
        <v>10.459500080255651</v>
      </c>
      <c r="J159" s="326">
        <v>25929</v>
      </c>
      <c r="K159" s="327">
        <v>52.097649186256781</v>
      </c>
    </row>
    <row r="160" spans="1:11" ht="12" customHeight="1">
      <c r="A160" s="325">
        <v>44378</v>
      </c>
      <c r="B160" s="344">
        <v>14942</v>
      </c>
      <c r="C160" s="326">
        <v>-1420</v>
      </c>
      <c r="D160" s="327">
        <v>-8.678645642342012</v>
      </c>
      <c r="E160" s="326">
        <v>2944</v>
      </c>
      <c r="F160" s="327">
        <v>24.537422903817301</v>
      </c>
      <c r="G160" s="344">
        <v>73156</v>
      </c>
      <c r="H160" s="326">
        <v>-2543</v>
      </c>
      <c r="I160" s="327">
        <v>-3.3593574551843486</v>
      </c>
      <c r="J160" s="326">
        <v>58368</v>
      </c>
      <c r="K160" s="327">
        <v>394.69840411144173</v>
      </c>
    </row>
    <row r="161" spans="1:11" ht="12" customHeight="1">
      <c r="A161" s="325">
        <v>44409</v>
      </c>
      <c r="B161" s="344">
        <v>11009</v>
      </c>
      <c r="C161" s="326">
        <v>-3933</v>
      </c>
      <c r="D161" s="327">
        <v>-26.321777539820641</v>
      </c>
      <c r="E161" s="326">
        <v>2250</v>
      </c>
      <c r="F161" s="327">
        <v>25.687863911405412</v>
      </c>
      <c r="G161" s="344">
        <v>52081</v>
      </c>
      <c r="H161" s="326">
        <v>-21075</v>
      </c>
      <c r="I161" s="327">
        <v>-28.808300071080978</v>
      </c>
      <c r="J161" s="326">
        <v>41520</v>
      </c>
      <c r="K161" s="327">
        <v>393.14458858062682</v>
      </c>
    </row>
    <row r="162" spans="1:11" ht="12" customHeight="1">
      <c r="A162" s="325">
        <v>44440</v>
      </c>
      <c r="B162" s="344">
        <v>25893</v>
      </c>
      <c r="C162" s="326">
        <v>14884</v>
      </c>
      <c r="D162" s="327">
        <v>135.19847397583794</v>
      </c>
      <c r="E162" s="326">
        <v>6816</v>
      </c>
      <c r="F162" s="327">
        <v>35.728888189966973</v>
      </c>
      <c r="G162" s="344">
        <v>105955</v>
      </c>
      <c r="H162" s="326">
        <v>53874</v>
      </c>
      <c r="I162" s="327">
        <v>103.44271423359767</v>
      </c>
      <c r="J162" s="326">
        <v>90407</v>
      </c>
      <c r="K162" s="327">
        <v>581.47028556727548</v>
      </c>
    </row>
    <row r="163" spans="1:11" ht="12" customHeight="1">
      <c r="A163" s="325">
        <v>44470</v>
      </c>
      <c r="B163" s="344">
        <v>22202</v>
      </c>
      <c r="C163" s="326">
        <v>-3691</v>
      </c>
      <c r="D163" s="327">
        <v>-14.25481790445294</v>
      </c>
      <c r="E163" s="326">
        <v>6217</v>
      </c>
      <c r="F163" s="327">
        <v>38.892711917422581</v>
      </c>
      <c r="G163" s="344">
        <v>92591</v>
      </c>
      <c r="H163" s="326">
        <v>-13364</v>
      </c>
      <c r="I163" s="327">
        <v>-12.612901703553396</v>
      </c>
      <c r="J163" s="326">
        <v>21497</v>
      </c>
      <c r="K163" s="327">
        <v>30.23743213210679</v>
      </c>
    </row>
    <row r="164" spans="1:11" ht="12" customHeight="1">
      <c r="A164" s="325">
        <v>44501</v>
      </c>
      <c r="B164" s="344">
        <v>24404</v>
      </c>
      <c r="C164" s="326">
        <v>2202</v>
      </c>
      <c r="D164" s="327">
        <v>9.918025403116836</v>
      </c>
      <c r="E164" s="326">
        <v>10641</v>
      </c>
      <c r="F164" s="327">
        <v>77.315992152873648</v>
      </c>
      <c r="G164" s="344">
        <v>115561</v>
      </c>
      <c r="H164" s="326">
        <v>22970</v>
      </c>
      <c r="I164" s="327">
        <v>24.808026698059205</v>
      </c>
      <c r="J164" s="326">
        <v>57272</v>
      </c>
      <c r="K164" s="327">
        <v>98.25524541508689</v>
      </c>
    </row>
    <row r="165" spans="1:11" ht="12" customHeight="1">
      <c r="A165" s="325">
        <v>44531</v>
      </c>
      <c r="B165" s="344">
        <v>17740</v>
      </c>
      <c r="C165" s="326">
        <v>-6664</v>
      </c>
      <c r="D165" s="327">
        <v>-27.306998852647109</v>
      </c>
      <c r="E165" s="326">
        <v>5626</v>
      </c>
      <c r="F165" s="327">
        <v>46.442133069176158</v>
      </c>
      <c r="G165" s="344">
        <v>75754</v>
      </c>
      <c r="H165" s="326">
        <v>-39807</v>
      </c>
      <c r="I165" s="327">
        <v>-34.446742413097844</v>
      </c>
      <c r="J165" s="326">
        <v>25065</v>
      </c>
      <c r="K165" s="327">
        <v>49.448598315216316</v>
      </c>
    </row>
    <row r="166" spans="1:11" ht="12" customHeight="1">
      <c r="A166" s="325">
        <v>44562</v>
      </c>
      <c r="B166" s="344">
        <v>22805</v>
      </c>
      <c r="C166" s="326">
        <f>B166-B165</f>
        <v>5065</v>
      </c>
      <c r="D166" s="327">
        <f>100*C166/B165</f>
        <v>28.551296505073282</v>
      </c>
      <c r="E166" s="326">
        <f>B166-B154</f>
        <v>10417</v>
      </c>
      <c r="F166" s="327">
        <f>100*E166/B154</f>
        <v>84.089441394898287</v>
      </c>
      <c r="G166" s="344">
        <v>104921</v>
      </c>
      <c r="H166" s="326">
        <f>G166-G165</f>
        <v>29167</v>
      </c>
      <c r="I166" s="327">
        <f>100*H166/G165</f>
        <v>38.50225730654487</v>
      </c>
      <c r="J166" s="326">
        <f>G166-G154</f>
        <v>49776</v>
      </c>
      <c r="K166" s="327">
        <f>100*J166/G154</f>
        <v>90.263849850394408</v>
      </c>
    </row>
    <row r="167" spans="1:11" ht="12" customHeight="1">
      <c r="A167" s="325">
        <v>44593</v>
      </c>
      <c r="B167" s="344">
        <v>29658</v>
      </c>
      <c r="C167" s="326">
        <v>6853</v>
      </c>
      <c r="D167" s="327">
        <v>30.050427537820653</v>
      </c>
      <c r="E167" s="326">
        <v>15524</v>
      </c>
      <c r="F167" s="327">
        <v>109.83444177161455</v>
      </c>
      <c r="G167" s="344">
        <v>143981</v>
      </c>
      <c r="H167" s="326">
        <v>39060</v>
      </c>
      <c r="I167" s="327">
        <v>37.228009645352216</v>
      </c>
      <c r="J167" s="326">
        <v>85913</v>
      </c>
      <c r="K167" s="327">
        <v>147.95240063373976</v>
      </c>
    </row>
    <row r="168" spans="1:11" ht="12" customHeight="1">
      <c r="A168" s="325">
        <v>44621</v>
      </c>
      <c r="B168" s="344">
        <v>42099</v>
      </c>
      <c r="C168" s="326">
        <v>12441</v>
      </c>
      <c r="D168" s="327">
        <v>41.948209589318225</v>
      </c>
      <c r="E168" s="326">
        <v>24025</v>
      </c>
      <c r="F168" s="327">
        <v>132.92574969569549</v>
      </c>
      <c r="G168" s="344">
        <v>235714</v>
      </c>
      <c r="H168" s="326">
        <v>91733</v>
      </c>
      <c r="I168" s="327">
        <v>63.711878650655294</v>
      </c>
      <c r="J168" s="326">
        <v>146626</v>
      </c>
      <c r="K168" s="327">
        <v>164.5855783045977</v>
      </c>
    </row>
    <row r="169" spans="1:11" ht="12" customHeight="1">
      <c r="A169" s="325">
        <v>44652</v>
      </c>
      <c r="B169" s="344">
        <v>43879</v>
      </c>
      <c r="C169" s="326">
        <v>1780</v>
      </c>
      <c r="D169" s="327">
        <v>4.228128934178959</v>
      </c>
      <c r="E169" s="326">
        <v>27848</v>
      </c>
      <c r="F169" s="327">
        <v>173.71343022893146</v>
      </c>
      <c r="G169" s="344">
        <v>304735</v>
      </c>
      <c r="H169" s="326">
        <v>69021</v>
      </c>
      <c r="I169" s="327">
        <v>29.281671856571947</v>
      </c>
      <c r="J169" s="326">
        <v>232757</v>
      </c>
      <c r="K169" s="327">
        <v>323.37241935035706</v>
      </c>
    </row>
    <row r="170" spans="1:11" ht="12" customHeight="1">
      <c r="A170" s="325">
        <v>44682</v>
      </c>
      <c r="B170" s="344">
        <v>46321</v>
      </c>
      <c r="C170" s="326">
        <v>2442</v>
      </c>
      <c r="D170" s="327">
        <v>5.5653045876159437</v>
      </c>
      <c r="E170" s="326">
        <v>30929</v>
      </c>
      <c r="F170" s="327">
        <v>200.94204781704781</v>
      </c>
      <c r="G170" s="344">
        <v>312227</v>
      </c>
      <c r="H170" s="326">
        <v>7492</v>
      </c>
      <c r="I170" s="327">
        <v>2.4585295420611351</v>
      </c>
      <c r="J170" s="326">
        <v>243696</v>
      </c>
      <c r="K170" s="327">
        <v>355.59965563029868</v>
      </c>
    </row>
    <row r="171" spans="1:11" ht="12" customHeight="1">
      <c r="A171" s="325">
        <v>44713</v>
      </c>
      <c r="B171" s="344">
        <v>51262</v>
      </c>
      <c r="C171" s="326">
        <v>4941</v>
      </c>
      <c r="D171" s="327">
        <v>10.666868159150278</v>
      </c>
      <c r="E171" s="326">
        <v>34900</v>
      </c>
      <c r="F171" s="327">
        <v>213.29910768854663</v>
      </c>
      <c r="G171" s="344">
        <v>335899</v>
      </c>
      <c r="H171" s="326">
        <v>23672</v>
      </c>
      <c r="I171" s="327">
        <v>7.5816633410947807</v>
      </c>
      <c r="J171" s="326">
        <v>260200</v>
      </c>
      <c r="K171" s="327">
        <v>343.72977185960184</v>
      </c>
    </row>
    <row r="172" spans="1:11" ht="12" customHeight="1">
      <c r="A172" s="325">
        <v>44743</v>
      </c>
      <c r="B172" s="344">
        <v>40524</v>
      </c>
      <c r="C172" s="326">
        <v>-10738</v>
      </c>
      <c r="D172" s="327">
        <v>-20.947290390542701</v>
      </c>
      <c r="E172" s="326">
        <v>25582</v>
      </c>
      <c r="F172" s="327">
        <v>171.20867353767903</v>
      </c>
      <c r="G172" s="344">
        <v>296208</v>
      </c>
      <c r="H172" s="326">
        <v>-39691</v>
      </c>
      <c r="I172" s="327">
        <v>-11.81634955745626</v>
      </c>
      <c r="J172" s="326">
        <v>223052</v>
      </c>
      <c r="K172" s="327">
        <v>304.89911968943079</v>
      </c>
    </row>
    <row r="173" spans="1:11" ht="12" customHeight="1">
      <c r="A173" s="325">
        <v>44774</v>
      </c>
      <c r="B173" s="344">
        <v>30628</v>
      </c>
      <c r="C173" s="326">
        <v>-9896</v>
      </c>
      <c r="D173" s="327">
        <v>-24.420096732800317</v>
      </c>
      <c r="E173" s="326">
        <v>19619</v>
      </c>
      <c r="F173" s="327">
        <v>178.20873830502316</v>
      </c>
      <c r="G173" s="344">
        <v>207962</v>
      </c>
      <c r="H173" s="326">
        <v>-88246</v>
      </c>
      <c r="I173" s="327">
        <v>-29.791902987090154</v>
      </c>
      <c r="J173" s="326">
        <v>155881</v>
      </c>
      <c r="K173" s="327">
        <v>299.30492886081299</v>
      </c>
    </row>
    <row r="174" spans="1:11" ht="12" customHeight="1">
      <c r="A174" s="325">
        <v>44805</v>
      </c>
      <c r="B174" s="344">
        <v>63647</v>
      </c>
      <c r="C174" s="326">
        <v>33019</v>
      </c>
      <c r="D174" s="327">
        <v>107.80658221235471</v>
      </c>
      <c r="E174" s="326">
        <v>37754</v>
      </c>
      <c r="F174" s="327">
        <v>145.80774726760129</v>
      </c>
      <c r="G174" s="344">
        <v>351734</v>
      </c>
      <c r="H174" s="326">
        <v>143772</v>
      </c>
      <c r="I174" s="327">
        <v>69.133784056702666</v>
      </c>
      <c r="J174" s="326">
        <v>245779</v>
      </c>
      <c r="K174" s="327">
        <v>231.96545703364637</v>
      </c>
    </row>
    <row r="175" spans="1:11" ht="12" customHeight="1">
      <c r="A175" s="325">
        <v>44835</v>
      </c>
      <c r="B175" s="344">
        <v>57684</v>
      </c>
      <c r="C175" s="326">
        <v>-5963</v>
      </c>
      <c r="D175" s="327">
        <v>-9.3688626329599192</v>
      </c>
      <c r="E175" s="326">
        <v>35482</v>
      </c>
      <c r="F175" s="327">
        <v>159.81443113233041</v>
      </c>
      <c r="G175" s="344">
        <v>313324</v>
      </c>
      <c r="H175" s="326">
        <v>-38410</v>
      </c>
      <c r="I175" s="327">
        <v>-10.920184002683847</v>
      </c>
      <c r="J175" s="326">
        <v>220733</v>
      </c>
      <c r="K175" s="327">
        <v>238.395740406735</v>
      </c>
    </row>
    <row r="176" spans="1:11" ht="12" customHeight="1">
      <c r="A176" s="325">
        <v>44866</v>
      </c>
      <c r="B176" s="344">
        <v>46772</v>
      </c>
      <c r="C176" s="326">
        <v>-10912</v>
      </c>
      <c r="D176" s="327">
        <v>-18.916857360793287</v>
      </c>
      <c r="E176" s="326">
        <v>22368</v>
      </c>
      <c r="F176" s="327">
        <v>91.657105392558591</v>
      </c>
      <c r="G176" s="344">
        <v>260345</v>
      </c>
      <c r="H176" s="326">
        <v>-52979</v>
      </c>
      <c r="I176" s="327">
        <v>-16.908695152621569</v>
      </c>
      <c r="J176" s="326">
        <v>144784</v>
      </c>
      <c r="K176" s="327">
        <v>125.2879431642163</v>
      </c>
    </row>
    <row r="177" spans="1:11" ht="12" customHeight="1">
      <c r="A177" s="325">
        <v>44896</v>
      </c>
      <c r="B177" s="344">
        <v>34022</v>
      </c>
      <c r="C177" s="326">
        <v>-12750</v>
      </c>
      <c r="D177" s="327">
        <v>-27.259899084922605</v>
      </c>
      <c r="E177" s="326">
        <v>16282</v>
      </c>
      <c r="F177" s="327">
        <v>91.781285231116115</v>
      </c>
      <c r="G177" s="344">
        <v>194719</v>
      </c>
      <c r="H177" s="326">
        <v>-65626</v>
      </c>
      <c r="I177" s="327">
        <v>-25.207321054754267</v>
      </c>
      <c r="J177" s="326">
        <v>118965</v>
      </c>
      <c r="K177" s="327">
        <v>157.0412123452227</v>
      </c>
    </row>
    <row r="178" spans="1:11" ht="12" customHeight="1">
      <c r="A178" s="325">
        <v>44927</v>
      </c>
      <c r="B178" s="344">
        <v>40565</v>
      </c>
      <c r="C178" s="326">
        <v>6543</v>
      </c>
      <c r="D178" s="327">
        <v>19.231673622949856</v>
      </c>
      <c r="E178" s="326">
        <v>17760</v>
      </c>
      <c r="F178" s="327">
        <v>77.877658408243803</v>
      </c>
      <c r="G178" s="344">
        <v>216305</v>
      </c>
      <c r="H178" s="326">
        <v>21586</v>
      </c>
      <c r="I178" s="327">
        <v>11.085718394198819</v>
      </c>
      <c r="J178" s="326">
        <v>111384</v>
      </c>
      <c r="K178" s="327">
        <v>106.15987266610117</v>
      </c>
    </row>
    <row r="179" spans="1:11" ht="12" customHeight="1">
      <c r="A179" s="325">
        <v>44958</v>
      </c>
      <c r="B179" s="344">
        <v>38143</v>
      </c>
      <c r="C179" s="326">
        <v>-2422</v>
      </c>
      <c r="D179" s="327">
        <v>-5.9706643658326142</v>
      </c>
      <c r="E179" s="326">
        <v>8485</v>
      </c>
      <c r="F179" s="327">
        <v>28.609481421538877</v>
      </c>
      <c r="G179" s="344">
        <v>201622</v>
      </c>
      <c r="H179" s="326">
        <v>-14683</v>
      </c>
      <c r="I179" s="327">
        <v>-6.7881001363814981</v>
      </c>
      <c r="J179" s="326">
        <v>57641</v>
      </c>
      <c r="K179" s="327">
        <v>40.033754453712646</v>
      </c>
    </row>
    <row r="180" spans="1:11" ht="12" customHeight="1">
      <c r="A180" s="325">
        <v>44986</v>
      </c>
      <c r="B180" s="344">
        <v>43913</v>
      </c>
      <c r="C180" s="326">
        <v>5770</v>
      </c>
      <c r="D180" s="327">
        <v>15.127284167475029</v>
      </c>
      <c r="E180" s="326">
        <v>1814</v>
      </c>
      <c r="F180" s="327">
        <v>4.3088909475284449</v>
      </c>
      <c r="G180" s="344">
        <v>259175</v>
      </c>
      <c r="H180" s="326">
        <v>57553</v>
      </c>
      <c r="I180" s="327">
        <v>28.54500004959776</v>
      </c>
      <c r="J180" s="326">
        <v>23461</v>
      </c>
      <c r="K180" s="327">
        <v>9.9531635795922178</v>
      </c>
    </row>
    <row r="181" spans="1:11" ht="12" customHeight="1">
      <c r="A181" s="325">
        <v>45017</v>
      </c>
      <c r="B181" s="344">
        <v>36241</v>
      </c>
      <c r="C181" s="326">
        <v>-7672</v>
      </c>
      <c r="D181" s="327">
        <v>-17.470908387038008</v>
      </c>
      <c r="E181" s="326">
        <v>-7638</v>
      </c>
      <c r="F181" s="327">
        <v>-17.406960049226281</v>
      </c>
      <c r="G181" s="344">
        <v>227658</v>
      </c>
      <c r="H181" s="326">
        <v>-31517</v>
      </c>
      <c r="I181" s="327">
        <v>-12.160509308382368</v>
      </c>
      <c r="J181" s="326">
        <v>-77077</v>
      </c>
      <c r="K181" s="327">
        <v>-25.293123533561946</v>
      </c>
    </row>
    <row r="182" spans="1:11" ht="12" customHeight="1">
      <c r="A182" s="325">
        <v>45047</v>
      </c>
      <c r="B182" s="344">
        <v>42335</v>
      </c>
      <c r="C182" s="326">
        <v>6094</v>
      </c>
      <c r="D182" s="327">
        <v>16.815209293341795</v>
      </c>
      <c r="E182" s="326">
        <v>-3986</v>
      </c>
      <c r="F182" s="327">
        <v>-8.605168282204616</v>
      </c>
      <c r="G182" s="344">
        <v>263713</v>
      </c>
      <c r="H182" s="326">
        <v>36055</v>
      </c>
      <c r="I182" s="327">
        <v>15.837352520008082</v>
      </c>
      <c r="J182" s="326">
        <v>-48514</v>
      </c>
      <c r="K182" s="327">
        <v>-15.538054044012849</v>
      </c>
    </row>
    <row r="183" spans="1:11" ht="12" customHeight="1">
      <c r="A183" s="325">
        <v>45078</v>
      </c>
      <c r="B183" s="344">
        <v>41271</v>
      </c>
      <c r="C183" s="326">
        <v>-1064</v>
      </c>
      <c r="D183" s="327">
        <v>-2.5132868784693514</v>
      </c>
      <c r="E183" s="326">
        <v>-9991</v>
      </c>
      <c r="F183" s="327">
        <v>-19.490070617611487</v>
      </c>
      <c r="G183" s="344">
        <v>269014</v>
      </c>
      <c r="H183" s="326">
        <v>5301</v>
      </c>
      <c r="I183" s="327">
        <v>2.0101398110825026</v>
      </c>
      <c r="J183" s="326">
        <v>-66885</v>
      </c>
      <c r="K183" s="327">
        <v>-19.912235523178097</v>
      </c>
    </row>
    <row r="184" spans="1:11" ht="12" customHeight="1">
      <c r="A184" s="325">
        <v>45108</v>
      </c>
      <c r="B184" s="344">
        <v>33754</v>
      </c>
      <c r="C184" s="326">
        <v>-7517</v>
      </c>
      <c r="D184" s="327">
        <v>-18.21375784449129</v>
      </c>
      <c r="E184" s="326">
        <v>-6770</v>
      </c>
      <c r="F184" s="327">
        <v>-16.706149442305794</v>
      </c>
      <c r="G184" s="344">
        <v>240203</v>
      </c>
      <c r="H184" s="326">
        <v>-28811</v>
      </c>
      <c r="I184" s="327">
        <v>-10.709851531890534</v>
      </c>
      <c r="J184" s="326">
        <v>-56005</v>
      </c>
      <c r="K184" s="327">
        <v>-18.907321881920812</v>
      </c>
    </row>
    <row r="185" spans="1:11" ht="12" customHeight="1">
      <c r="A185" s="325">
        <v>45139</v>
      </c>
      <c r="B185" s="344">
        <v>24764</v>
      </c>
      <c r="C185" s="326">
        <v>-8990</v>
      </c>
      <c r="D185" s="327">
        <v>-26.633880428986195</v>
      </c>
      <c r="E185" s="326">
        <v>-5864</v>
      </c>
      <c r="F185" s="327">
        <v>-19.145879587305732</v>
      </c>
      <c r="G185" s="344">
        <v>169227</v>
      </c>
      <c r="H185" s="326">
        <v>-70976</v>
      </c>
      <c r="I185" s="327">
        <v>-29.54834036211038</v>
      </c>
      <c r="J185" s="326">
        <v>-38735</v>
      </c>
      <c r="K185" s="327">
        <v>-18.625998980582992</v>
      </c>
    </row>
    <row r="186" spans="1:11" ht="12" customHeight="1">
      <c r="A186" s="325">
        <v>45170</v>
      </c>
      <c r="B186" s="344">
        <v>51241</v>
      </c>
      <c r="C186" s="326">
        <v>26477</v>
      </c>
      <c r="D186" s="327">
        <v>106.91729930544338</v>
      </c>
      <c r="E186" s="326">
        <v>-12406</v>
      </c>
      <c r="F186" s="327">
        <v>-19.491884927804925</v>
      </c>
      <c r="G186" s="344">
        <v>274333</v>
      </c>
      <c r="H186" s="326">
        <v>105106</v>
      </c>
      <c r="I186" s="327">
        <v>62.109474256472076</v>
      </c>
      <c r="J186" s="326">
        <v>-77401</v>
      </c>
      <c r="K186" s="327">
        <v>-22.005549648313782</v>
      </c>
    </row>
    <row r="187" spans="1:11" ht="12" customHeight="1">
      <c r="A187" s="325">
        <v>45200</v>
      </c>
      <c r="B187" s="344">
        <v>49418</v>
      </c>
      <c r="C187" s="326">
        <v>-1823</v>
      </c>
      <c r="D187" s="327">
        <v>-3.5576979371987276</v>
      </c>
      <c r="E187" s="326">
        <v>-8266</v>
      </c>
      <c r="F187" s="327">
        <v>-14.329796824076</v>
      </c>
      <c r="G187" s="344">
        <v>265708</v>
      </c>
      <c r="H187" s="326">
        <v>-8625</v>
      </c>
      <c r="I187" s="327">
        <v>-3.1439892393550903</v>
      </c>
      <c r="J187" s="326">
        <v>-47616</v>
      </c>
      <c r="K187" s="327">
        <v>-15.197048422718975</v>
      </c>
    </row>
    <row r="188" spans="1:11" ht="12" customHeight="1">
      <c r="A188" s="325">
        <v>45231</v>
      </c>
      <c r="B188" s="344">
        <v>41506</v>
      </c>
      <c r="C188" s="326">
        <v>-7912</v>
      </c>
      <c r="D188" s="327">
        <v>-16.010360597353191</v>
      </c>
      <c r="E188" s="326">
        <v>-5266</v>
      </c>
      <c r="F188" s="327">
        <v>-11.25887282989823</v>
      </c>
      <c r="G188" s="344">
        <v>233245</v>
      </c>
      <c r="H188" s="326">
        <v>-32463</v>
      </c>
      <c r="I188" s="327">
        <v>-12.217547081758923</v>
      </c>
      <c r="J188" s="326">
        <v>-27100</v>
      </c>
      <c r="K188" s="327">
        <v>-10.409264629626072</v>
      </c>
    </row>
    <row r="189" spans="1:11" ht="12" customHeight="1">
      <c r="A189" s="325">
        <v>45261</v>
      </c>
      <c r="B189" s="344">
        <v>30709</v>
      </c>
      <c r="C189" s="326">
        <v>-10797</v>
      </c>
      <c r="D189" s="327">
        <v>-26.013106538813666</v>
      </c>
      <c r="E189" s="326">
        <v>-3313</v>
      </c>
      <c r="F189" s="327">
        <v>-9.7378167068367532</v>
      </c>
      <c r="G189" s="344">
        <v>171544</v>
      </c>
      <c r="H189" s="326">
        <v>-61701</v>
      </c>
      <c r="I189" s="327">
        <v>-26.453300177924501</v>
      </c>
      <c r="J189" s="326">
        <v>-23175</v>
      </c>
      <c r="K189" s="327">
        <v>-11.901766134789106</v>
      </c>
    </row>
    <row r="190" spans="1:11" ht="12" customHeight="1">
      <c r="A190" s="325">
        <v>45292</v>
      </c>
      <c r="B190" s="344">
        <v>38097</v>
      </c>
      <c r="C190" s="326">
        <v>7388</v>
      </c>
      <c r="D190" s="327">
        <v>24.058093718453872</v>
      </c>
      <c r="E190" s="326">
        <v>-2468</v>
      </c>
      <c r="F190" s="327">
        <v>-6.0840626155552817</v>
      </c>
      <c r="G190" s="344">
        <v>206137</v>
      </c>
      <c r="H190" s="326">
        <v>34593</v>
      </c>
      <c r="I190" s="327">
        <v>20.165671781000793</v>
      </c>
      <c r="J190" s="326">
        <v>-10168</v>
      </c>
      <c r="K190" s="327">
        <v>-4.7007697464228748</v>
      </c>
    </row>
    <row r="191" spans="1:11" ht="12" customHeight="1">
      <c r="A191" s="325">
        <v>45323</v>
      </c>
      <c r="B191" s="344">
        <v>38670</v>
      </c>
      <c r="C191" s="326">
        <v>573</v>
      </c>
      <c r="D191" s="327">
        <v>1.5040554374360187</v>
      </c>
      <c r="E191" s="326">
        <v>527</v>
      </c>
      <c r="F191" s="327">
        <v>1.3816427653829011</v>
      </c>
      <c r="G191" s="344">
        <v>220326</v>
      </c>
      <c r="H191" s="326">
        <v>14189</v>
      </c>
      <c r="I191" s="327">
        <v>6.8832863581016506</v>
      </c>
      <c r="J191" s="326">
        <v>18704</v>
      </c>
      <c r="K191" s="327">
        <v>9.2767654323436926</v>
      </c>
    </row>
    <row r="192" spans="1:11" ht="12" customHeight="1">
      <c r="A192" s="325">
        <v>45352</v>
      </c>
      <c r="B192" s="344">
        <v>35762</v>
      </c>
      <c r="C192" s="326">
        <v>-2908</v>
      </c>
      <c r="D192" s="327">
        <v>-7.5200413757434701</v>
      </c>
      <c r="E192" s="326">
        <v>-8151</v>
      </c>
      <c r="F192" s="327">
        <v>-18.561701546239156</v>
      </c>
      <c r="G192" s="344">
        <v>219708</v>
      </c>
      <c r="H192" s="326">
        <v>-618</v>
      </c>
      <c r="I192" s="327">
        <v>-0.28049345061409003</v>
      </c>
      <c r="J192" s="326">
        <v>-39467</v>
      </c>
      <c r="K192" s="327">
        <v>-15.227934793093469</v>
      </c>
    </row>
    <row r="193" spans="1:11" ht="12" customHeight="1">
      <c r="A193" s="325">
        <v>45383</v>
      </c>
      <c r="B193" s="344">
        <v>40099</v>
      </c>
      <c r="C193" s="326">
        <v>4337</v>
      </c>
      <c r="D193" s="327">
        <v>12.127397796543818</v>
      </c>
      <c r="E193" s="326">
        <v>3858</v>
      </c>
      <c r="F193" s="327">
        <v>10.645401616953174</v>
      </c>
      <c r="G193" s="344">
        <v>236062</v>
      </c>
      <c r="H193" s="326">
        <v>16354</v>
      </c>
      <c r="I193" s="327">
        <v>7.443515939337666</v>
      </c>
      <c r="J193" s="326">
        <v>8404</v>
      </c>
      <c r="K193" s="327">
        <v>3.6915021655289952</v>
      </c>
    </row>
    <row r="194" spans="1:11" ht="12" customHeight="1">
      <c r="A194" s="325">
        <v>45413</v>
      </c>
      <c r="B194" s="344">
        <v>37263</v>
      </c>
      <c r="C194" s="326">
        <v>-2836</v>
      </c>
      <c r="D194" s="327">
        <v>-7.0724955734556971</v>
      </c>
      <c r="E194" s="326">
        <v>-5072</v>
      </c>
      <c r="F194" s="327">
        <v>-11.980630683831345</v>
      </c>
      <c r="G194" s="344">
        <v>243409</v>
      </c>
      <c r="H194" s="326">
        <v>7347</v>
      </c>
      <c r="I194" s="327">
        <v>3.1123179503689711</v>
      </c>
      <c r="J194" s="326">
        <v>-20304</v>
      </c>
      <c r="K194" s="327">
        <v>-7.6992791405808587</v>
      </c>
    </row>
    <row r="195" spans="1:11" ht="12" customHeight="1">
      <c r="A195" s="325">
        <v>45444</v>
      </c>
      <c r="B195" s="344">
        <v>37899</v>
      </c>
      <c r="C195" s="326">
        <v>636</v>
      </c>
      <c r="D195" s="327">
        <v>1.7067868931648016</v>
      </c>
      <c r="E195" s="326">
        <v>-3372</v>
      </c>
      <c r="F195" s="327">
        <v>-8.1703859853165657</v>
      </c>
      <c r="G195" s="344">
        <v>243254</v>
      </c>
      <c r="H195" s="326">
        <v>-155</v>
      </c>
      <c r="I195" s="327">
        <v>-6.3678828638217985E-2</v>
      </c>
      <c r="J195" s="326">
        <v>-25760</v>
      </c>
      <c r="K195" s="327">
        <v>-9.5757098143591044</v>
      </c>
    </row>
    <row r="196" spans="1:11" ht="12" customHeight="1">
      <c r="A196" s="325">
        <v>45474</v>
      </c>
      <c r="B196" s="344">
        <v>38407</v>
      </c>
      <c r="C196" s="326">
        <v>508</v>
      </c>
      <c r="D196" s="327">
        <v>1.3404047600200533</v>
      </c>
      <c r="E196" s="326">
        <v>4653</v>
      </c>
      <c r="F196" s="327">
        <v>13.785032884991409</v>
      </c>
      <c r="G196" s="344">
        <v>251506</v>
      </c>
      <c r="H196" s="326">
        <v>8252</v>
      </c>
      <c r="I196" s="327">
        <v>3.3923388721254328</v>
      </c>
      <c r="J196" s="326">
        <v>11303</v>
      </c>
      <c r="K196" s="327">
        <v>4.7056031773125229</v>
      </c>
    </row>
    <row r="197" spans="1:11" ht="12" customHeight="1">
      <c r="A197" s="325">
        <v>45505</v>
      </c>
      <c r="B197" s="344">
        <v>23848</v>
      </c>
      <c r="C197" s="326">
        <v>-14559</v>
      </c>
      <c r="D197" s="327">
        <v>-37.907152342020986</v>
      </c>
      <c r="E197" s="326">
        <v>-916</v>
      </c>
      <c r="F197" s="327">
        <v>-3.6989177838798257</v>
      </c>
      <c r="G197" s="344">
        <v>159538</v>
      </c>
      <c r="H197" s="326">
        <v>-91968</v>
      </c>
      <c r="I197" s="327">
        <v>-36.566920868687028</v>
      </c>
      <c r="J197" s="326">
        <v>-9689</v>
      </c>
      <c r="K197" s="327">
        <v>-5.7254457031088419</v>
      </c>
    </row>
    <row r="198" spans="1:11" ht="12" customHeight="1">
      <c r="A198" s="325">
        <v>45536</v>
      </c>
      <c r="B198" s="344">
        <v>52055</v>
      </c>
      <c r="C198" s="326">
        <v>28207</v>
      </c>
      <c r="D198" s="327">
        <v>118.27826232807783</v>
      </c>
      <c r="E198" s="326">
        <v>814</v>
      </c>
      <c r="F198" s="327">
        <v>1.5885716516071116</v>
      </c>
      <c r="G198" s="344">
        <v>275093</v>
      </c>
      <c r="H198" s="326">
        <v>115555</v>
      </c>
      <c r="I198" s="327">
        <v>72.4310195690055</v>
      </c>
      <c r="J198" s="326">
        <v>760</v>
      </c>
      <c r="K198" s="327">
        <v>0.27703557355476738</v>
      </c>
    </row>
    <row r="199" spans="1:11" ht="12" customHeight="1">
      <c r="A199" s="325">
        <v>45566</v>
      </c>
      <c r="B199" s="344">
        <v>53930</v>
      </c>
      <c r="C199" s="326">
        <v>1875</v>
      </c>
      <c r="D199" s="327">
        <v>3.6019594659494767</v>
      </c>
      <c r="E199" s="326">
        <v>4512</v>
      </c>
      <c r="F199" s="327">
        <v>9.1302764174996973</v>
      </c>
      <c r="G199" s="344">
        <v>291965</v>
      </c>
      <c r="H199" s="326">
        <v>16872</v>
      </c>
      <c r="I199" s="327">
        <v>6.1331985910219453</v>
      </c>
      <c r="J199" s="326">
        <v>26257</v>
      </c>
      <c r="K199" s="327">
        <v>9.8819004320532322</v>
      </c>
    </row>
    <row r="200" spans="1:11" ht="12" customHeight="1">
      <c r="A200" s="325">
        <v>45597</v>
      </c>
      <c r="B200" s="344">
        <v>40663</v>
      </c>
      <c r="C200" s="326">
        <v>-13267</v>
      </c>
      <c r="D200" s="327">
        <v>-24.60040793621361</v>
      </c>
      <c r="E200" s="326">
        <v>-843</v>
      </c>
      <c r="F200" s="327">
        <v>-2.0310316580735317</v>
      </c>
      <c r="G200" s="344">
        <v>223182</v>
      </c>
      <c r="H200" s="326">
        <v>-68783</v>
      </c>
      <c r="I200" s="327">
        <v>-23.558645728083846</v>
      </c>
      <c r="J200" s="326">
        <v>-10063</v>
      </c>
      <c r="K200" s="327">
        <v>-4.3143475744388944</v>
      </c>
    </row>
    <row r="201" spans="1:11" ht="12" customHeight="1">
      <c r="A201" s="325">
        <v>45627</v>
      </c>
      <c r="B201" s="344">
        <v>30863</v>
      </c>
      <c r="C201" s="326">
        <v>-9800</v>
      </c>
      <c r="D201" s="327">
        <v>-24.100533654673782</v>
      </c>
      <c r="E201" s="326">
        <v>154</v>
      </c>
      <c r="F201" s="327">
        <v>0.50148165033052194</v>
      </c>
      <c r="G201" s="344">
        <v>178516</v>
      </c>
      <c r="H201" s="326">
        <v>-44666</v>
      </c>
      <c r="I201" s="327">
        <v>-20.013262718319577</v>
      </c>
      <c r="J201" s="326">
        <v>6972</v>
      </c>
      <c r="K201" s="327">
        <v>4.0642633959800403</v>
      </c>
    </row>
    <row r="202" spans="1:11" ht="12" customHeight="1">
      <c r="A202" s="329">
        <v>45658</v>
      </c>
      <c r="B202" s="346">
        <v>35350</v>
      </c>
      <c r="C202" s="330">
        <f>B202-B201</f>
        <v>4487</v>
      </c>
      <c r="D202" s="331">
        <f>100*C202/B201</f>
        <v>14.538444091630755</v>
      </c>
      <c r="E202" s="330">
        <f>B202-B190</f>
        <v>-2747</v>
      </c>
      <c r="F202" s="331">
        <f>100*E202/B190</f>
        <v>-7.2105415124550492</v>
      </c>
      <c r="G202" s="346">
        <v>201593</v>
      </c>
      <c r="H202" s="330">
        <f>G202-G201</f>
        <v>23077</v>
      </c>
      <c r="I202" s="331">
        <f>100*H202/G201</f>
        <v>12.927132581953439</v>
      </c>
      <c r="J202" s="330">
        <f>G202-G190</f>
        <v>-4544</v>
      </c>
      <c r="K202" s="331">
        <f>100*J202/G190</f>
        <v>-2.2043592368182323</v>
      </c>
    </row>
    <row r="203" spans="1:11" ht="12" customHeight="1">
      <c r="A203" s="337"/>
      <c r="B203" s="338"/>
      <c r="C203" s="338"/>
      <c r="D203" s="339"/>
      <c r="E203" s="338"/>
      <c r="F203" s="339"/>
      <c r="G203" s="338"/>
      <c r="H203" s="338"/>
      <c r="I203" s="339"/>
      <c r="J203" s="338"/>
      <c r="K203" s="339"/>
    </row>
    <row r="204" spans="1:11">
      <c r="A204" s="119" t="s">
        <v>136</v>
      </c>
    </row>
    <row r="205" spans="1:11">
      <c r="A205" s="28"/>
    </row>
    <row r="206" spans="1:11">
      <c r="F20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20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58</v>
      </c>
      <c r="B5" s="341"/>
      <c r="C5" s="341"/>
      <c r="D5" s="341"/>
      <c r="E5" s="341"/>
      <c r="F5" s="341"/>
      <c r="G5" s="341"/>
      <c r="H5" s="341"/>
      <c r="I5" s="341"/>
      <c r="J5" s="341"/>
      <c r="K5" s="341"/>
    </row>
    <row r="6" spans="1:11" s="33" customFormat="1" ht="16.5" customHeight="1">
      <c r="A6" s="308"/>
      <c r="B6" s="309" t="s">
        <v>488</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13498</v>
      </c>
      <c r="C10" s="294">
        <v>1789</v>
      </c>
      <c r="D10" s="295">
        <v>15.278845332650098</v>
      </c>
      <c r="E10" s="294">
        <v>-8652</v>
      </c>
      <c r="F10" s="295">
        <v>-39.060948081264108</v>
      </c>
      <c r="G10" s="294">
        <v>64238</v>
      </c>
      <c r="H10" s="294">
        <v>10574</v>
      </c>
      <c r="I10" s="295">
        <v>19.704084675014908</v>
      </c>
      <c r="J10" s="294">
        <v>-43136</v>
      </c>
      <c r="K10" s="295">
        <v>-40.173598822806269</v>
      </c>
    </row>
    <row r="11" spans="1:11" ht="12" customHeight="1">
      <c r="A11" s="317">
        <v>39845</v>
      </c>
      <c r="B11" s="294">
        <v>13126</v>
      </c>
      <c r="C11" s="294">
        <v>-372</v>
      </c>
      <c r="D11" s="295">
        <v>-2.755963846495777</v>
      </c>
      <c r="E11" s="294">
        <v>-9216</v>
      </c>
      <c r="F11" s="295">
        <v>-41.249664309372484</v>
      </c>
      <c r="G11" s="294">
        <v>62229</v>
      </c>
      <c r="H11" s="294">
        <v>-2009</v>
      </c>
      <c r="I11" s="295">
        <v>-3.127432360907874</v>
      </c>
      <c r="J11" s="294">
        <v>-39040</v>
      </c>
      <c r="K11" s="295">
        <v>-38.550790468949039</v>
      </c>
    </row>
    <row r="12" spans="1:11" ht="12" customHeight="1">
      <c r="A12" s="317">
        <v>39873</v>
      </c>
      <c r="B12" s="294">
        <v>13484</v>
      </c>
      <c r="C12" s="294">
        <v>358</v>
      </c>
      <c r="D12" s="295">
        <v>2.7274112448575347</v>
      </c>
      <c r="E12" s="294">
        <v>-6511</v>
      </c>
      <c r="F12" s="295">
        <v>-32.563140785196296</v>
      </c>
      <c r="G12" s="294">
        <v>64444</v>
      </c>
      <c r="H12" s="294">
        <v>2215</v>
      </c>
      <c r="I12" s="295">
        <v>3.5594337045428981</v>
      </c>
      <c r="J12" s="294">
        <v>-25169</v>
      </c>
      <c r="K12" s="295">
        <v>-28.08632676062625</v>
      </c>
    </row>
    <row r="13" spans="1:11" ht="12" customHeight="1">
      <c r="A13" s="317">
        <v>39904</v>
      </c>
      <c r="B13" s="294">
        <v>11961</v>
      </c>
      <c r="C13" s="294">
        <v>-1523</v>
      </c>
      <c r="D13" s="295">
        <v>-11.294867991693859</v>
      </c>
      <c r="E13" s="294">
        <v>-10522</v>
      </c>
      <c r="F13" s="295">
        <v>-46.799804296579637</v>
      </c>
      <c r="G13" s="294">
        <v>59849</v>
      </c>
      <c r="H13" s="294">
        <v>-4595</v>
      </c>
      <c r="I13" s="295">
        <v>-7.1302215877350879</v>
      </c>
      <c r="J13" s="294">
        <v>-40903</v>
      </c>
      <c r="K13" s="295">
        <v>-40.597705256471336</v>
      </c>
    </row>
    <row r="14" spans="1:11" ht="12" customHeight="1">
      <c r="A14" s="317">
        <v>39934</v>
      </c>
      <c r="B14" s="294">
        <v>11107</v>
      </c>
      <c r="C14" s="294">
        <v>-854</v>
      </c>
      <c r="D14" s="295">
        <v>-7.1398712482233924</v>
      </c>
      <c r="E14" s="294">
        <v>-7735</v>
      </c>
      <c r="F14" s="295">
        <v>-41.051905317906801</v>
      </c>
      <c r="G14" s="294">
        <v>58463</v>
      </c>
      <c r="H14" s="294">
        <v>-1386</v>
      </c>
      <c r="I14" s="295">
        <v>-2.3158281675550136</v>
      </c>
      <c r="J14" s="294">
        <v>-30087</v>
      </c>
      <c r="K14" s="295">
        <v>-33.97741389045737</v>
      </c>
    </row>
    <row r="15" spans="1:11" ht="12" customHeight="1">
      <c r="A15" s="317">
        <v>39965</v>
      </c>
      <c r="B15" s="294">
        <v>11717</v>
      </c>
      <c r="C15" s="294">
        <v>610</v>
      </c>
      <c r="D15" s="295">
        <v>5.4920320518591881</v>
      </c>
      <c r="E15" s="294">
        <v>-6290</v>
      </c>
      <c r="F15" s="295">
        <v>-34.930860221025156</v>
      </c>
      <c r="G15" s="294">
        <v>58809</v>
      </c>
      <c r="H15" s="294">
        <v>346</v>
      </c>
      <c r="I15" s="295">
        <v>0.5918273095804184</v>
      </c>
      <c r="J15" s="294">
        <v>-24591</v>
      </c>
      <c r="K15" s="295">
        <v>-29.485611510791365</v>
      </c>
    </row>
    <row r="16" spans="1:11" ht="12" customHeight="1">
      <c r="A16" s="317">
        <v>39995</v>
      </c>
      <c r="B16" s="294">
        <v>12423</v>
      </c>
      <c r="C16" s="294">
        <v>706</v>
      </c>
      <c r="D16" s="295">
        <v>6.0254331313476142</v>
      </c>
      <c r="E16" s="294">
        <v>-6645</v>
      </c>
      <c r="F16" s="295">
        <v>-34.848961611076149</v>
      </c>
      <c r="G16" s="294">
        <v>61018</v>
      </c>
      <c r="H16" s="294">
        <v>2209</v>
      </c>
      <c r="I16" s="295">
        <v>3.756227788263701</v>
      </c>
      <c r="J16" s="294">
        <v>-26308</v>
      </c>
      <c r="K16" s="295">
        <v>-30.126193802533038</v>
      </c>
    </row>
    <row r="17" spans="1:11" ht="12" customHeight="1">
      <c r="A17" s="317">
        <v>40026</v>
      </c>
      <c r="B17" s="294">
        <v>7646</v>
      </c>
      <c r="C17" s="294">
        <v>-4777</v>
      </c>
      <c r="D17" s="295">
        <v>-38.452869677211623</v>
      </c>
      <c r="E17" s="294">
        <v>-4170</v>
      </c>
      <c r="F17" s="295">
        <v>-35.291130670277589</v>
      </c>
      <c r="G17" s="294">
        <v>37604</v>
      </c>
      <c r="H17" s="294">
        <v>-23414</v>
      </c>
      <c r="I17" s="295">
        <v>-38.372283588449307</v>
      </c>
      <c r="J17" s="294">
        <v>-15211</v>
      </c>
      <c r="K17" s="295">
        <v>-28.800530152418819</v>
      </c>
    </row>
    <row r="18" spans="1:11" ht="12" customHeight="1">
      <c r="A18" s="317">
        <v>40057</v>
      </c>
      <c r="B18" s="294">
        <v>12825</v>
      </c>
      <c r="C18" s="294">
        <v>5179</v>
      </c>
      <c r="D18" s="295">
        <v>67.734763274914982</v>
      </c>
      <c r="E18" s="294">
        <v>-5834</v>
      </c>
      <c r="F18" s="295">
        <v>-31.266412991049897</v>
      </c>
      <c r="G18" s="294">
        <v>61896</v>
      </c>
      <c r="H18" s="294">
        <v>24292</v>
      </c>
      <c r="I18" s="295">
        <v>64.599510690352091</v>
      </c>
      <c r="J18" s="294">
        <v>-22469</v>
      </c>
      <c r="K18" s="295">
        <v>-26.633082439400226</v>
      </c>
    </row>
    <row r="19" spans="1:11" ht="12" customHeight="1">
      <c r="A19" s="317">
        <v>40087</v>
      </c>
      <c r="B19" s="294">
        <v>13242</v>
      </c>
      <c r="C19" s="294">
        <v>417</v>
      </c>
      <c r="D19" s="295">
        <v>3.2514619883040936</v>
      </c>
      <c r="E19" s="294">
        <v>-6139</v>
      </c>
      <c r="F19" s="295">
        <v>-31.675352149011918</v>
      </c>
      <c r="G19" s="294">
        <v>64643</v>
      </c>
      <c r="H19" s="294">
        <v>2747</v>
      </c>
      <c r="I19" s="295">
        <v>4.4380896988496836</v>
      </c>
      <c r="J19" s="294">
        <v>-25816</v>
      </c>
      <c r="K19" s="295">
        <v>-28.538896074464674</v>
      </c>
    </row>
    <row r="20" spans="1:11" ht="12" customHeight="1">
      <c r="A20" s="317">
        <v>40118</v>
      </c>
      <c r="B20" s="294">
        <v>11624</v>
      </c>
      <c r="C20" s="294">
        <v>-1618</v>
      </c>
      <c r="D20" s="295">
        <v>-12.218698081860746</v>
      </c>
      <c r="E20" s="294">
        <v>-2867</v>
      </c>
      <c r="F20" s="295">
        <v>-19.784693947967703</v>
      </c>
      <c r="G20" s="294">
        <v>57038</v>
      </c>
      <c r="H20" s="294">
        <v>-7605</v>
      </c>
      <c r="I20" s="295">
        <v>-11.764614884828983</v>
      </c>
      <c r="J20" s="294">
        <v>-10704</v>
      </c>
      <c r="K20" s="295">
        <v>-15.801127808449706</v>
      </c>
    </row>
    <row r="21" spans="1:11" ht="12" customHeight="1">
      <c r="A21" s="317">
        <v>40148</v>
      </c>
      <c r="B21" s="294">
        <v>10081</v>
      </c>
      <c r="C21" s="294">
        <v>-1543</v>
      </c>
      <c r="D21" s="295">
        <v>-13.274260151410875</v>
      </c>
      <c r="E21" s="294">
        <v>-1628</v>
      </c>
      <c r="F21" s="295">
        <v>-13.903834657101376</v>
      </c>
      <c r="G21" s="294">
        <v>45819</v>
      </c>
      <c r="H21" s="294">
        <v>-11219</v>
      </c>
      <c r="I21" s="295">
        <v>-19.669343244854307</v>
      </c>
      <c r="J21" s="294">
        <v>-7845</v>
      </c>
      <c r="K21" s="295">
        <v>-14.618738819320214</v>
      </c>
    </row>
    <row r="22" spans="1:11" ht="12" customHeight="1">
      <c r="A22" s="317">
        <v>40179</v>
      </c>
      <c r="B22" s="294">
        <v>11196</v>
      </c>
      <c r="C22" s="294">
        <v>1115</v>
      </c>
      <c r="D22" s="295">
        <v>11.060410673544292</v>
      </c>
      <c r="E22" s="294">
        <v>-2302</v>
      </c>
      <c r="F22" s="295">
        <v>-17.054378426433544</v>
      </c>
      <c r="G22" s="294">
        <v>52044</v>
      </c>
      <c r="H22" s="294">
        <v>6225</v>
      </c>
      <c r="I22" s="295">
        <v>13.586066915471747</v>
      </c>
      <c r="J22" s="294">
        <v>-12194</v>
      </c>
      <c r="K22" s="295">
        <v>-18.98253370279274</v>
      </c>
    </row>
    <row r="23" spans="1:11" ht="12" customHeight="1">
      <c r="A23" s="317">
        <v>40210</v>
      </c>
      <c r="B23" s="294">
        <v>11870</v>
      </c>
      <c r="C23" s="294">
        <v>674</v>
      </c>
      <c r="D23" s="295">
        <v>6.0200071454090747</v>
      </c>
      <c r="E23" s="294">
        <v>-1256</v>
      </c>
      <c r="F23" s="295">
        <v>-9.5687947584945903</v>
      </c>
      <c r="G23" s="294">
        <v>55119</v>
      </c>
      <c r="H23" s="294">
        <v>3075</v>
      </c>
      <c r="I23" s="295">
        <v>5.9084620705556841</v>
      </c>
      <c r="J23" s="294">
        <v>-7110</v>
      </c>
      <c r="K23" s="295">
        <v>-11.425541146410838</v>
      </c>
    </row>
    <row r="24" spans="1:11" ht="12" customHeight="1">
      <c r="A24" s="317">
        <v>40238</v>
      </c>
      <c r="B24" s="294">
        <v>12939</v>
      </c>
      <c r="C24" s="294">
        <v>1069</v>
      </c>
      <c r="D24" s="295">
        <v>9.0058972198820548</v>
      </c>
      <c r="E24" s="294">
        <v>-545</v>
      </c>
      <c r="F24" s="295">
        <v>-4.0418273509344411</v>
      </c>
      <c r="G24" s="294">
        <v>63471</v>
      </c>
      <c r="H24" s="294">
        <v>8352</v>
      </c>
      <c r="I24" s="295">
        <v>15.152669678332336</v>
      </c>
      <c r="J24" s="294">
        <v>-973</v>
      </c>
      <c r="K24" s="295">
        <v>-1.5098379988827508</v>
      </c>
    </row>
    <row r="25" spans="1:11" ht="12" customHeight="1">
      <c r="A25" s="317">
        <v>40269</v>
      </c>
      <c r="B25" s="294">
        <v>11760</v>
      </c>
      <c r="C25" s="294">
        <v>-1179</v>
      </c>
      <c r="D25" s="295">
        <v>-9.111987015998146</v>
      </c>
      <c r="E25" s="294">
        <v>-201</v>
      </c>
      <c r="F25" s="295">
        <v>-1.6804614998745924</v>
      </c>
      <c r="G25" s="294">
        <v>55655</v>
      </c>
      <c r="H25" s="294">
        <v>-7816</v>
      </c>
      <c r="I25" s="295">
        <v>-12.314285264136377</v>
      </c>
      <c r="J25" s="294">
        <v>-4194</v>
      </c>
      <c r="K25" s="295">
        <v>-7.0076358836404955</v>
      </c>
    </row>
    <row r="26" spans="1:11" ht="12" customHeight="1">
      <c r="A26" s="317">
        <v>40299</v>
      </c>
      <c r="B26" s="294">
        <v>12300</v>
      </c>
      <c r="C26" s="294">
        <v>540</v>
      </c>
      <c r="D26" s="295">
        <v>4.591836734693878</v>
      </c>
      <c r="E26" s="294">
        <v>1193</v>
      </c>
      <c r="F26" s="295">
        <v>10.740974160439363</v>
      </c>
      <c r="G26" s="294">
        <v>60568</v>
      </c>
      <c r="H26" s="294">
        <v>4913</v>
      </c>
      <c r="I26" s="295">
        <v>8.8275985985086702</v>
      </c>
      <c r="J26" s="294">
        <v>2105</v>
      </c>
      <c r="K26" s="295">
        <v>3.6005678805398285</v>
      </c>
    </row>
    <row r="27" spans="1:11" ht="12" customHeight="1">
      <c r="A27" s="317">
        <v>40330</v>
      </c>
      <c r="B27" s="294">
        <v>11351</v>
      </c>
      <c r="C27" s="294">
        <v>-949</v>
      </c>
      <c r="D27" s="295">
        <v>-7.7154471544715451</v>
      </c>
      <c r="E27" s="294">
        <v>-366</v>
      </c>
      <c r="F27" s="295">
        <v>-3.1236664675258172</v>
      </c>
      <c r="G27" s="294">
        <v>54974</v>
      </c>
      <c r="H27" s="294">
        <v>-5594</v>
      </c>
      <c r="I27" s="295">
        <v>-9.235900145291243</v>
      </c>
      <c r="J27" s="294">
        <v>-3835</v>
      </c>
      <c r="K27" s="295">
        <v>-6.5211107143464435</v>
      </c>
    </row>
    <row r="28" spans="1:11" ht="12" customHeight="1">
      <c r="A28" s="317">
        <v>40360</v>
      </c>
      <c r="B28" s="294">
        <v>11522</v>
      </c>
      <c r="C28" s="294">
        <v>171</v>
      </c>
      <c r="D28" s="295">
        <v>1.5064752004228703</v>
      </c>
      <c r="E28" s="294">
        <v>-901</v>
      </c>
      <c r="F28" s="295">
        <v>-7.2526764871609108</v>
      </c>
      <c r="G28" s="294">
        <v>54021</v>
      </c>
      <c r="H28" s="294">
        <v>-953</v>
      </c>
      <c r="I28" s="295">
        <v>-1.733546767562848</v>
      </c>
      <c r="J28" s="294">
        <v>-6997</v>
      </c>
      <c r="K28" s="295">
        <v>-11.467108066472189</v>
      </c>
    </row>
    <row r="29" spans="1:11" ht="12" customHeight="1">
      <c r="A29" s="317">
        <v>40391</v>
      </c>
      <c r="B29" s="294">
        <v>7572</v>
      </c>
      <c r="C29" s="294">
        <v>-3950</v>
      </c>
      <c r="D29" s="295">
        <v>-34.282242666203786</v>
      </c>
      <c r="E29" s="294">
        <v>-74</v>
      </c>
      <c r="F29" s="295">
        <v>-0.9678263144127649</v>
      </c>
      <c r="G29" s="294">
        <v>37547</v>
      </c>
      <c r="H29" s="294">
        <v>-16474</v>
      </c>
      <c r="I29" s="295">
        <v>-30.495548027618888</v>
      </c>
      <c r="J29" s="294">
        <v>-57</v>
      </c>
      <c r="K29" s="295">
        <v>-0.15157961918944793</v>
      </c>
    </row>
    <row r="30" spans="1:11" ht="12" customHeight="1">
      <c r="A30" s="317">
        <v>40422</v>
      </c>
      <c r="B30" s="294">
        <v>12645</v>
      </c>
      <c r="C30" s="294">
        <v>5073</v>
      </c>
      <c r="D30" s="295">
        <v>66.996830427892235</v>
      </c>
      <c r="E30" s="294">
        <v>-180</v>
      </c>
      <c r="F30" s="295">
        <v>-1.4035087719298245</v>
      </c>
      <c r="G30" s="294">
        <v>60594</v>
      </c>
      <c r="H30" s="294">
        <v>23047</v>
      </c>
      <c r="I30" s="295">
        <v>61.381734892268355</v>
      </c>
      <c r="J30" s="294">
        <v>-1302</v>
      </c>
      <c r="K30" s="295">
        <v>-2.1035284994183794</v>
      </c>
    </row>
    <row r="31" spans="1:11" ht="12" customHeight="1">
      <c r="A31" s="317">
        <v>40452</v>
      </c>
      <c r="B31" s="294">
        <v>12829</v>
      </c>
      <c r="C31" s="294">
        <v>184</v>
      </c>
      <c r="D31" s="295">
        <v>1.4551206010280744</v>
      </c>
      <c r="E31" s="294">
        <v>-413</v>
      </c>
      <c r="F31" s="295">
        <v>-3.1188642199063588</v>
      </c>
      <c r="G31" s="294">
        <v>62212</v>
      </c>
      <c r="H31" s="294">
        <v>1618</v>
      </c>
      <c r="I31" s="295">
        <v>2.6702313760438328</v>
      </c>
      <c r="J31" s="294">
        <v>-2431</v>
      </c>
      <c r="K31" s="295">
        <v>-3.7606546725863588</v>
      </c>
    </row>
    <row r="32" spans="1:11" ht="12" customHeight="1">
      <c r="A32" s="317">
        <v>40483</v>
      </c>
      <c r="B32" s="294">
        <v>13021</v>
      </c>
      <c r="C32" s="294">
        <v>192</v>
      </c>
      <c r="D32" s="295">
        <v>1.4966092446800219</v>
      </c>
      <c r="E32" s="294">
        <v>1397</v>
      </c>
      <c r="F32" s="295">
        <v>12.018238128011012</v>
      </c>
      <c r="G32" s="294">
        <v>59598</v>
      </c>
      <c r="H32" s="294">
        <v>-2614</v>
      </c>
      <c r="I32" s="295">
        <v>-4.2017617179965283</v>
      </c>
      <c r="J32" s="294">
        <v>2560</v>
      </c>
      <c r="K32" s="295">
        <v>4.4882359129001719</v>
      </c>
    </row>
    <row r="33" spans="1:11" ht="12" customHeight="1">
      <c r="A33" s="317">
        <v>40513</v>
      </c>
      <c r="B33" s="294">
        <v>10976</v>
      </c>
      <c r="C33" s="294">
        <v>-2045</v>
      </c>
      <c r="D33" s="295">
        <v>-15.705398970893173</v>
      </c>
      <c r="E33" s="294">
        <v>895</v>
      </c>
      <c r="F33" s="295">
        <v>8.8780874913203061</v>
      </c>
      <c r="G33" s="294">
        <v>50688</v>
      </c>
      <c r="H33" s="294">
        <v>-8910</v>
      </c>
      <c r="I33" s="295">
        <v>-14.950166112956811</v>
      </c>
      <c r="J33" s="294">
        <v>4869</v>
      </c>
      <c r="K33" s="295">
        <v>10.626595953643685</v>
      </c>
    </row>
    <row r="34" spans="1:11" ht="12" customHeight="1">
      <c r="A34" s="317">
        <v>40544</v>
      </c>
      <c r="B34" s="294">
        <v>12401</v>
      </c>
      <c r="C34" s="294">
        <v>1425</v>
      </c>
      <c r="D34" s="295">
        <v>12.982871720116618</v>
      </c>
      <c r="E34" s="294">
        <v>1205</v>
      </c>
      <c r="F34" s="295">
        <v>10.762772418720973</v>
      </c>
      <c r="G34" s="294">
        <v>57924</v>
      </c>
      <c r="H34" s="294">
        <v>7236</v>
      </c>
      <c r="I34" s="295">
        <v>14.275568181818182</v>
      </c>
      <c r="J34" s="294">
        <v>5880</v>
      </c>
      <c r="K34" s="295">
        <v>11.29813234955038</v>
      </c>
    </row>
    <row r="35" spans="1:11" ht="12" customHeight="1">
      <c r="A35" s="317">
        <v>40575</v>
      </c>
      <c r="B35" s="294">
        <v>11141</v>
      </c>
      <c r="C35" s="294">
        <v>-1260</v>
      </c>
      <c r="D35" s="295">
        <v>-10.160470929763729</v>
      </c>
      <c r="E35" s="294">
        <v>-729</v>
      </c>
      <c r="F35" s="295">
        <v>-6.1415332771693345</v>
      </c>
      <c r="G35" s="294">
        <v>52501</v>
      </c>
      <c r="H35" s="294">
        <v>-5423</v>
      </c>
      <c r="I35" s="295">
        <v>-9.3622677991851386</v>
      </c>
      <c r="J35" s="294">
        <v>-2618</v>
      </c>
      <c r="K35" s="295">
        <v>-4.7497233258948821</v>
      </c>
    </row>
    <row r="36" spans="1:11" ht="12" customHeight="1">
      <c r="A36" s="317">
        <v>40603</v>
      </c>
      <c r="B36" s="294">
        <v>13523</v>
      </c>
      <c r="C36" s="294">
        <v>2382</v>
      </c>
      <c r="D36" s="295">
        <v>21.380486491338299</v>
      </c>
      <c r="E36" s="294">
        <v>584</v>
      </c>
      <c r="F36" s="295">
        <v>4.5134863590694803</v>
      </c>
      <c r="G36" s="294">
        <v>61444</v>
      </c>
      <c r="H36" s="294">
        <v>8943</v>
      </c>
      <c r="I36" s="295">
        <v>17.033961257880801</v>
      </c>
      <c r="J36" s="294">
        <v>-2027</v>
      </c>
      <c r="K36" s="295">
        <v>-3.1935844716484696</v>
      </c>
    </row>
    <row r="37" spans="1:11" ht="12" customHeight="1">
      <c r="A37" s="317">
        <v>40634</v>
      </c>
      <c r="B37" s="294">
        <v>11331</v>
      </c>
      <c r="C37" s="294">
        <v>-2192</v>
      </c>
      <c r="D37" s="295">
        <v>-16.209420986467499</v>
      </c>
      <c r="E37" s="294">
        <v>-429</v>
      </c>
      <c r="F37" s="295">
        <v>-3.6479591836734695</v>
      </c>
      <c r="G37" s="294">
        <v>53559</v>
      </c>
      <c r="H37" s="294">
        <v>-7885</v>
      </c>
      <c r="I37" s="295">
        <v>-12.832823383894278</v>
      </c>
      <c r="J37" s="294">
        <v>-2096</v>
      </c>
      <c r="K37" s="295">
        <v>-3.7660587548288564</v>
      </c>
    </row>
    <row r="38" spans="1:11" ht="12" customHeight="1">
      <c r="A38" s="317">
        <v>40664</v>
      </c>
      <c r="B38" s="294">
        <v>11697</v>
      </c>
      <c r="C38" s="294">
        <v>366</v>
      </c>
      <c r="D38" s="295">
        <v>3.230076780513635</v>
      </c>
      <c r="E38" s="294">
        <v>-603</v>
      </c>
      <c r="F38" s="295">
        <v>-4.9024390243902438</v>
      </c>
      <c r="G38" s="294">
        <v>57274</v>
      </c>
      <c r="H38" s="294">
        <v>3715</v>
      </c>
      <c r="I38" s="295">
        <v>6.9362758826714463</v>
      </c>
      <c r="J38" s="294">
        <v>-3294</v>
      </c>
      <c r="K38" s="295">
        <v>-5.4385153876634522</v>
      </c>
    </row>
    <row r="39" spans="1:11" ht="12" customHeight="1">
      <c r="A39" s="317">
        <v>40695</v>
      </c>
      <c r="B39" s="294">
        <v>11227</v>
      </c>
      <c r="C39" s="294">
        <v>-470</v>
      </c>
      <c r="D39" s="295">
        <v>-4.0181243053774471</v>
      </c>
      <c r="E39" s="294">
        <v>-124</v>
      </c>
      <c r="F39" s="295">
        <v>-1.0924147652189233</v>
      </c>
      <c r="G39" s="294">
        <v>54131</v>
      </c>
      <c r="H39" s="294">
        <v>-3143</v>
      </c>
      <c r="I39" s="295">
        <v>-5.4876558298704472</v>
      </c>
      <c r="J39" s="294">
        <v>-843</v>
      </c>
      <c r="K39" s="295">
        <v>-1.5334521773929495</v>
      </c>
    </row>
    <row r="40" spans="1:11" ht="12" customHeight="1">
      <c r="A40" s="317">
        <v>40725</v>
      </c>
      <c r="B40" s="294">
        <v>10730</v>
      </c>
      <c r="C40" s="294">
        <v>-497</v>
      </c>
      <c r="D40" s="295">
        <v>-4.4268281820611026</v>
      </c>
      <c r="E40" s="294">
        <v>-792</v>
      </c>
      <c r="F40" s="295">
        <v>-6.8738066307932648</v>
      </c>
      <c r="G40" s="294">
        <v>51812</v>
      </c>
      <c r="H40" s="294">
        <v>-2319</v>
      </c>
      <c r="I40" s="295">
        <v>-4.284051652472705</v>
      </c>
      <c r="J40" s="294">
        <v>-2209</v>
      </c>
      <c r="K40" s="295">
        <v>-4.0891505155402532</v>
      </c>
    </row>
    <row r="41" spans="1:11" ht="12" customHeight="1">
      <c r="A41" s="317">
        <v>40756</v>
      </c>
      <c r="B41" s="294">
        <v>8181</v>
      </c>
      <c r="C41" s="294">
        <v>-2549</v>
      </c>
      <c r="D41" s="295">
        <v>-23.75582479030755</v>
      </c>
      <c r="E41" s="294">
        <v>609</v>
      </c>
      <c r="F41" s="295">
        <v>8.0427892234548342</v>
      </c>
      <c r="G41" s="294">
        <v>38021</v>
      </c>
      <c r="H41" s="294">
        <v>-13791</v>
      </c>
      <c r="I41" s="295">
        <v>-26.61738593376052</v>
      </c>
      <c r="J41" s="294">
        <v>474</v>
      </c>
      <c r="K41" s="295">
        <v>1.2624177697286068</v>
      </c>
    </row>
    <row r="42" spans="1:11" ht="12" customHeight="1">
      <c r="A42" s="317">
        <v>40787</v>
      </c>
      <c r="B42" s="294">
        <v>11661</v>
      </c>
      <c r="C42" s="294">
        <v>3480</v>
      </c>
      <c r="D42" s="295">
        <v>42.537587092042536</v>
      </c>
      <c r="E42" s="294">
        <v>-984</v>
      </c>
      <c r="F42" s="295">
        <v>-7.7817319098457887</v>
      </c>
      <c r="G42" s="294">
        <v>52318</v>
      </c>
      <c r="H42" s="294">
        <v>14297</v>
      </c>
      <c r="I42" s="295">
        <v>37.602903658504509</v>
      </c>
      <c r="J42" s="294">
        <v>-8276</v>
      </c>
      <c r="K42" s="295">
        <v>-13.65811796547513</v>
      </c>
    </row>
    <row r="43" spans="1:11" ht="12" customHeight="1">
      <c r="A43" s="317">
        <v>40817</v>
      </c>
      <c r="B43" s="294">
        <v>11292</v>
      </c>
      <c r="C43" s="294">
        <v>-369</v>
      </c>
      <c r="D43" s="295">
        <v>-3.1643941342937998</v>
      </c>
      <c r="E43" s="294">
        <v>-1537</v>
      </c>
      <c r="F43" s="295">
        <v>-11.980668797256216</v>
      </c>
      <c r="G43" s="294">
        <v>52491</v>
      </c>
      <c r="H43" s="294">
        <v>173</v>
      </c>
      <c r="I43" s="295">
        <v>0.33067013265033068</v>
      </c>
      <c r="J43" s="294">
        <v>-9721</v>
      </c>
      <c r="K43" s="295">
        <v>-15.625602777599177</v>
      </c>
    </row>
    <row r="44" spans="1:11" ht="12" customHeight="1">
      <c r="A44" s="317">
        <v>40848</v>
      </c>
      <c r="B44" s="294">
        <v>10702</v>
      </c>
      <c r="C44" s="294">
        <v>-590</v>
      </c>
      <c r="D44" s="295">
        <v>-5.2249380092100601</v>
      </c>
      <c r="E44" s="294">
        <v>-2319</v>
      </c>
      <c r="F44" s="295">
        <v>-17.809692035941939</v>
      </c>
      <c r="G44" s="294">
        <v>46785</v>
      </c>
      <c r="H44" s="294">
        <v>-5706</v>
      </c>
      <c r="I44" s="295">
        <v>-10.870434931702578</v>
      </c>
      <c r="J44" s="294">
        <v>-12813</v>
      </c>
      <c r="K44" s="295">
        <v>-21.499043592066847</v>
      </c>
    </row>
    <row r="45" spans="1:11" ht="12" customHeight="1">
      <c r="A45" s="317">
        <v>40878</v>
      </c>
      <c r="B45" s="294">
        <v>8616</v>
      </c>
      <c r="C45" s="294">
        <v>-2086</v>
      </c>
      <c r="D45" s="295">
        <v>-19.491683797421043</v>
      </c>
      <c r="E45" s="294">
        <v>-2360</v>
      </c>
      <c r="F45" s="295">
        <v>-21.501457725947521</v>
      </c>
      <c r="G45" s="294">
        <v>37034</v>
      </c>
      <c r="H45" s="294">
        <v>-9751</v>
      </c>
      <c r="I45" s="295">
        <v>-20.842150261836057</v>
      </c>
      <c r="J45" s="294">
        <v>-13654</v>
      </c>
      <c r="K45" s="295">
        <v>-26.937342171717173</v>
      </c>
    </row>
    <row r="46" spans="1:11" ht="12" customHeight="1">
      <c r="A46" s="317">
        <v>40909</v>
      </c>
      <c r="B46" s="294">
        <v>9917</v>
      </c>
      <c r="C46" s="294">
        <v>1301</v>
      </c>
      <c r="D46" s="295">
        <v>15.099814298978645</v>
      </c>
      <c r="E46" s="294">
        <v>-2484</v>
      </c>
      <c r="F46" s="295">
        <v>-20.030642690105637</v>
      </c>
      <c r="G46" s="294">
        <v>43597</v>
      </c>
      <c r="H46" s="294">
        <v>6563</v>
      </c>
      <c r="I46" s="295">
        <v>17.721553167359723</v>
      </c>
      <c r="J46" s="294">
        <v>-14327</v>
      </c>
      <c r="K46" s="295">
        <v>-24.7341343829846</v>
      </c>
    </row>
    <row r="47" spans="1:11" ht="12" customHeight="1">
      <c r="A47" s="317">
        <v>40940</v>
      </c>
      <c r="B47" s="294">
        <v>9381</v>
      </c>
      <c r="C47" s="294">
        <v>-536</v>
      </c>
      <c r="D47" s="295">
        <v>-5.40486034082888</v>
      </c>
      <c r="E47" s="294">
        <v>-1760</v>
      </c>
      <c r="F47" s="295">
        <v>-15.79750471232385</v>
      </c>
      <c r="G47" s="294">
        <v>44080</v>
      </c>
      <c r="H47" s="294">
        <v>483</v>
      </c>
      <c r="I47" s="295">
        <v>1.1078743950271808</v>
      </c>
      <c r="J47" s="294">
        <v>-8421</v>
      </c>
      <c r="K47" s="295">
        <v>-16.039694482009867</v>
      </c>
    </row>
    <row r="48" spans="1:11" ht="12" customHeight="1">
      <c r="A48" s="317">
        <v>40969</v>
      </c>
      <c r="B48" s="294">
        <v>11910</v>
      </c>
      <c r="C48" s="294">
        <v>2529</v>
      </c>
      <c r="D48" s="295">
        <v>26.958746402302527</v>
      </c>
      <c r="E48" s="294">
        <v>-1613</v>
      </c>
      <c r="F48" s="295">
        <v>-11.927826665680692</v>
      </c>
      <c r="G48" s="294">
        <v>56190</v>
      </c>
      <c r="H48" s="294">
        <v>12110</v>
      </c>
      <c r="I48" s="295">
        <v>27.472776769509981</v>
      </c>
      <c r="J48" s="294">
        <v>-5254</v>
      </c>
      <c r="K48" s="295">
        <v>-8.5508755940368459</v>
      </c>
    </row>
    <row r="49" spans="1:11" ht="12" customHeight="1">
      <c r="A49" s="317">
        <v>41000</v>
      </c>
      <c r="B49" s="294">
        <v>10611</v>
      </c>
      <c r="C49" s="294">
        <v>-1299</v>
      </c>
      <c r="D49" s="295">
        <v>-10.906801007556675</v>
      </c>
      <c r="E49" s="294">
        <v>-720</v>
      </c>
      <c r="F49" s="295">
        <v>-6.354249404289118</v>
      </c>
      <c r="G49" s="294">
        <v>51084</v>
      </c>
      <c r="H49" s="294">
        <v>-5106</v>
      </c>
      <c r="I49" s="295">
        <v>-9.0870261612386543</v>
      </c>
      <c r="J49" s="294">
        <v>-2475</v>
      </c>
      <c r="K49" s="295">
        <v>-4.621072088724584</v>
      </c>
    </row>
    <row r="50" spans="1:11" ht="12" customHeight="1">
      <c r="A50" s="317">
        <v>41030</v>
      </c>
      <c r="B50" s="294">
        <v>10916</v>
      </c>
      <c r="C50" s="294">
        <v>305</v>
      </c>
      <c r="D50" s="295">
        <v>2.8743756479125437</v>
      </c>
      <c r="E50" s="294">
        <v>-781</v>
      </c>
      <c r="F50" s="295">
        <v>-6.6769257074463537</v>
      </c>
      <c r="G50" s="294">
        <v>55350</v>
      </c>
      <c r="H50" s="294">
        <v>4266</v>
      </c>
      <c r="I50" s="295">
        <v>8.3509513742071881</v>
      </c>
      <c r="J50" s="294">
        <v>-1924</v>
      </c>
      <c r="K50" s="295">
        <v>-3.3592904284666689</v>
      </c>
    </row>
    <row r="51" spans="1:11" ht="12" customHeight="1">
      <c r="A51" s="317">
        <v>41061</v>
      </c>
      <c r="B51" s="294">
        <v>10494</v>
      </c>
      <c r="C51" s="294">
        <v>-422</v>
      </c>
      <c r="D51" s="295">
        <v>-3.8658849395382924</v>
      </c>
      <c r="E51" s="294">
        <v>-733</v>
      </c>
      <c r="F51" s="295">
        <v>-6.5289035361182863</v>
      </c>
      <c r="G51" s="294">
        <v>53741</v>
      </c>
      <c r="H51" s="294">
        <v>-1609</v>
      </c>
      <c r="I51" s="295">
        <v>-2.9069557362240288</v>
      </c>
      <c r="J51" s="294">
        <v>-390</v>
      </c>
      <c r="K51" s="295">
        <v>-0.72047440468493096</v>
      </c>
    </row>
    <row r="52" spans="1:11" ht="12" customHeight="1">
      <c r="A52" s="317">
        <v>41091</v>
      </c>
      <c r="B52" s="294">
        <v>10583</v>
      </c>
      <c r="C52" s="294">
        <v>89</v>
      </c>
      <c r="D52" s="295">
        <v>0.84810367829235755</v>
      </c>
      <c r="E52" s="294">
        <v>-147</v>
      </c>
      <c r="F52" s="295">
        <v>-1.369990680335508</v>
      </c>
      <c r="G52" s="294">
        <v>57165</v>
      </c>
      <c r="H52" s="294">
        <v>3424</v>
      </c>
      <c r="I52" s="295">
        <v>6.3712993803613625</v>
      </c>
      <c r="J52" s="294">
        <v>5353</v>
      </c>
      <c r="K52" s="295">
        <v>10.331583416969043</v>
      </c>
    </row>
    <row r="53" spans="1:11" ht="12" customHeight="1">
      <c r="A53" s="317">
        <v>41122</v>
      </c>
      <c r="B53" s="294">
        <v>7212</v>
      </c>
      <c r="C53" s="294">
        <v>-3371</v>
      </c>
      <c r="D53" s="295">
        <v>-31.852971747141641</v>
      </c>
      <c r="E53" s="294">
        <v>-969</v>
      </c>
      <c r="F53" s="295">
        <v>-11.844517785111844</v>
      </c>
      <c r="G53" s="294">
        <v>35608</v>
      </c>
      <c r="H53" s="294">
        <v>-21557</v>
      </c>
      <c r="I53" s="295">
        <v>-37.710137321787805</v>
      </c>
      <c r="J53" s="294">
        <v>-2413</v>
      </c>
      <c r="K53" s="295">
        <v>-6.3464927277031116</v>
      </c>
    </row>
    <row r="54" spans="1:11" ht="12" customHeight="1">
      <c r="A54" s="317">
        <v>41153</v>
      </c>
      <c r="B54" s="294">
        <v>10817</v>
      </c>
      <c r="C54" s="294">
        <v>3605</v>
      </c>
      <c r="D54" s="295">
        <v>49.986134220743203</v>
      </c>
      <c r="E54" s="294">
        <v>-844</v>
      </c>
      <c r="F54" s="295">
        <v>-7.2378012177343285</v>
      </c>
      <c r="G54" s="294">
        <v>50149</v>
      </c>
      <c r="H54" s="294">
        <v>14541</v>
      </c>
      <c r="I54" s="295">
        <v>40.836328914850597</v>
      </c>
      <c r="J54" s="294">
        <v>-2169</v>
      </c>
      <c r="K54" s="295">
        <v>-4.1458006804541458</v>
      </c>
    </row>
    <row r="55" spans="1:11" ht="12" customHeight="1">
      <c r="A55" s="317">
        <v>41183</v>
      </c>
      <c r="B55" s="294">
        <v>12341</v>
      </c>
      <c r="C55" s="294">
        <v>1524</v>
      </c>
      <c r="D55" s="295">
        <v>14.088934085236202</v>
      </c>
      <c r="E55" s="294">
        <v>1049</v>
      </c>
      <c r="F55" s="295">
        <v>9.2897626638328017</v>
      </c>
      <c r="G55" s="294">
        <v>58785</v>
      </c>
      <c r="H55" s="294">
        <v>8636</v>
      </c>
      <c r="I55" s="295">
        <v>17.220682366547688</v>
      </c>
      <c r="J55" s="294">
        <v>6294</v>
      </c>
      <c r="K55" s="295">
        <v>11.990626964622507</v>
      </c>
    </row>
    <row r="56" spans="1:11" ht="12" customHeight="1">
      <c r="A56" s="317">
        <v>41214</v>
      </c>
      <c r="B56" s="294">
        <v>10022</v>
      </c>
      <c r="C56" s="294">
        <v>-2319</v>
      </c>
      <c r="D56" s="295">
        <v>-18.791021797261163</v>
      </c>
      <c r="E56" s="294">
        <v>-680</v>
      </c>
      <c r="F56" s="295">
        <v>-6.3539525322369652</v>
      </c>
      <c r="G56" s="294">
        <v>48370</v>
      </c>
      <c r="H56" s="294">
        <v>-10415</v>
      </c>
      <c r="I56" s="295">
        <v>-17.717104703580844</v>
      </c>
      <c r="J56" s="294">
        <v>1585</v>
      </c>
      <c r="K56" s="295">
        <v>3.387837982259271</v>
      </c>
    </row>
    <row r="57" spans="1:11" ht="12" customHeight="1">
      <c r="A57" s="317">
        <v>41244</v>
      </c>
      <c r="B57" s="294">
        <v>8108</v>
      </c>
      <c r="C57" s="294">
        <v>-1914</v>
      </c>
      <c r="D57" s="295">
        <v>-19.097984434244662</v>
      </c>
      <c r="E57" s="294">
        <v>-508</v>
      </c>
      <c r="F57" s="295">
        <v>-5.8960074280408543</v>
      </c>
      <c r="G57" s="294">
        <v>37957</v>
      </c>
      <c r="H57" s="294">
        <v>-10413</v>
      </c>
      <c r="I57" s="295">
        <v>-21.527806491627043</v>
      </c>
      <c r="J57" s="294">
        <v>923</v>
      </c>
      <c r="K57" s="295">
        <v>2.4923043689582545</v>
      </c>
    </row>
    <row r="58" spans="1:11" ht="12" customHeight="1">
      <c r="A58" s="317">
        <v>41275</v>
      </c>
      <c r="B58" s="294">
        <v>10797</v>
      </c>
      <c r="C58" s="294">
        <v>2689</v>
      </c>
      <c r="D58" s="295">
        <v>33.164775530340407</v>
      </c>
      <c r="E58" s="294">
        <v>880</v>
      </c>
      <c r="F58" s="295">
        <v>8.8736513058384592</v>
      </c>
      <c r="G58" s="294">
        <v>52196</v>
      </c>
      <c r="H58" s="294">
        <v>14239</v>
      </c>
      <c r="I58" s="295">
        <v>37.513502120820931</v>
      </c>
      <c r="J58" s="294">
        <v>8599</v>
      </c>
      <c r="K58" s="295">
        <v>19.723834208775834</v>
      </c>
    </row>
    <row r="59" spans="1:11" ht="12" customHeight="1">
      <c r="A59" s="317">
        <v>41306</v>
      </c>
      <c r="B59" s="294">
        <v>9991</v>
      </c>
      <c r="C59" s="294">
        <v>-806</v>
      </c>
      <c r="D59" s="295">
        <v>-7.465036584236362</v>
      </c>
      <c r="E59" s="294">
        <v>610</v>
      </c>
      <c r="F59" s="295">
        <v>6.5025050634260744</v>
      </c>
      <c r="G59" s="294">
        <v>46305</v>
      </c>
      <c r="H59" s="294">
        <v>-5891</v>
      </c>
      <c r="I59" s="295">
        <v>-11.286305464020231</v>
      </c>
      <c r="J59" s="294">
        <v>2225</v>
      </c>
      <c r="K59" s="295">
        <v>5.047640653357532</v>
      </c>
    </row>
    <row r="60" spans="1:11" ht="12" customHeight="1">
      <c r="A60" s="317">
        <v>41334</v>
      </c>
      <c r="B60" s="294">
        <v>10171</v>
      </c>
      <c r="C60" s="294">
        <v>180</v>
      </c>
      <c r="D60" s="295">
        <v>1.8016214593133821</v>
      </c>
      <c r="E60" s="294">
        <v>-1739</v>
      </c>
      <c r="F60" s="295">
        <v>-14.601175482787573</v>
      </c>
      <c r="G60" s="294">
        <v>49670</v>
      </c>
      <c r="H60" s="294">
        <v>3365</v>
      </c>
      <c r="I60" s="295">
        <v>7.2670337976460422</v>
      </c>
      <c r="J60" s="294">
        <v>-6520</v>
      </c>
      <c r="K60" s="295">
        <v>-11.603488165153943</v>
      </c>
    </row>
    <row r="61" spans="1:11" ht="12" customHeight="1">
      <c r="A61" s="317">
        <v>41365</v>
      </c>
      <c r="B61" s="294">
        <v>10710</v>
      </c>
      <c r="C61" s="294">
        <v>539</v>
      </c>
      <c r="D61" s="295">
        <v>5.2993805918788714</v>
      </c>
      <c r="E61" s="294">
        <v>99</v>
      </c>
      <c r="F61" s="295">
        <v>0.93299406276505514</v>
      </c>
      <c r="G61" s="294">
        <v>50512</v>
      </c>
      <c r="H61" s="294">
        <v>842</v>
      </c>
      <c r="I61" s="295">
        <v>1.695188242399839</v>
      </c>
      <c r="J61" s="294">
        <v>-572</v>
      </c>
      <c r="K61" s="295">
        <v>-1.119724375538329</v>
      </c>
    </row>
    <row r="62" spans="1:11" ht="12" customHeight="1">
      <c r="A62" s="317">
        <v>41395</v>
      </c>
      <c r="B62" s="294">
        <v>9850</v>
      </c>
      <c r="C62" s="294">
        <v>-860</v>
      </c>
      <c r="D62" s="295">
        <v>-8.0298786181139121</v>
      </c>
      <c r="E62" s="294">
        <v>-1066</v>
      </c>
      <c r="F62" s="295">
        <v>-9.765481861487725</v>
      </c>
      <c r="G62" s="294">
        <v>49531</v>
      </c>
      <c r="H62" s="294">
        <v>-981</v>
      </c>
      <c r="I62" s="295">
        <v>-1.9421127652834971</v>
      </c>
      <c r="J62" s="294">
        <v>-5819</v>
      </c>
      <c r="K62" s="295">
        <v>-10.513098464317977</v>
      </c>
    </row>
    <row r="63" spans="1:11" ht="12" customHeight="1">
      <c r="A63" s="317">
        <v>41426</v>
      </c>
      <c r="B63" s="294">
        <v>9692</v>
      </c>
      <c r="C63" s="294">
        <v>-158</v>
      </c>
      <c r="D63" s="295">
        <v>-1.6040609137055837</v>
      </c>
      <c r="E63" s="294">
        <v>-802</v>
      </c>
      <c r="F63" s="295">
        <v>-7.6424623594434919</v>
      </c>
      <c r="G63" s="294">
        <v>45517</v>
      </c>
      <c r="H63" s="294">
        <v>-4014</v>
      </c>
      <c r="I63" s="295">
        <v>-8.1040156669560481</v>
      </c>
      <c r="J63" s="294">
        <v>-8224</v>
      </c>
      <c r="K63" s="295">
        <v>-15.303027483671684</v>
      </c>
    </row>
    <row r="64" spans="1:11" ht="12" customHeight="1">
      <c r="A64" s="317">
        <v>41456</v>
      </c>
      <c r="B64" s="294">
        <v>10395</v>
      </c>
      <c r="C64" s="294">
        <v>703</v>
      </c>
      <c r="D64" s="295">
        <v>7.2534048699958733</v>
      </c>
      <c r="E64" s="294">
        <v>-188</v>
      </c>
      <c r="F64" s="295">
        <v>-1.7764339034300294</v>
      </c>
      <c r="G64" s="294">
        <v>50865</v>
      </c>
      <c r="H64" s="294">
        <v>5348</v>
      </c>
      <c r="I64" s="295">
        <v>11.749456247116463</v>
      </c>
      <c r="J64" s="294">
        <v>-6300</v>
      </c>
      <c r="K64" s="295">
        <v>-11.020729467331408</v>
      </c>
    </row>
    <row r="65" spans="1:11" ht="12" customHeight="1">
      <c r="A65" s="317">
        <v>41487</v>
      </c>
      <c r="B65" s="294">
        <v>7012</v>
      </c>
      <c r="C65" s="294">
        <v>-3383</v>
      </c>
      <c r="D65" s="295">
        <v>-32.544492544492542</v>
      </c>
      <c r="E65" s="294">
        <v>-200</v>
      </c>
      <c r="F65" s="295">
        <v>-2.7731558513588466</v>
      </c>
      <c r="G65" s="294">
        <v>33508</v>
      </c>
      <c r="H65" s="294">
        <v>-17357</v>
      </c>
      <c r="I65" s="295">
        <v>-34.123660670402046</v>
      </c>
      <c r="J65" s="294">
        <v>-2100</v>
      </c>
      <c r="K65" s="295">
        <v>-5.897551112109638</v>
      </c>
    </row>
    <row r="66" spans="1:11" ht="12" customHeight="1">
      <c r="A66" s="317">
        <v>41518</v>
      </c>
      <c r="B66" s="294">
        <v>11547</v>
      </c>
      <c r="C66" s="294">
        <v>4535</v>
      </c>
      <c r="D66" s="295">
        <v>64.67484312606959</v>
      </c>
      <c r="E66" s="294">
        <v>730</v>
      </c>
      <c r="F66" s="295">
        <v>6.748636405657761</v>
      </c>
      <c r="G66" s="294">
        <v>51605</v>
      </c>
      <c r="H66" s="294">
        <v>18097</v>
      </c>
      <c r="I66" s="295">
        <v>54.007998090008357</v>
      </c>
      <c r="J66" s="294">
        <v>1456</v>
      </c>
      <c r="K66" s="295">
        <v>2.9033480228917825</v>
      </c>
    </row>
    <row r="67" spans="1:11" ht="12" customHeight="1">
      <c r="A67" s="317">
        <v>41548</v>
      </c>
      <c r="B67" s="294">
        <v>12663</v>
      </c>
      <c r="C67" s="294">
        <v>1116</v>
      </c>
      <c r="D67" s="295">
        <v>9.6648480124707721</v>
      </c>
      <c r="E67" s="294">
        <v>322</v>
      </c>
      <c r="F67" s="295">
        <v>2.6091888825865004</v>
      </c>
      <c r="G67" s="294">
        <v>59521</v>
      </c>
      <c r="H67" s="294">
        <v>7916</v>
      </c>
      <c r="I67" s="295">
        <v>15.339598876077899</v>
      </c>
      <c r="J67" s="294">
        <v>736</v>
      </c>
      <c r="K67" s="295">
        <v>1.2520200731479119</v>
      </c>
    </row>
    <row r="68" spans="1:11" ht="12" customHeight="1">
      <c r="A68" s="317">
        <v>41579</v>
      </c>
      <c r="B68" s="294">
        <v>10427</v>
      </c>
      <c r="C68" s="294">
        <v>-2236</v>
      </c>
      <c r="D68" s="295">
        <v>-17.657743030877359</v>
      </c>
      <c r="E68" s="294">
        <v>405</v>
      </c>
      <c r="F68" s="295">
        <v>4.0411095589702652</v>
      </c>
      <c r="G68" s="294">
        <v>48519</v>
      </c>
      <c r="H68" s="294">
        <v>-11002</v>
      </c>
      <c r="I68" s="295">
        <v>-18.484232455771913</v>
      </c>
      <c r="J68" s="294">
        <v>149</v>
      </c>
      <c r="K68" s="295">
        <v>0.30804217490179864</v>
      </c>
    </row>
    <row r="69" spans="1:11" ht="12" customHeight="1">
      <c r="A69" s="317">
        <v>41609</v>
      </c>
      <c r="B69" s="294">
        <v>12706</v>
      </c>
      <c r="C69" s="294">
        <v>2279</v>
      </c>
      <c r="D69" s="295">
        <v>21.856718135609476</v>
      </c>
      <c r="E69" s="294">
        <v>4598</v>
      </c>
      <c r="F69" s="295">
        <v>56.709422792303897</v>
      </c>
      <c r="G69" s="294">
        <v>43872</v>
      </c>
      <c r="H69" s="294">
        <v>-4647</v>
      </c>
      <c r="I69" s="295">
        <v>-9.5776912137513133</v>
      </c>
      <c r="J69" s="294">
        <v>5915</v>
      </c>
      <c r="K69" s="295">
        <v>15.58342334747214</v>
      </c>
    </row>
    <row r="70" spans="1:11" ht="12" customHeight="1">
      <c r="A70" s="317">
        <v>41640</v>
      </c>
      <c r="B70" s="294">
        <v>11094</v>
      </c>
      <c r="C70" s="294">
        <v>-1612</v>
      </c>
      <c r="D70" s="295">
        <v>-12.686919565559577</v>
      </c>
      <c r="E70" s="294">
        <v>297</v>
      </c>
      <c r="F70" s="295">
        <v>2.7507641011392052</v>
      </c>
      <c r="G70" s="294">
        <v>52737</v>
      </c>
      <c r="H70" s="294">
        <v>8865</v>
      </c>
      <c r="I70" s="295">
        <v>20.206509846827135</v>
      </c>
      <c r="J70" s="294">
        <v>541</v>
      </c>
      <c r="K70" s="295">
        <v>1.0364778910261323</v>
      </c>
    </row>
    <row r="71" spans="1:11" ht="12" customHeight="1">
      <c r="A71" s="317">
        <v>41671</v>
      </c>
      <c r="B71" s="294">
        <v>10938</v>
      </c>
      <c r="C71" s="294">
        <v>-156</v>
      </c>
      <c r="D71" s="295">
        <v>-1.4061654948620876</v>
      </c>
      <c r="E71" s="294">
        <v>947</v>
      </c>
      <c r="F71" s="295">
        <v>9.4785306776098484</v>
      </c>
      <c r="G71" s="294">
        <v>50239</v>
      </c>
      <c r="H71" s="294">
        <v>-2498</v>
      </c>
      <c r="I71" s="295">
        <v>-4.7367123651326395</v>
      </c>
      <c r="J71" s="294">
        <v>3934</v>
      </c>
      <c r="K71" s="295">
        <v>8.4958427815570676</v>
      </c>
    </row>
    <row r="72" spans="1:11" ht="12" customHeight="1">
      <c r="A72" s="317">
        <v>41699</v>
      </c>
      <c r="B72" s="294">
        <v>12357</v>
      </c>
      <c r="C72" s="294">
        <v>1419</v>
      </c>
      <c r="D72" s="295">
        <v>12.973121228743828</v>
      </c>
      <c r="E72" s="294">
        <v>2186</v>
      </c>
      <c r="F72" s="295">
        <v>21.49247861567201</v>
      </c>
      <c r="G72" s="294">
        <v>58974</v>
      </c>
      <c r="H72" s="294">
        <v>8735</v>
      </c>
      <c r="I72" s="295">
        <v>17.386890662632617</v>
      </c>
      <c r="J72" s="294">
        <v>9304</v>
      </c>
      <c r="K72" s="295">
        <v>18.731628749748339</v>
      </c>
    </row>
    <row r="73" spans="1:11" ht="12" customHeight="1">
      <c r="A73" s="317">
        <v>41730</v>
      </c>
      <c r="B73" s="294">
        <v>12947</v>
      </c>
      <c r="C73" s="294">
        <v>590</v>
      </c>
      <c r="D73" s="295">
        <v>4.7746216719268428</v>
      </c>
      <c r="E73" s="294">
        <v>2237</v>
      </c>
      <c r="F73" s="295">
        <v>20.88702147525677</v>
      </c>
      <c r="G73" s="294">
        <v>64931</v>
      </c>
      <c r="H73" s="294">
        <v>5957</v>
      </c>
      <c r="I73" s="295">
        <v>10.101061484722081</v>
      </c>
      <c r="J73" s="294">
        <v>14419</v>
      </c>
      <c r="K73" s="295">
        <v>28.545692112765284</v>
      </c>
    </row>
    <row r="74" spans="1:11" ht="12" customHeight="1">
      <c r="A74" s="317">
        <v>41760</v>
      </c>
      <c r="B74" s="294">
        <v>12097</v>
      </c>
      <c r="C74" s="294">
        <v>-850</v>
      </c>
      <c r="D74" s="295">
        <v>-6.5652274658221978</v>
      </c>
      <c r="E74" s="294">
        <v>2247</v>
      </c>
      <c r="F74" s="295">
        <v>22.81218274111675</v>
      </c>
      <c r="G74" s="294">
        <v>62678</v>
      </c>
      <c r="H74" s="294">
        <v>-2253</v>
      </c>
      <c r="I74" s="295">
        <v>-3.4698372118094594</v>
      </c>
      <c r="J74" s="294">
        <v>13147</v>
      </c>
      <c r="K74" s="295">
        <v>26.542973087561325</v>
      </c>
    </row>
    <row r="75" spans="1:11" ht="12" customHeight="1">
      <c r="A75" s="317">
        <v>41791</v>
      </c>
      <c r="B75" s="294">
        <v>12194</v>
      </c>
      <c r="C75" s="294">
        <v>97</v>
      </c>
      <c r="D75" s="295">
        <v>0.80185169876828966</v>
      </c>
      <c r="E75" s="294">
        <v>2502</v>
      </c>
      <c r="F75" s="295">
        <v>25.815105241436235</v>
      </c>
      <c r="G75" s="294">
        <v>59553</v>
      </c>
      <c r="H75" s="294">
        <v>-3125</v>
      </c>
      <c r="I75" s="295">
        <v>-4.9858004403458951</v>
      </c>
      <c r="J75" s="294">
        <v>14036</v>
      </c>
      <c r="K75" s="295">
        <v>30.836830195311641</v>
      </c>
    </row>
    <row r="76" spans="1:11" ht="12" customHeight="1">
      <c r="A76" s="317">
        <v>41821</v>
      </c>
      <c r="B76" s="294">
        <v>12955</v>
      </c>
      <c r="C76" s="294">
        <v>761</v>
      </c>
      <c r="D76" s="295">
        <v>6.2407741512219124</v>
      </c>
      <c r="E76" s="294">
        <v>2560</v>
      </c>
      <c r="F76" s="295">
        <v>24.627224627224628</v>
      </c>
      <c r="G76" s="294">
        <v>62321</v>
      </c>
      <c r="H76" s="294">
        <v>2768</v>
      </c>
      <c r="I76" s="295">
        <v>4.6479606401020943</v>
      </c>
      <c r="J76" s="294">
        <v>11456</v>
      </c>
      <c r="K76" s="295">
        <v>22.522363118057605</v>
      </c>
    </row>
    <row r="77" spans="1:11" ht="12" customHeight="1">
      <c r="A77" s="317">
        <v>41852</v>
      </c>
      <c r="B77" s="294">
        <v>8101</v>
      </c>
      <c r="C77" s="294">
        <v>-4854</v>
      </c>
      <c r="D77" s="295">
        <v>-37.468159011964495</v>
      </c>
      <c r="E77" s="294">
        <v>1089</v>
      </c>
      <c r="F77" s="295">
        <v>15.530519110096977</v>
      </c>
      <c r="G77" s="294">
        <v>39801</v>
      </c>
      <c r="H77" s="294">
        <v>-22520</v>
      </c>
      <c r="I77" s="295">
        <v>-36.135492049228993</v>
      </c>
      <c r="J77" s="294">
        <v>6293</v>
      </c>
      <c r="K77" s="295">
        <v>18.780589709920019</v>
      </c>
    </row>
    <row r="78" spans="1:11" ht="12" customHeight="1">
      <c r="A78" s="317">
        <v>41883</v>
      </c>
      <c r="B78" s="294">
        <v>15357</v>
      </c>
      <c r="C78" s="294">
        <v>7256</v>
      </c>
      <c r="D78" s="295">
        <v>89.569188989013696</v>
      </c>
      <c r="E78" s="294">
        <v>3810</v>
      </c>
      <c r="F78" s="295">
        <v>32.995583268381395</v>
      </c>
      <c r="G78" s="294">
        <v>68712</v>
      </c>
      <c r="H78" s="294">
        <v>28911</v>
      </c>
      <c r="I78" s="295">
        <v>72.638878420140202</v>
      </c>
      <c r="J78" s="294">
        <v>17107</v>
      </c>
      <c r="K78" s="295">
        <v>33.149888576688305</v>
      </c>
    </row>
    <row r="79" spans="1:11" ht="12" customHeight="1">
      <c r="A79" s="317">
        <v>41913</v>
      </c>
      <c r="B79" s="294">
        <v>17916</v>
      </c>
      <c r="C79" s="294">
        <v>2559</v>
      </c>
      <c r="D79" s="295">
        <v>16.663410822426254</v>
      </c>
      <c r="E79" s="294">
        <v>5253</v>
      </c>
      <c r="F79" s="295">
        <v>41.483060886045962</v>
      </c>
      <c r="G79" s="294">
        <v>76559</v>
      </c>
      <c r="H79" s="294">
        <v>7847</v>
      </c>
      <c r="I79" s="295">
        <v>11.420130399348004</v>
      </c>
      <c r="J79" s="294">
        <v>17038</v>
      </c>
      <c r="K79" s="295">
        <v>28.625191109020346</v>
      </c>
    </row>
    <row r="80" spans="1:11" ht="12" customHeight="1">
      <c r="A80" s="317">
        <v>41944</v>
      </c>
      <c r="B80" s="294">
        <v>12972</v>
      </c>
      <c r="C80" s="294">
        <v>-4944</v>
      </c>
      <c r="D80" s="295">
        <v>-27.595445411922306</v>
      </c>
      <c r="E80" s="294">
        <v>2545</v>
      </c>
      <c r="F80" s="295">
        <v>24.407787474824975</v>
      </c>
      <c r="G80" s="294">
        <v>61621</v>
      </c>
      <c r="H80" s="294">
        <v>-14938</v>
      </c>
      <c r="I80" s="295">
        <v>-19.511749108530676</v>
      </c>
      <c r="J80" s="294">
        <v>13102</v>
      </c>
      <c r="K80" s="295">
        <v>27.003854160225892</v>
      </c>
    </row>
    <row r="81" spans="1:11" ht="12" customHeight="1">
      <c r="A81" s="317">
        <v>41974</v>
      </c>
      <c r="B81" s="294">
        <v>11332</v>
      </c>
      <c r="C81" s="294">
        <v>-1640</v>
      </c>
      <c r="D81" s="295">
        <v>-12.642614862781375</v>
      </c>
      <c r="E81" s="294">
        <v>-1374</v>
      </c>
      <c r="F81" s="295">
        <v>-10.813788761215173</v>
      </c>
      <c r="G81" s="294">
        <v>52965</v>
      </c>
      <c r="H81" s="294">
        <v>-8656</v>
      </c>
      <c r="I81" s="295">
        <v>-14.047159247659078</v>
      </c>
      <c r="J81" s="294">
        <v>9093</v>
      </c>
      <c r="K81" s="295">
        <v>20.726203501094091</v>
      </c>
    </row>
    <row r="82" spans="1:11" ht="12" customHeight="1">
      <c r="A82" s="317">
        <v>42005</v>
      </c>
      <c r="B82" s="294">
        <v>14322</v>
      </c>
      <c r="C82" s="294">
        <v>2990</v>
      </c>
      <c r="D82" s="295">
        <v>26.385457112601483</v>
      </c>
      <c r="E82" s="294">
        <v>3228</v>
      </c>
      <c r="F82" s="295">
        <v>29.09680908599243</v>
      </c>
      <c r="G82" s="294">
        <v>66460</v>
      </c>
      <c r="H82" s="294">
        <v>13495</v>
      </c>
      <c r="I82" s="295">
        <v>25.479089965071275</v>
      </c>
      <c r="J82" s="294">
        <v>13723</v>
      </c>
      <c r="K82" s="295">
        <v>26.02157877770825</v>
      </c>
    </row>
    <row r="83" spans="1:11" ht="12" customHeight="1">
      <c r="A83" s="317">
        <v>42036</v>
      </c>
      <c r="B83" s="294">
        <v>14002</v>
      </c>
      <c r="C83" s="294">
        <v>-320</v>
      </c>
      <c r="D83" s="295">
        <v>-2.2343248149699764</v>
      </c>
      <c r="E83" s="294">
        <v>3064</v>
      </c>
      <c r="F83" s="295">
        <v>28.01243371731578</v>
      </c>
      <c r="G83" s="294">
        <v>64785</v>
      </c>
      <c r="H83" s="294">
        <v>-1675</v>
      </c>
      <c r="I83" s="295">
        <v>-2.5203129702076437</v>
      </c>
      <c r="J83" s="294">
        <v>14546</v>
      </c>
      <c r="K83" s="295">
        <v>28.953601783474991</v>
      </c>
    </row>
    <row r="84" spans="1:11" ht="12" customHeight="1">
      <c r="A84" s="317">
        <v>42064</v>
      </c>
      <c r="B84" s="294">
        <v>15987</v>
      </c>
      <c r="C84" s="294">
        <v>1985</v>
      </c>
      <c r="D84" s="295">
        <v>14.176546207684616</v>
      </c>
      <c r="E84" s="294">
        <v>3630</v>
      </c>
      <c r="F84" s="295">
        <v>29.376062151007527</v>
      </c>
      <c r="G84" s="294">
        <v>76720</v>
      </c>
      <c r="H84" s="294">
        <v>11935</v>
      </c>
      <c r="I84" s="295">
        <v>18.42247433819557</v>
      </c>
      <c r="J84" s="294">
        <v>17746</v>
      </c>
      <c r="K84" s="295">
        <v>30.091226642249126</v>
      </c>
    </row>
    <row r="85" spans="1:11" ht="12" customHeight="1">
      <c r="A85" s="317">
        <v>42095</v>
      </c>
      <c r="B85" s="294">
        <v>14433</v>
      </c>
      <c r="C85" s="294">
        <v>-1554</v>
      </c>
      <c r="D85" s="295">
        <v>-9.7203978232313748</v>
      </c>
      <c r="E85" s="294">
        <v>1486</v>
      </c>
      <c r="F85" s="295">
        <v>11.477562369660925</v>
      </c>
      <c r="G85" s="294">
        <v>66983</v>
      </c>
      <c r="H85" s="294">
        <v>-9737</v>
      </c>
      <c r="I85" s="295">
        <v>-12.691605839416058</v>
      </c>
      <c r="J85" s="294">
        <v>2052</v>
      </c>
      <c r="K85" s="295">
        <v>3.1602778333923705</v>
      </c>
    </row>
    <row r="86" spans="1:11" ht="12" customHeight="1">
      <c r="A86" s="317">
        <v>42125</v>
      </c>
      <c r="B86" s="294">
        <v>14680</v>
      </c>
      <c r="C86" s="294">
        <v>247</v>
      </c>
      <c r="D86" s="295">
        <v>1.7113559204600568</v>
      </c>
      <c r="E86" s="294">
        <v>2583</v>
      </c>
      <c r="F86" s="295">
        <v>21.352401421840124</v>
      </c>
      <c r="G86" s="294">
        <v>67110</v>
      </c>
      <c r="H86" s="294">
        <v>127</v>
      </c>
      <c r="I86" s="295">
        <v>0.18960034635653822</v>
      </c>
      <c r="J86" s="294">
        <v>4432</v>
      </c>
      <c r="K86" s="295">
        <v>7.0710616165161619</v>
      </c>
    </row>
    <row r="87" spans="1:11" ht="12" customHeight="1">
      <c r="A87" s="317">
        <v>42156</v>
      </c>
      <c r="B87" s="294">
        <v>15349</v>
      </c>
      <c r="C87" s="294">
        <v>669</v>
      </c>
      <c r="D87" s="295">
        <v>4.5572207084468666</v>
      </c>
      <c r="E87" s="294">
        <v>3155</v>
      </c>
      <c r="F87" s="295">
        <v>25.873380350992292</v>
      </c>
      <c r="G87" s="294">
        <v>68367</v>
      </c>
      <c r="H87" s="294">
        <v>1257</v>
      </c>
      <c r="I87" s="295">
        <v>1.8730442556995976</v>
      </c>
      <c r="J87" s="294">
        <v>8814</v>
      </c>
      <c r="K87" s="295">
        <v>14.800261951538966</v>
      </c>
    </row>
    <row r="88" spans="1:11" ht="12" customHeight="1">
      <c r="A88" s="317">
        <v>42186</v>
      </c>
      <c r="B88" s="294">
        <v>14613</v>
      </c>
      <c r="C88" s="294">
        <v>-736</v>
      </c>
      <c r="D88" s="295">
        <v>-4.7951006580233244</v>
      </c>
      <c r="E88" s="294">
        <v>1658</v>
      </c>
      <c r="F88" s="295">
        <v>12.798147433423388</v>
      </c>
      <c r="G88" s="294">
        <v>67857</v>
      </c>
      <c r="H88" s="294">
        <v>-510</v>
      </c>
      <c r="I88" s="295">
        <v>-0.74597393479310192</v>
      </c>
      <c r="J88" s="294">
        <v>5536</v>
      </c>
      <c r="K88" s="295">
        <v>8.8830410295085116</v>
      </c>
    </row>
    <row r="89" spans="1:11" ht="12" customHeight="1">
      <c r="A89" s="317">
        <v>42217</v>
      </c>
      <c r="B89" s="294">
        <v>9413</v>
      </c>
      <c r="C89" s="294">
        <v>-5200</v>
      </c>
      <c r="D89" s="295">
        <v>-35.584753301854512</v>
      </c>
      <c r="E89" s="294">
        <v>1312</v>
      </c>
      <c r="F89" s="295">
        <v>16.195531415874584</v>
      </c>
      <c r="G89" s="294">
        <v>43964</v>
      </c>
      <c r="H89" s="294">
        <v>-23893</v>
      </c>
      <c r="I89" s="295">
        <v>-35.210810970128357</v>
      </c>
      <c r="J89" s="294">
        <v>4163</v>
      </c>
      <c r="K89" s="295">
        <v>10.459536192557977</v>
      </c>
    </row>
    <row r="90" spans="1:11" ht="12" customHeight="1">
      <c r="A90" s="317">
        <v>42248</v>
      </c>
      <c r="B90" s="294">
        <v>17450</v>
      </c>
      <c r="C90" s="294">
        <v>8037</v>
      </c>
      <c r="D90" s="295">
        <v>85.381918623180709</v>
      </c>
      <c r="E90" s="294">
        <v>2093</v>
      </c>
      <c r="F90" s="295">
        <v>13.628963990362701</v>
      </c>
      <c r="G90" s="294">
        <v>76489</v>
      </c>
      <c r="H90" s="294">
        <v>32525</v>
      </c>
      <c r="I90" s="295">
        <v>73.980984441816034</v>
      </c>
      <c r="J90" s="294">
        <v>7777</v>
      </c>
      <c r="K90" s="295">
        <v>11.318255908720456</v>
      </c>
    </row>
    <row r="91" spans="1:11" ht="12" customHeight="1">
      <c r="A91" s="317">
        <v>42278</v>
      </c>
      <c r="B91" s="294">
        <v>17576</v>
      </c>
      <c r="C91" s="294">
        <v>126</v>
      </c>
      <c r="D91" s="295">
        <v>0.72206303724928367</v>
      </c>
      <c r="E91" s="294">
        <v>-340</v>
      </c>
      <c r="F91" s="295">
        <v>-1.8977450323732976</v>
      </c>
      <c r="G91" s="294">
        <v>78873</v>
      </c>
      <c r="H91" s="294">
        <v>2384</v>
      </c>
      <c r="I91" s="295">
        <v>3.1167880348808326</v>
      </c>
      <c r="J91" s="294">
        <v>2314</v>
      </c>
      <c r="K91" s="295">
        <v>3.0225055186196266</v>
      </c>
    </row>
    <row r="92" spans="1:11" ht="12" customHeight="1">
      <c r="A92" s="317">
        <v>42309</v>
      </c>
      <c r="B92" s="318">
        <v>15506</v>
      </c>
      <c r="C92" s="318">
        <v>-2070</v>
      </c>
      <c r="D92" s="295">
        <v>-11.77742375967228</v>
      </c>
      <c r="E92" s="318">
        <v>2534</v>
      </c>
      <c r="F92" s="319">
        <v>19.534381745297566</v>
      </c>
      <c r="G92" s="294">
        <v>70353</v>
      </c>
      <c r="H92" s="318">
        <v>-8520</v>
      </c>
      <c r="I92" s="295">
        <v>-10.802175649461793</v>
      </c>
      <c r="J92" s="294">
        <v>8732</v>
      </c>
      <c r="K92" s="295">
        <v>14.170493825157008</v>
      </c>
    </row>
    <row r="93" spans="1:11" ht="12" customHeight="1">
      <c r="A93" s="317">
        <v>42339</v>
      </c>
      <c r="B93" s="294">
        <v>12882</v>
      </c>
      <c r="C93" s="294">
        <v>-2624</v>
      </c>
      <c r="D93" s="295">
        <v>-16.922481620018058</v>
      </c>
      <c r="E93" s="294">
        <v>1550</v>
      </c>
      <c r="F93" s="295">
        <v>13.678079774091069</v>
      </c>
      <c r="G93" s="294">
        <v>57694</v>
      </c>
      <c r="H93" s="294">
        <v>-12659</v>
      </c>
      <c r="I93" s="295">
        <v>-17.993546828138104</v>
      </c>
      <c r="J93" s="294">
        <v>4729</v>
      </c>
      <c r="K93" s="295">
        <v>8.9285377135844417</v>
      </c>
    </row>
    <row r="94" spans="1:11" ht="12" customHeight="1">
      <c r="A94" s="317">
        <v>42370</v>
      </c>
      <c r="B94" s="318">
        <v>15322</v>
      </c>
      <c r="C94" s="318">
        <v>2440</v>
      </c>
      <c r="D94" s="295">
        <v>18.941158205247632</v>
      </c>
      <c r="E94" s="318">
        <v>1000</v>
      </c>
      <c r="F94" s="319">
        <v>6.9822650467811762</v>
      </c>
      <c r="G94" s="294">
        <v>69135</v>
      </c>
      <c r="H94" s="318">
        <v>11441</v>
      </c>
      <c r="I94" s="295">
        <v>19.830484972440807</v>
      </c>
      <c r="J94" s="294">
        <v>2675</v>
      </c>
      <c r="K94" s="295">
        <v>4.0249774300331023</v>
      </c>
    </row>
    <row r="95" spans="1:11" ht="12" customHeight="1">
      <c r="A95" s="317">
        <v>42401</v>
      </c>
      <c r="B95" s="294">
        <v>16603</v>
      </c>
      <c r="C95" s="294">
        <v>1281</v>
      </c>
      <c r="D95" s="295">
        <v>8.3605273462994383</v>
      </c>
      <c r="E95" s="294">
        <v>2601</v>
      </c>
      <c r="F95" s="295">
        <v>18.575917726039137</v>
      </c>
      <c r="G95" s="294">
        <v>75711</v>
      </c>
      <c r="H95" s="294">
        <v>6576</v>
      </c>
      <c r="I95" s="295">
        <v>9.511824690822305</v>
      </c>
      <c r="J95" s="294">
        <v>10926</v>
      </c>
      <c r="K95" s="295">
        <v>16.865015049780041</v>
      </c>
    </row>
    <row r="96" spans="1:11" s="133" customFormat="1" ht="12" customHeight="1">
      <c r="A96" s="317">
        <v>42430</v>
      </c>
      <c r="B96" s="318">
        <v>16654</v>
      </c>
      <c r="C96" s="318">
        <v>51</v>
      </c>
      <c r="D96" s="295">
        <v>0.30717340239715712</v>
      </c>
      <c r="E96" s="318">
        <v>667</v>
      </c>
      <c r="F96" s="319">
        <v>4.1721398636392069</v>
      </c>
      <c r="G96" s="294">
        <v>81568</v>
      </c>
      <c r="H96" s="318">
        <v>5857</v>
      </c>
      <c r="I96" s="295">
        <v>7.7359960903963758</v>
      </c>
      <c r="J96" s="294">
        <v>4848</v>
      </c>
      <c r="K96" s="295">
        <v>6.3190823774765379</v>
      </c>
    </row>
    <row r="97" spans="1:11" s="133" customFormat="1" ht="12" customHeight="1">
      <c r="A97" s="317">
        <v>42461</v>
      </c>
      <c r="B97" s="294">
        <v>16822</v>
      </c>
      <c r="C97" s="294">
        <v>168</v>
      </c>
      <c r="D97" s="295">
        <v>1.0087666626636242</v>
      </c>
      <c r="E97" s="294">
        <v>2389</v>
      </c>
      <c r="F97" s="295">
        <v>16.552345319753343</v>
      </c>
      <c r="G97" s="294">
        <v>78834</v>
      </c>
      <c r="H97" s="294">
        <v>-2734</v>
      </c>
      <c r="I97" s="295">
        <v>-3.351804629266379</v>
      </c>
      <c r="J97" s="294">
        <v>11851</v>
      </c>
      <c r="K97" s="295">
        <v>17.692548855679799</v>
      </c>
    </row>
    <row r="98" spans="1:11" ht="12" customHeight="1">
      <c r="A98" s="317">
        <v>42491</v>
      </c>
      <c r="B98" s="318">
        <v>16146</v>
      </c>
      <c r="C98" s="318">
        <v>-676</v>
      </c>
      <c r="D98" s="295">
        <v>-4.01854714064915</v>
      </c>
      <c r="E98" s="318">
        <v>1466</v>
      </c>
      <c r="F98" s="319">
        <v>9.9863760217983657</v>
      </c>
      <c r="G98" s="294">
        <v>79256</v>
      </c>
      <c r="H98" s="318">
        <v>422</v>
      </c>
      <c r="I98" s="295">
        <v>0.53530202704416874</v>
      </c>
      <c r="J98" s="294">
        <v>12146</v>
      </c>
      <c r="K98" s="295">
        <v>18.098644017285054</v>
      </c>
    </row>
    <row r="99" spans="1:11" ht="12" customHeight="1">
      <c r="A99" s="317">
        <v>42522</v>
      </c>
      <c r="B99" s="294">
        <v>18116</v>
      </c>
      <c r="C99" s="294">
        <v>1970</v>
      </c>
      <c r="D99" s="295">
        <v>12.201164375077418</v>
      </c>
      <c r="E99" s="294">
        <v>2767</v>
      </c>
      <c r="F99" s="295">
        <v>18.027233044498011</v>
      </c>
      <c r="G99" s="294">
        <v>82030</v>
      </c>
      <c r="H99" s="294">
        <v>2774</v>
      </c>
      <c r="I99" s="295">
        <v>3.5000504693650956</v>
      </c>
      <c r="J99" s="294">
        <v>13663</v>
      </c>
      <c r="K99" s="295">
        <v>19.98478798250618</v>
      </c>
    </row>
    <row r="100" spans="1:11" ht="12" customHeight="1">
      <c r="A100" s="317">
        <v>42552</v>
      </c>
      <c r="B100" s="318">
        <v>15246</v>
      </c>
      <c r="C100" s="318">
        <v>-2870</v>
      </c>
      <c r="D100" s="295">
        <v>-15.842349304482225</v>
      </c>
      <c r="E100" s="318">
        <v>633</v>
      </c>
      <c r="F100" s="319">
        <v>4.3317593923219055</v>
      </c>
      <c r="G100" s="294">
        <v>75612</v>
      </c>
      <c r="H100" s="318">
        <v>-6418</v>
      </c>
      <c r="I100" s="295">
        <v>-7.8239668413994883</v>
      </c>
      <c r="J100" s="294">
        <v>7755</v>
      </c>
      <c r="K100" s="295">
        <v>11.428445112516027</v>
      </c>
    </row>
    <row r="101" spans="1:11" ht="12" customHeight="1">
      <c r="A101" s="317">
        <v>42583</v>
      </c>
      <c r="B101" s="294">
        <v>11793</v>
      </c>
      <c r="C101" s="294">
        <v>-3453</v>
      </c>
      <c r="D101" s="295">
        <v>-22.648563557654466</v>
      </c>
      <c r="E101" s="294">
        <v>2380</v>
      </c>
      <c r="F101" s="295">
        <v>25.284181451184534</v>
      </c>
      <c r="G101" s="294">
        <v>58638</v>
      </c>
      <c r="H101" s="294">
        <v>-16974</v>
      </c>
      <c r="I101" s="295">
        <v>-22.448817647992382</v>
      </c>
      <c r="J101" s="294">
        <v>14674</v>
      </c>
      <c r="K101" s="295">
        <v>33.377308707124008</v>
      </c>
    </row>
    <row r="102" spans="1:11" ht="12" customHeight="1">
      <c r="A102" s="317">
        <v>42614</v>
      </c>
      <c r="B102" s="318">
        <v>19368</v>
      </c>
      <c r="C102" s="318">
        <v>7575</v>
      </c>
      <c r="D102" s="295">
        <v>64.233019587891121</v>
      </c>
      <c r="E102" s="318">
        <v>1918</v>
      </c>
      <c r="F102" s="319">
        <v>10.991404011461318</v>
      </c>
      <c r="G102" s="294">
        <v>86297</v>
      </c>
      <c r="H102" s="318">
        <v>27659</v>
      </c>
      <c r="I102" s="295">
        <v>47.169071250724784</v>
      </c>
      <c r="J102" s="294">
        <v>9808</v>
      </c>
      <c r="K102" s="295">
        <v>12.822758828066782</v>
      </c>
    </row>
    <row r="103" spans="1:11" ht="12" customHeight="1">
      <c r="A103" s="317">
        <v>42644</v>
      </c>
      <c r="B103" s="294">
        <v>18646</v>
      </c>
      <c r="C103" s="294">
        <v>-722</v>
      </c>
      <c r="D103" s="295">
        <v>-3.7277984304006608</v>
      </c>
      <c r="E103" s="294">
        <v>1070</v>
      </c>
      <c r="F103" s="295">
        <v>6.0878470641784252</v>
      </c>
      <c r="G103" s="294">
        <v>85758</v>
      </c>
      <c r="H103" s="294">
        <v>-539</v>
      </c>
      <c r="I103" s="295">
        <v>-0.62458718147791925</v>
      </c>
      <c r="J103" s="294">
        <v>6885</v>
      </c>
      <c r="K103" s="295">
        <v>8.7292229279981743</v>
      </c>
    </row>
    <row r="104" spans="1:11" ht="12" customHeight="1">
      <c r="A104" s="317">
        <v>42675</v>
      </c>
      <c r="B104" s="318">
        <v>17998</v>
      </c>
      <c r="C104" s="318">
        <v>-648</v>
      </c>
      <c r="D104" s="295">
        <v>-3.4752761986485039</v>
      </c>
      <c r="E104" s="318">
        <v>2492</v>
      </c>
      <c r="F104" s="319">
        <v>16.071198245840321</v>
      </c>
      <c r="G104" s="294">
        <v>82200</v>
      </c>
      <c r="H104" s="318">
        <v>-3558</v>
      </c>
      <c r="I104" s="295">
        <v>-4.1488840691247466</v>
      </c>
      <c r="J104" s="294">
        <v>11847</v>
      </c>
      <c r="K104" s="295">
        <v>16.839367191164555</v>
      </c>
    </row>
    <row r="105" spans="1:11" ht="12" customHeight="1">
      <c r="A105" s="317">
        <v>42705</v>
      </c>
      <c r="B105" s="294">
        <v>14433</v>
      </c>
      <c r="C105" s="294">
        <v>-3565</v>
      </c>
      <c r="D105" s="295">
        <v>-19.807756417379707</v>
      </c>
      <c r="E105" s="294">
        <v>1551</v>
      </c>
      <c r="F105" s="295">
        <v>12.040055891942245</v>
      </c>
      <c r="G105" s="294">
        <v>65857</v>
      </c>
      <c r="H105" s="294">
        <v>-16343</v>
      </c>
      <c r="I105" s="295">
        <v>-19.881995133819952</v>
      </c>
      <c r="J105" s="294">
        <v>8163</v>
      </c>
      <c r="K105" s="295">
        <v>14.148784968974244</v>
      </c>
    </row>
    <row r="106" spans="1:11" ht="12" customHeight="1">
      <c r="A106" s="317">
        <v>42736</v>
      </c>
      <c r="B106" s="318">
        <v>17763</v>
      </c>
      <c r="C106" s="318">
        <v>3330</v>
      </c>
      <c r="D106" s="295">
        <v>23.072126377052587</v>
      </c>
      <c r="E106" s="318">
        <v>2441</v>
      </c>
      <c r="F106" s="319">
        <v>15.931340556063176</v>
      </c>
      <c r="G106" s="294">
        <v>83088</v>
      </c>
      <c r="H106" s="318">
        <v>17231</v>
      </c>
      <c r="I106" s="295">
        <v>26.164264998405635</v>
      </c>
      <c r="J106" s="294">
        <v>13953</v>
      </c>
      <c r="K106" s="295">
        <v>20.182252115426341</v>
      </c>
    </row>
    <row r="107" spans="1:11" ht="12" customHeight="1">
      <c r="A107" s="317">
        <v>42767</v>
      </c>
      <c r="B107" s="294">
        <v>18393</v>
      </c>
      <c r="C107" s="294">
        <v>630</v>
      </c>
      <c r="D107" s="295">
        <v>3.5466981928728254</v>
      </c>
      <c r="E107" s="294">
        <v>1790</v>
      </c>
      <c r="F107" s="295">
        <v>10.781184123351201</v>
      </c>
      <c r="G107" s="294">
        <v>81858</v>
      </c>
      <c r="H107" s="294">
        <v>-1230</v>
      </c>
      <c r="I107" s="295">
        <v>-1.4803581744656269</v>
      </c>
      <c r="J107" s="294">
        <v>6147</v>
      </c>
      <c r="K107" s="295">
        <v>8.1190315806157631</v>
      </c>
    </row>
    <row r="108" spans="1:11" ht="12" customHeight="1">
      <c r="A108" s="317">
        <v>42795</v>
      </c>
      <c r="B108" s="318">
        <v>20725</v>
      </c>
      <c r="C108" s="318">
        <v>2332</v>
      </c>
      <c r="D108" s="295">
        <v>12.678736475833198</v>
      </c>
      <c r="E108" s="318">
        <v>4071</v>
      </c>
      <c r="F108" s="319">
        <v>24.444577879188184</v>
      </c>
      <c r="G108" s="294">
        <v>97369</v>
      </c>
      <c r="H108" s="318">
        <v>15511</v>
      </c>
      <c r="I108" s="295">
        <v>18.948667204182854</v>
      </c>
      <c r="J108" s="294">
        <v>15801</v>
      </c>
      <c r="K108" s="295">
        <v>19.371567281286779</v>
      </c>
    </row>
    <row r="109" spans="1:11" ht="12" customHeight="1">
      <c r="A109" s="317">
        <v>42826</v>
      </c>
      <c r="B109" s="294">
        <v>17252</v>
      </c>
      <c r="C109" s="294">
        <v>-3473</v>
      </c>
      <c r="D109" s="295">
        <v>-16.757539203860073</v>
      </c>
      <c r="E109" s="294">
        <v>430</v>
      </c>
      <c r="F109" s="295">
        <v>2.5561764356200216</v>
      </c>
      <c r="G109" s="294">
        <v>82554</v>
      </c>
      <c r="H109" s="294">
        <v>-14815</v>
      </c>
      <c r="I109" s="295">
        <v>-15.215314935965246</v>
      </c>
      <c r="J109" s="294">
        <v>3720</v>
      </c>
      <c r="K109" s="295">
        <v>4.7187761625694495</v>
      </c>
    </row>
    <row r="110" spans="1:11" ht="12" customHeight="1">
      <c r="A110" s="317">
        <v>42856</v>
      </c>
      <c r="B110" s="318">
        <v>18588</v>
      </c>
      <c r="C110" s="318">
        <v>1336</v>
      </c>
      <c r="D110" s="295">
        <v>7.7440296777185251</v>
      </c>
      <c r="E110" s="318">
        <v>2442</v>
      </c>
      <c r="F110" s="319">
        <v>15.124489037532516</v>
      </c>
      <c r="G110" s="294">
        <v>92911</v>
      </c>
      <c r="H110" s="318">
        <v>10357</v>
      </c>
      <c r="I110" s="295">
        <v>12.545727644935436</v>
      </c>
      <c r="J110" s="294">
        <v>13655</v>
      </c>
      <c r="K110" s="295">
        <v>17.228979509437771</v>
      </c>
    </row>
    <row r="111" spans="1:11" ht="12" customHeight="1">
      <c r="A111" s="317">
        <v>42887</v>
      </c>
      <c r="B111" s="294">
        <v>19858</v>
      </c>
      <c r="C111" s="294">
        <v>1270</v>
      </c>
      <c r="D111" s="295">
        <v>6.8323649666451471</v>
      </c>
      <c r="E111" s="294">
        <v>1742</v>
      </c>
      <c r="F111" s="295">
        <v>9.6158092294104662</v>
      </c>
      <c r="G111" s="294">
        <v>92967</v>
      </c>
      <c r="H111" s="294">
        <v>56</v>
      </c>
      <c r="I111" s="295">
        <v>6.0272734121901601E-2</v>
      </c>
      <c r="J111" s="294">
        <v>10937</v>
      </c>
      <c r="K111" s="295">
        <v>13.332926977934902</v>
      </c>
    </row>
    <row r="112" spans="1:11" ht="12" customHeight="1">
      <c r="A112" s="317">
        <v>42917</v>
      </c>
      <c r="B112" s="318">
        <v>17695</v>
      </c>
      <c r="C112" s="318">
        <v>-2163</v>
      </c>
      <c r="D112" s="295">
        <v>-10.89233558263672</v>
      </c>
      <c r="E112" s="318">
        <v>2449</v>
      </c>
      <c r="F112" s="319">
        <v>16.063229699593336</v>
      </c>
      <c r="G112" s="294">
        <v>85112</v>
      </c>
      <c r="H112" s="318">
        <v>-7855</v>
      </c>
      <c r="I112" s="295">
        <v>-8.4492346746695066</v>
      </c>
      <c r="J112" s="294">
        <v>9500</v>
      </c>
      <c r="K112" s="295">
        <v>12.564143257683966</v>
      </c>
    </row>
    <row r="113" spans="1:13" ht="12" customHeight="1">
      <c r="A113" s="317">
        <v>42948</v>
      </c>
      <c r="B113" s="294">
        <v>13461</v>
      </c>
      <c r="C113" s="294">
        <v>-4234</v>
      </c>
      <c r="D113" s="295">
        <v>-23.927663181689741</v>
      </c>
      <c r="E113" s="294">
        <v>1668</v>
      </c>
      <c r="F113" s="295">
        <v>14.143983719155431</v>
      </c>
      <c r="G113" s="294">
        <v>64489</v>
      </c>
      <c r="H113" s="294">
        <v>-20623</v>
      </c>
      <c r="I113" s="295">
        <v>-24.230425791897733</v>
      </c>
      <c r="J113" s="294">
        <v>5851</v>
      </c>
      <c r="K113" s="295">
        <v>9.978171151812818</v>
      </c>
    </row>
    <row r="114" spans="1:13" ht="12" customHeight="1">
      <c r="A114" s="317">
        <v>42979</v>
      </c>
      <c r="B114" s="318">
        <v>22420</v>
      </c>
      <c r="C114" s="318">
        <v>8959</v>
      </c>
      <c r="D114" s="295">
        <v>66.555233637916942</v>
      </c>
      <c r="E114" s="318">
        <v>3052</v>
      </c>
      <c r="F114" s="319">
        <v>15.757951259809996</v>
      </c>
      <c r="G114" s="294">
        <v>98228</v>
      </c>
      <c r="H114" s="318">
        <v>33739</v>
      </c>
      <c r="I114" s="295">
        <v>52.317449487509499</v>
      </c>
      <c r="J114" s="294">
        <v>11931</v>
      </c>
      <c r="K114" s="295">
        <v>13.825509577389711</v>
      </c>
    </row>
    <row r="115" spans="1:13" ht="12" customHeight="1">
      <c r="A115" s="317">
        <v>43009</v>
      </c>
      <c r="B115" s="294">
        <v>23908</v>
      </c>
      <c r="C115" s="294">
        <v>1488</v>
      </c>
      <c r="D115" s="295">
        <v>6.6369313113291701</v>
      </c>
      <c r="E115" s="294">
        <v>5262</v>
      </c>
      <c r="F115" s="295">
        <v>28.220529872358682</v>
      </c>
      <c r="G115" s="294">
        <v>105873</v>
      </c>
      <c r="H115" s="294">
        <v>7645</v>
      </c>
      <c r="I115" s="295">
        <v>7.7829132222991406</v>
      </c>
      <c r="J115" s="294">
        <v>20115</v>
      </c>
      <c r="K115" s="295">
        <v>23.455537675785351</v>
      </c>
    </row>
    <row r="116" spans="1:13" ht="12" customHeight="1">
      <c r="A116" s="317">
        <v>43040</v>
      </c>
      <c r="B116" s="318">
        <v>20717</v>
      </c>
      <c r="C116" s="318">
        <v>-3191</v>
      </c>
      <c r="D116" s="295">
        <v>-13.346996821147734</v>
      </c>
      <c r="E116" s="318">
        <v>2719</v>
      </c>
      <c r="F116" s="319">
        <v>15.107234137126348</v>
      </c>
      <c r="G116" s="294">
        <v>92835</v>
      </c>
      <c r="H116" s="318">
        <v>-13038</v>
      </c>
      <c r="I116" s="295">
        <v>-12.314754469978181</v>
      </c>
      <c r="J116" s="294">
        <v>10635</v>
      </c>
      <c r="K116" s="295">
        <v>12.937956204379562</v>
      </c>
    </row>
    <row r="117" spans="1:13" ht="12" customHeight="1">
      <c r="A117" s="317">
        <v>43070</v>
      </c>
      <c r="B117" s="294">
        <v>15694</v>
      </c>
      <c r="C117" s="294">
        <v>-5023</v>
      </c>
      <c r="D117" s="295">
        <v>-24.24578848288845</v>
      </c>
      <c r="E117" s="294">
        <v>1261</v>
      </c>
      <c r="F117" s="295">
        <v>8.7369223307697634</v>
      </c>
      <c r="G117" s="294">
        <v>72305</v>
      </c>
      <c r="H117" s="294">
        <v>-20530</v>
      </c>
      <c r="I117" s="295">
        <v>-22.114504227931278</v>
      </c>
      <c r="J117" s="294">
        <v>6448</v>
      </c>
      <c r="K117" s="295">
        <v>9.7909106093505631</v>
      </c>
    </row>
    <row r="118" spans="1:13" ht="12" customHeight="1">
      <c r="A118" s="317">
        <v>43101</v>
      </c>
      <c r="B118" s="318">
        <v>21106</v>
      </c>
      <c r="C118" s="318">
        <v>5412</v>
      </c>
      <c r="D118" s="295">
        <v>34.484516375684976</v>
      </c>
      <c r="E118" s="318">
        <v>3343</v>
      </c>
      <c r="F118" s="319">
        <v>18.820019140910883</v>
      </c>
      <c r="G118" s="294">
        <v>96950</v>
      </c>
      <c r="H118" s="318">
        <v>24645</v>
      </c>
      <c r="I118" s="295">
        <v>34.084779752437591</v>
      </c>
      <c r="J118" s="294">
        <v>13862</v>
      </c>
      <c r="K118" s="295">
        <v>16.683516271904487</v>
      </c>
    </row>
    <row r="119" spans="1:13" ht="12" customHeight="1">
      <c r="A119" s="317">
        <v>43132</v>
      </c>
      <c r="B119" s="294">
        <v>20463</v>
      </c>
      <c r="C119" s="294">
        <v>-643</v>
      </c>
      <c r="D119" s="295">
        <v>-3.0465270539183171</v>
      </c>
      <c r="E119" s="294">
        <v>2070</v>
      </c>
      <c r="F119" s="295">
        <v>11.254281520143532</v>
      </c>
      <c r="G119" s="294">
        <v>97459</v>
      </c>
      <c r="H119" s="294">
        <v>509</v>
      </c>
      <c r="I119" s="295">
        <v>0.52501289324394018</v>
      </c>
      <c r="J119" s="294">
        <v>15601</v>
      </c>
      <c r="K119" s="295">
        <v>19.058613696889736</v>
      </c>
    </row>
    <row r="120" spans="1:13" ht="12" customHeight="1">
      <c r="A120" s="317">
        <v>43160</v>
      </c>
      <c r="B120" s="318">
        <v>21739</v>
      </c>
      <c r="C120" s="318">
        <v>1276</v>
      </c>
      <c r="D120" s="295">
        <v>6.2356448223623122</v>
      </c>
      <c r="E120" s="318">
        <v>1014</v>
      </c>
      <c r="F120" s="319">
        <v>4.8926417370325694</v>
      </c>
      <c r="G120" s="294">
        <v>106321</v>
      </c>
      <c r="H120" s="318">
        <v>8862</v>
      </c>
      <c r="I120" s="295">
        <v>9.0930545152320459</v>
      </c>
      <c r="J120" s="294">
        <v>8952</v>
      </c>
      <c r="K120" s="295">
        <v>9.1938912795653653</v>
      </c>
    </row>
    <row r="121" spans="1:13" ht="12" customHeight="1">
      <c r="A121" s="317">
        <v>43191</v>
      </c>
      <c r="B121" s="294">
        <v>22310</v>
      </c>
      <c r="C121" s="294">
        <v>571</v>
      </c>
      <c r="D121" s="295">
        <v>2.6266157596945581</v>
      </c>
      <c r="E121" s="294">
        <v>5058</v>
      </c>
      <c r="F121" s="295">
        <v>29.318339902619986</v>
      </c>
      <c r="G121" s="294">
        <v>105414</v>
      </c>
      <c r="H121" s="294">
        <v>-907</v>
      </c>
      <c r="I121" s="295">
        <v>-0.85307700266175068</v>
      </c>
      <c r="J121" s="294">
        <v>22860</v>
      </c>
      <c r="K121" s="295">
        <v>27.690965913220438</v>
      </c>
    </row>
    <row r="122" spans="1:13" ht="12" customHeight="1">
      <c r="A122" s="317">
        <v>43221</v>
      </c>
      <c r="B122" s="318">
        <v>21810</v>
      </c>
      <c r="C122" s="318">
        <v>-500</v>
      </c>
      <c r="D122" s="295">
        <v>-2.2411474675033616</v>
      </c>
      <c r="E122" s="318">
        <v>3222</v>
      </c>
      <c r="F122" s="319">
        <v>17.333763718528083</v>
      </c>
      <c r="G122" s="294">
        <v>111481</v>
      </c>
      <c r="H122" s="318">
        <v>6067</v>
      </c>
      <c r="I122" s="295">
        <v>5.7554025082057407</v>
      </c>
      <c r="J122" s="294">
        <v>18570</v>
      </c>
      <c r="K122" s="295">
        <v>19.986869154352014</v>
      </c>
    </row>
    <row r="123" spans="1:13" ht="12" customHeight="1">
      <c r="A123" s="317">
        <v>43252</v>
      </c>
      <c r="B123" s="294">
        <v>21753</v>
      </c>
      <c r="C123" s="294">
        <v>-57</v>
      </c>
      <c r="D123" s="295">
        <v>-0.26134800550206327</v>
      </c>
      <c r="E123" s="294">
        <v>1895</v>
      </c>
      <c r="F123" s="295">
        <v>9.5427535502064664</v>
      </c>
      <c r="G123" s="294">
        <v>108047</v>
      </c>
      <c r="H123" s="294">
        <v>-3434</v>
      </c>
      <c r="I123" s="295">
        <v>-3.0803455297315239</v>
      </c>
      <c r="J123" s="294">
        <v>15080</v>
      </c>
      <c r="K123" s="295">
        <v>16.22080953456603</v>
      </c>
    </row>
    <row r="124" spans="1:13" ht="12" customHeight="1">
      <c r="A124" s="317">
        <v>43282</v>
      </c>
      <c r="B124" s="318">
        <v>21973</v>
      </c>
      <c r="C124" s="318">
        <v>220</v>
      </c>
      <c r="D124" s="295">
        <v>1.0113547556658851</v>
      </c>
      <c r="E124" s="318">
        <v>4278</v>
      </c>
      <c r="F124" s="319">
        <v>24.176320994631251</v>
      </c>
      <c r="G124" s="294">
        <v>107408</v>
      </c>
      <c r="H124" s="318">
        <v>-639</v>
      </c>
      <c r="I124" s="295">
        <v>-0.59140929410349197</v>
      </c>
      <c r="J124" s="294">
        <v>22296</v>
      </c>
      <c r="K124" s="295">
        <v>26.196071059310086</v>
      </c>
    </row>
    <row r="125" spans="1:13" ht="12" customHeight="1">
      <c r="A125" s="317">
        <v>43313</v>
      </c>
      <c r="B125" s="294">
        <v>16565</v>
      </c>
      <c r="C125" s="294">
        <v>-5408</v>
      </c>
      <c r="D125" s="295">
        <v>-24.612023847449141</v>
      </c>
      <c r="E125" s="294">
        <v>3104</v>
      </c>
      <c r="F125" s="295">
        <v>23.059208082609018</v>
      </c>
      <c r="G125" s="294">
        <v>87241</v>
      </c>
      <c r="H125" s="294">
        <v>-20167</v>
      </c>
      <c r="I125" s="295">
        <v>-18.776068821689261</v>
      </c>
      <c r="J125" s="294">
        <v>22752</v>
      </c>
      <c r="K125" s="295">
        <v>35.280435423095412</v>
      </c>
    </row>
    <row r="126" spans="1:13" ht="12" customHeight="1">
      <c r="A126" s="317">
        <v>43344</v>
      </c>
      <c r="B126" s="318">
        <v>25927</v>
      </c>
      <c r="C126" s="318">
        <v>9362</v>
      </c>
      <c r="D126" s="295">
        <v>56.516752188348931</v>
      </c>
      <c r="E126" s="318">
        <v>3507</v>
      </c>
      <c r="F126" s="319">
        <v>15.642283675289919</v>
      </c>
      <c r="G126" s="294">
        <v>120161</v>
      </c>
      <c r="H126" s="318">
        <v>32920</v>
      </c>
      <c r="I126" s="295">
        <v>37.734551415045679</v>
      </c>
      <c r="J126" s="294">
        <v>21933</v>
      </c>
      <c r="K126" s="295">
        <v>22.328663924746508</v>
      </c>
    </row>
    <row r="127" spans="1:13" ht="12" customHeight="1">
      <c r="A127" s="317">
        <v>43374</v>
      </c>
      <c r="B127" s="294">
        <v>28051</v>
      </c>
      <c r="C127" s="294">
        <v>2124</v>
      </c>
      <c r="D127" s="295">
        <v>8.1922320361013607</v>
      </c>
      <c r="E127" s="294">
        <v>4143</v>
      </c>
      <c r="F127" s="295">
        <v>17.328927555629914</v>
      </c>
      <c r="G127" s="294">
        <v>129902</v>
      </c>
      <c r="H127" s="294">
        <v>9741</v>
      </c>
      <c r="I127" s="295">
        <v>8.1066236133187974</v>
      </c>
      <c r="J127" s="294">
        <v>24029</v>
      </c>
      <c r="K127" s="295">
        <v>22.696060374221947</v>
      </c>
    </row>
    <row r="128" spans="1:13" ht="12" customHeight="1">
      <c r="A128" s="317">
        <v>43405</v>
      </c>
      <c r="B128" s="318">
        <v>23463</v>
      </c>
      <c r="C128" s="318">
        <v>-4588</v>
      </c>
      <c r="D128" s="295">
        <v>-16.35592313999501</v>
      </c>
      <c r="E128" s="318">
        <v>2746</v>
      </c>
      <c r="F128" s="319">
        <v>13.25481488632524</v>
      </c>
      <c r="G128" s="294">
        <v>108514</v>
      </c>
      <c r="H128" s="318">
        <v>-21388</v>
      </c>
      <c r="I128" s="295">
        <v>-16.464719557820512</v>
      </c>
      <c r="J128" s="294">
        <v>15679</v>
      </c>
      <c r="K128" s="295">
        <v>16.889104324877472</v>
      </c>
      <c r="M128" s="320"/>
    </row>
    <row r="129" spans="1:15" ht="12" customHeight="1">
      <c r="A129" s="317">
        <v>43435</v>
      </c>
      <c r="B129" s="294">
        <v>17380</v>
      </c>
      <c r="C129" s="294">
        <v>-6083</v>
      </c>
      <c r="D129" s="295">
        <v>-25.925925925925927</v>
      </c>
      <c r="E129" s="294">
        <v>1686</v>
      </c>
      <c r="F129" s="295">
        <v>10.742959092646871</v>
      </c>
      <c r="G129" s="294">
        <v>80039</v>
      </c>
      <c r="H129" s="294">
        <v>-28475</v>
      </c>
      <c r="I129" s="295">
        <v>-26.240853714728054</v>
      </c>
      <c r="J129" s="294">
        <v>7734</v>
      </c>
      <c r="K129" s="295">
        <v>10.696355715372381</v>
      </c>
      <c r="M129" s="320"/>
    </row>
    <row r="130" spans="1:15" ht="12" customHeight="1">
      <c r="A130" s="317">
        <v>43466</v>
      </c>
      <c r="B130" s="318">
        <v>21901</v>
      </c>
      <c r="C130" s="318">
        <v>4521</v>
      </c>
      <c r="D130" s="295">
        <v>26.0126582278481</v>
      </c>
      <c r="E130" s="318">
        <v>795</v>
      </c>
      <c r="F130" s="319">
        <v>3.7667014119207809</v>
      </c>
      <c r="G130" s="294">
        <v>102407</v>
      </c>
      <c r="H130" s="318">
        <v>22368</v>
      </c>
      <c r="I130" s="295">
        <v>27.946376141630957</v>
      </c>
      <c r="J130" s="294">
        <v>5457</v>
      </c>
      <c r="K130" s="295">
        <v>5.6286745745229503</v>
      </c>
      <c r="M130" s="320"/>
    </row>
    <row r="131" spans="1:15" ht="12" customHeight="1">
      <c r="A131" s="317">
        <v>43497</v>
      </c>
      <c r="B131" s="294">
        <v>20648</v>
      </c>
      <c r="C131" s="294">
        <v>-1253</v>
      </c>
      <c r="D131" s="295">
        <v>-5.7211999452079816</v>
      </c>
      <c r="E131" s="294">
        <v>185</v>
      </c>
      <c r="F131" s="295">
        <v>0.90407076186287449</v>
      </c>
      <c r="G131" s="294">
        <v>93587</v>
      </c>
      <c r="H131" s="294">
        <v>-8820</v>
      </c>
      <c r="I131" s="295">
        <v>-8.6126924917241983</v>
      </c>
      <c r="J131" s="294">
        <v>-3872</v>
      </c>
      <c r="K131" s="295">
        <v>-3.9729527288398199</v>
      </c>
      <c r="M131" s="321"/>
    </row>
    <row r="132" spans="1:15" ht="12" customHeight="1">
      <c r="A132" s="317">
        <v>43525</v>
      </c>
      <c r="B132" s="318">
        <v>21827</v>
      </c>
      <c r="C132" s="318">
        <v>1179</v>
      </c>
      <c r="D132" s="319">
        <v>5.7099961255327392</v>
      </c>
      <c r="E132" s="318">
        <v>88</v>
      </c>
      <c r="F132" s="319">
        <v>0.4048024288145729</v>
      </c>
      <c r="G132" s="294">
        <v>99636</v>
      </c>
      <c r="H132" s="318">
        <v>6049</v>
      </c>
      <c r="I132" s="295">
        <v>6.463504546571639</v>
      </c>
      <c r="J132" s="294">
        <v>-6685</v>
      </c>
      <c r="K132" s="295">
        <v>-6.2875631342820331</v>
      </c>
      <c r="M132" s="320"/>
    </row>
    <row r="133" spans="1:15" ht="12" customHeight="1">
      <c r="A133" s="317">
        <v>43556</v>
      </c>
      <c r="B133" s="294">
        <v>20997</v>
      </c>
      <c r="C133" s="294">
        <v>-830</v>
      </c>
      <c r="D133" s="295">
        <v>-3.8026297704677692</v>
      </c>
      <c r="E133" s="294">
        <v>-1313</v>
      </c>
      <c r="F133" s="295">
        <v>-5.8852532496638279</v>
      </c>
      <c r="G133" s="294">
        <v>97324</v>
      </c>
      <c r="H133" s="294">
        <v>-2312</v>
      </c>
      <c r="I133" s="295">
        <v>-2.3204464249869523</v>
      </c>
      <c r="J133" s="294">
        <v>-8090</v>
      </c>
      <c r="K133" s="295">
        <v>-7.6745024380063374</v>
      </c>
      <c r="M133" s="320"/>
      <c r="O133" s="322"/>
    </row>
    <row r="134" spans="1:15" ht="12" customHeight="1">
      <c r="A134" s="317">
        <v>43586</v>
      </c>
      <c r="B134" s="318">
        <v>20260</v>
      </c>
      <c r="C134" s="318">
        <v>-737</v>
      </c>
      <c r="D134" s="319">
        <v>-3.5100252417011952</v>
      </c>
      <c r="E134" s="318">
        <v>-1550</v>
      </c>
      <c r="F134" s="319">
        <v>-7.1068317285648783</v>
      </c>
      <c r="G134" s="294">
        <v>103029</v>
      </c>
      <c r="H134" s="318">
        <v>5705</v>
      </c>
      <c r="I134" s="295">
        <v>5.8618634663597877</v>
      </c>
      <c r="J134" s="294">
        <v>-8452</v>
      </c>
      <c r="K134" s="295">
        <v>-7.581560983485975</v>
      </c>
      <c r="M134" s="320"/>
      <c r="O134" s="322"/>
    </row>
    <row r="135" spans="1:15" ht="12" customHeight="1">
      <c r="A135" s="317">
        <v>43617</v>
      </c>
      <c r="B135" s="294">
        <v>20367</v>
      </c>
      <c r="C135" s="294">
        <v>107</v>
      </c>
      <c r="D135" s="295">
        <v>0.5281342546890424</v>
      </c>
      <c r="E135" s="294">
        <v>-1386</v>
      </c>
      <c r="F135" s="295">
        <v>-6.3715349606950769</v>
      </c>
      <c r="G135" s="294">
        <v>98451</v>
      </c>
      <c r="H135" s="294">
        <v>-4578</v>
      </c>
      <c r="I135" s="295">
        <v>-4.4434091372332061</v>
      </c>
      <c r="J135" s="294">
        <v>-9596</v>
      </c>
      <c r="K135" s="295">
        <v>-8.8813201662239578</v>
      </c>
      <c r="M135" s="320"/>
      <c r="O135" s="322"/>
    </row>
    <row r="136" spans="1:15" ht="12" customHeight="1">
      <c r="A136" s="317">
        <v>43647</v>
      </c>
      <c r="B136" s="318">
        <v>21150</v>
      </c>
      <c r="C136" s="318">
        <v>783</v>
      </c>
      <c r="D136" s="319">
        <v>3.8444542642509942</v>
      </c>
      <c r="E136" s="318">
        <v>-823</v>
      </c>
      <c r="F136" s="319">
        <v>-3.7455058480862875</v>
      </c>
      <c r="G136" s="294">
        <v>104535</v>
      </c>
      <c r="H136" s="318">
        <v>6084</v>
      </c>
      <c r="I136" s="295">
        <v>6.1797239235761952</v>
      </c>
      <c r="J136" s="294">
        <v>-2873</v>
      </c>
      <c r="K136" s="295">
        <v>-2.6748473111872486</v>
      </c>
      <c r="M136" s="320"/>
      <c r="O136" s="323"/>
    </row>
    <row r="137" spans="1:15" ht="12" customHeight="1">
      <c r="A137" s="317">
        <v>43678</v>
      </c>
      <c r="B137" s="294">
        <v>14871</v>
      </c>
      <c r="C137" s="294">
        <v>-6279</v>
      </c>
      <c r="D137" s="295">
        <v>-29.687943262411348</v>
      </c>
      <c r="E137" s="294">
        <v>-1694</v>
      </c>
      <c r="F137" s="295">
        <v>-10.226380923634169</v>
      </c>
      <c r="G137" s="294">
        <v>69914</v>
      </c>
      <c r="H137" s="294">
        <v>-34621</v>
      </c>
      <c r="I137" s="295">
        <v>-33.119051035538334</v>
      </c>
      <c r="J137" s="294">
        <v>-17327</v>
      </c>
      <c r="K137" s="295">
        <v>-19.861074494790294</v>
      </c>
      <c r="M137" s="320"/>
    </row>
    <row r="138" spans="1:15" ht="12" customHeight="1">
      <c r="A138" s="317">
        <v>43709</v>
      </c>
      <c r="B138" s="318">
        <v>26954</v>
      </c>
      <c r="C138" s="318">
        <v>12083</v>
      </c>
      <c r="D138" s="319">
        <v>81.25210140541995</v>
      </c>
      <c r="E138" s="318">
        <v>1027</v>
      </c>
      <c r="F138" s="319">
        <v>3.9611216106761291</v>
      </c>
      <c r="G138" s="294">
        <v>124080</v>
      </c>
      <c r="H138" s="318">
        <v>54166</v>
      </c>
      <c r="I138" s="295">
        <v>77.47518379723661</v>
      </c>
      <c r="J138" s="294">
        <v>3919</v>
      </c>
      <c r="K138" s="295">
        <v>3.2614575444611811</v>
      </c>
      <c r="M138" s="320"/>
    </row>
    <row r="139" spans="1:15" ht="12" customHeight="1">
      <c r="A139" s="317">
        <v>43739</v>
      </c>
      <c r="B139" s="294">
        <v>28659</v>
      </c>
      <c r="C139" s="294">
        <v>1705</v>
      </c>
      <c r="D139" s="295">
        <v>6.3255917489055431</v>
      </c>
      <c r="E139" s="294">
        <v>608</v>
      </c>
      <c r="F139" s="295">
        <v>2.1674806602260168</v>
      </c>
      <c r="G139" s="294">
        <v>128315</v>
      </c>
      <c r="H139" s="294">
        <v>4235</v>
      </c>
      <c r="I139" s="295">
        <v>3.4131205673758864</v>
      </c>
      <c r="J139" s="294">
        <v>-1587</v>
      </c>
      <c r="K139" s="295">
        <v>-1.2216901972256009</v>
      </c>
      <c r="M139" s="320"/>
    </row>
    <row r="140" spans="1:15" ht="12" customHeight="1">
      <c r="A140" s="317">
        <v>43770</v>
      </c>
      <c r="B140" s="318">
        <v>20392</v>
      </c>
      <c r="C140" s="318">
        <v>-8267</v>
      </c>
      <c r="D140" s="319">
        <v>-28.846086744129245</v>
      </c>
      <c r="E140" s="318">
        <v>-3071</v>
      </c>
      <c r="F140" s="319">
        <v>-13.088692835528279</v>
      </c>
      <c r="G140" s="294">
        <v>93372</v>
      </c>
      <c r="H140" s="318">
        <v>-34943</v>
      </c>
      <c r="I140" s="295">
        <v>-27.232202002883529</v>
      </c>
      <c r="J140" s="294">
        <v>-15142</v>
      </c>
      <c r="K140" s="295">
        <v>-13.953959857714212</v>
      </c>
    </row>
    <row r="141" spans="1:15" ht="12" customHeight="1">
      <c r="A141" s="317">
        <v>43800</v>
      </c>
      <c r="B141" s="294">
        <v>16360</v>
      </c>
      <c r="C141" s="294">
        <v>-4032</v>
      </c>
      <c r="D141" s="295">
        <v>-19.772459788152215</v>
      </c>
      <c r="E141" s="294">
        <v>-1020</v>
      </c>
      <c r="F141" s="295">
        <v>-5.8688147295742237</v>
      </c>
      <c r="G141" s="294">
        <v>76009</v>
      </c>
      <c r="H141" s="294">
        <v>-17363</v>
      </c>
      <c r="I141" s="295">
        <v>-18.595510431392707</v>
      </c>
      <c r="J141" s="294">
        <v>-4030</v>
      </c>
      <c r="K141" s="295">
        <v>-5.0350454153600124</v>
      </c>
    </row>
    <row r="142" spans="1:15" ht="12" customHeight="1">
      <c r="A142" s="317">
        <v>43831</v>
      </c>
      <c r="B142" s="318">
        <v>20608</v>
      </c>
      <c r="C142" s="318">
        <v>4248</v>
      </c>
      <c r="D142" s="319">
        <v>25.965770171149146</v>
      </c>
      <c r="E142" s="318">
        <v>-1293</v>
      </c>
      <c r="F142" s="319">
        <v>-5.9038400073056021</v>
      </c>
      <c r="G142" s="294">
        <v>99565</v>
      </c>
      <c r="H142" s="318">
        <v>23556</v>
      </c>
      <c r="I142" s="295">
        <v>30.991066847347025</v>
      </c>
      <c r="J142" s="294">
        <v>-2842</v>
      </c>
      <c r="K142" s="295">
        <v>-2.7752009140000196</v>
      </c>
    </row>
    <row r="143" spans="1:15" ht="12" customHeight="1">
      <c r="A143" s="317">
        <v>43862</v>
      </c>
      <c r="B143" s="294">
        <v>21336</v>
      </c>
      <c r="C143" s="294">
        <v>728</v>
      </c>
      <c r="D143" s="295">
        <v>3.5326086956521738</v>
      </c>
      <c r="E143" s="294">
        <v>688</v>
      </c>
      <c r="F143" s="295">
        <v>3.3320418442464161</v>
      </c>
      <c r="G143" s="294">
        <v>98381</v>
      </c>
      <c r="H143" s="294">
        <v>-1184</v>
      </c>
      <c r="I143" s="295">
        <v>-1.1891729021242405</v>
      </c>
      <c r="J143" s="294">
        <v>4794</v>
      </c>
      <c r="K143" s="295">
        <v>5.1225063310075116</v>
      </c>
    </row>
    <row r="144" spans="1:15" ht="12" customHeight="1">
      <c r="A144" s="317">
        <v>43891</v>
      </c>
      <c r="B144" s="318">
        <v>16039</v>
      </c>
      <c r="C144" s="318">
        <v>-5297</v>
      </c>
      <c r="D144" s="319">
        <v>-24.826584176977878</v>
      </c>
      <c r="E144" s="318">
        <v>-5788</v>
      </c>
      <c r="F144" s="319">
        <v>-26.517615796948732</v>
      </c>
      <c r="G144" s="294">
        <v>80615</v>
      </c>
      <c r="H144" s="318">
        <v>-17766</v>
      </c>
      <c r="I144" s="295">
        <v>-18.058364928187352</v>
      </c>
      <c r="J144" s="294">
        <v>-19021</v>
      </c>
      <c r="K144" s="295">
        <v>-19.090489381348107</v>
      </c>
    </row>
    <row r="145" spans="1:11" ht="12" customHeight="1">
      <c r="A145" s="317">
        <v>43922</v>
      </c>
      <c r="B145" s="294">
        <v>6385</v>
      </c>
      <c r="C145" s="294">
        <v>-9654</v>
      </c>
      <c r="D145" s="295">
        <v>-60.190784961655964</v>
      </c>
      <c r="E145" s="294">
        <v>-14612</v>
      </c>
      <c r="F145" s="295">
        <v>-69.590893937229126</v>
      </c>
      <c r="G145" s="294">
        <v>35459</v>
      </c>
      <c r="H145" s="294">
        <v>-45156</v>
      </c>
      <c r="I145" s="295">
        <v>-56.014389381628732</v>
      </c>
      <c r="J145" s="294">
        <v>-61865</v>
      </c>
      <c r="K145" s="295">
        <v>-63.566026879289794</v>
      </c>
    </row>
    <row r="146" spans="1:11" ht="12" customHeight="1">
      <c r="A146" s="317">
        <v>43952</v>
      </c>
      <c r="B146" s="318">
        <v>8173</v>
      </c>
      <c r="C146" s="318">
        <v>1788</v>
      </c>
      <c r="D146" s="319">
        <v>28.003132341425214</v>
      </c>
      <c r="E146" s="318">
        <v>-12087</v>
      </c>
      <c r="F146" s="319">
        <v>-59.659427443237909</v>
      </c>
      <c r="G146" s="294">
        <v>44492</v>
      </c>
      <c r="H146" s="318">
        <v>9033</v>
      </c>
      <c r="I146" s="295">
        <v>25.474491666431653</v>
      </c>
      <c r="J146" s="294">
        <v>-58537</v>
      </c>
      <c r="K146" s="295">
        <v>-56.816042085238138</v>
      </c>
    </row>
    <row r="147" spans="1:11" ht="12" customHeight="1">
      <c r="A147" s="317">
        <v>43983</v>
      </c>
      <c r="B147" s="318">
        <v>12745</v>
      </c>
      <c r="C147" s="318">
        <v>4572</v>
      </c>
      <c r="D147" s="319">
        <v>55.940291202740731</v>
      </c>
      <c r="E147" s="318">
        <v>-7622</v>
      </c>
      <c r="F147" s="319">
        <v>-37.423282761329602</v>
      </c>
      <c r="G147" s="294">
        <v>64623</v>
      </c>
      <c r="H147" s="318">
        <v>20131</v>
      </c>
      <c r="I147" s="295">
        <v>45.246336420030566</v>
      </c>
      <c r="J147" s="294">
        <v>-33828</v>
      </c>
      <c r="K147" s="295">
        <v>-34.360240119450282</v>
      </c>
    </row>
    <row r="148" spans="1:11" ht="12" customHeight="1">
      <c r="A148" s="317">
        <v>44013</v>
      </c>
      <c r="B148" s="318">
        <v>14290</v>
      </c>
      <c r="C148" s="318">
        <v>1545</v>
      </c>
      <c r="D148" s="319">
        <v>12.122400941545704</v>
      </c>
      <c r="E148" s="318">
        <v>-6860</v>
      </c>
      <c r="F148" s="319">
        <v>-32.434988179669034</v>
      </c>
      <c r="G148" s="294">
        <v>78616</v>
      </c>
      <c r="H148" s="318">
        <v>13993</v>
      </c>
      <c r="I148" s="295">
        <v>21.653281339461184</v>
      </c>
      <c r="J148" s="294">
        <v>-25919</v>
      </c>
      <c r="K148" s="295">
        <v>-24.794566413163057</v>
      </c>
    </row>
    <row r="149" spans="1:11" ht="12" customHeight="1">
      <c r="A149" s="324">
        <v>44044</v>
      </c>
      <c r="B149" s="342">
        <v>10025</v>
      </c>
      <c r="C149" s="318">
        <v>-4265</v>
      </c>
      <c r="D149" s="319">
        <v>-29.846046186144157</v>
      </c>
      <c r="E149" s="318">
        <v>-4846</v>
      </c>
      <c r="F149" s="319">
        <v>-32.586914128168921</v>
      </c>
      <c r="G149" s="342">
        <v>53154</v>
      </c>
      <c r="H149" s="318">
        <v>-25462</v>
      </c>
      <c r="I149" s="319">
        <v>-32.387809097384753</v>
      </c>
      <c r="J149" s="318">
        <v>-16760</v>
      </c>
      <c r="K149" s="319">
        <v>-23.972308836570644</v>
      </c>
    </row>
    <row r="150" spans="1:11" ht="12" customHeight="1">
      <c r="A150" s="324">
        <v>44075</v>
      </c>
      <c r="B150" s="342">
        <v>17292</v>
      </c>
      <c r="C150" s="318">
        <v>7267</v>
      </c>
      <c r="D150" s="319">
        <v>72.488778054862848</v>
      </c>
      <c r="E150" s="318">
        <v>-9662</v>
      </c>
      <c r="F150" s="319">
        <v>-35.84625658529346</v>
      </c>
      <c r="G150" s="342">
        <v>83596</v>
      </c>
      <c r="H150" s="318">
        <v>30442</v>
      </c>
      <c r="I150" s="319">
        <v>57.271324829740003</v>
      </c>
      <c r="J150" s="318">
        <v>-40484</v>
      </c>
      <c r="K150" s="319">
        <v>-32.62733720180529</v>
      </c>
    </row>
    <row r="151" spans="1:11" ht="12" customHeight="1">
      <c r="A151" s="325">
        <v>44105</v>
      </c>
      <c r="B151" s="344">
        <v>15914</v>
      </c>
      <c r="C151" s="326">
        <v>-1378</v>
      </c>
      <c r="D151" s="327">
        <v>-7.9690030071709463</v>
      </c>
      <c r="E151" s="326">
        <v>-12745</v>
      </c>
      <c r="F151" s="327">
        <v>-44.471195784919225</v>
      </c>
      <c r="G151" s="344">
        <v>81225</v>
      </c>
      <c r="H151" s="326">
        <v>-2371</v>
      </c>
      <c r="I151" s="327">
        <v>-2.8362601081391454</v>
      </c>
      <c r="J151" s="326">
        <v>-47090</v>
      </c>
      <c r="K151" s="327">
        <v>-36.698749171959633</v>
      </c>
    </row>
    <row r="152" spans="1:11" ht="12.75" customHeight="1">
      <c r="A152" s="325">
        <v>44136</v>
      </c>
      <c r="B152" s="344">
        <v>14007</v>
      </c>
      <c r="C152" s="326">
        <v>-1907</v>
      </c>
      <c r="D152" s="327">
        <v>-11.983159482216916</v>
      </c>
      <c r="E152" s="326">
        <v>-6385</v>
      </c>
      <c r="F152" s="327">
        <v>-31.311298548450374</v>
      </c>
      <c r="G152" s="344">
        <v>69900</v>
      </c>
      <c r="H152" s="326">
        <v>-11325</v>
      </c>
      <c r="I152" s="327">
        <v>-13.942751615881809</v>
      </c>
      <c r="J152" s="326">
        <v>-23472</v>
      </c>
      <c r="K152" s="327">
        <v>-25.138157049222464</v>
      </c>
    </row>
    <row r="153" spans="1:11" ht="12" customHeight="1">
      <c r="A153" s="325">
        <v>44166</v>
      </c>
      <c r="B153" s="344">
        <v>13373</v>
      </c>
      <c r="C153" s="326">
        <v>-634</v>
      </c>
      <c r="D153" s="327">
        <v>-4.5263082744342116</v>
      </c>
      <c r="E153" s="326">
        <v>-2987</v>
      </c>
      <c r="F153" s="327">
        <v>-18.257946210268948</v>
      </c>
      <c r="G153" s="344">
        <v>61133</v>
      </c>
      <c r="H153" s="326">
        <v>-8767</v>
      </c>
      <c r="I153" s="327">
        <v>-12.542203147353362</v>
      </c>
      <c r="J153" s="326">
        <v>-14876</v>
      </c>
      <c r="K153" s="327">
        <v>-19.57136654869818</v>
      </c>
    </row>
    <row r="154" spans="1:11" ht="12" customHeight="1">
      <c r="A154" s="325">
        <v>44197</v>
      </c>
      <c r="B154" s="344">
        <v>14408</v>
      </c>
      <c r="C154" s="326">
        <v>1035</v>
      </c>
      <c r="D154" s="327">
        <v>7.7394750616914676</v>
      </c>
      <c r="E154" s="326">
        <v>-6200</v>
      </c>
      <c r="F154" s="327">
        <v>-30.085403726708076</v>
      </c>
      <c r="G154" s="344">
        <v>69046</v>
      </c>
      <c r="H154" s="326">
        <v>7913</v>
      </c>
      <c r="I154" s="327">
        <v>12.943909181620402</v>
      </c>
      <c r="J154" s="326">
        <v>-30519</v>
      </c>
      <c r="K154" s="327">
        <v>-30.652337668859538</v>
      </c>
    </row>
    <row r="155" spans="1:11" ht="12" customHeight="1">
      <c r="A155" s="325">
        <v>44228</v>
      </c>
      <c r="B155" s="344">
        <v>15893</v>
      </c>
      <c r="C155" s="326">
        <v>1485</v>
      </c>
      <c r="D155" s="327">
        <v>10.306774014436424</v>
      </c>
      <c r="E155" s="326">
        <v>-5443</v>
      </c>
      <c r="F155" s="327">
        <v>-25.510873640794902</v>
      </c>
      <c r="G155" s="344">
        <v>74363</v>
      </c>
      <c r="H155" s="326">
        <v>5317</v>
      </c>
      <c r="I155" s="327">
        <v>7.7006633258986765</v>
      </c>
      <c r="J155" s="326">
        <v>-24018</v>
      </c>
      <c r="K155" s="327">
        <v>-24.413250526016203</v>
      </c>
    </row>
    <row r="156" spans="1:11" ht="12" customHeight="1">
      <c r="A156" s="325">
        <v>44256</v>
      </c>
      <c r="B156" s="344">
        <v>20984</v>
      </c>
      <c r="C156" s="326">
        <v>5091</v>
      </c>
      <c r="D156" s="327">
        <v>32.032970490152898</v>
      </c>
      <c r="E156" s="326">
        <v>4945</v>
      </c>
      <c r="F156" s="327">
        <v>30.831099195710454</v>
      </c>
      <c r="G156" s="344">
        <v>118103</v>
      </c>
      <c r="H156" s="326">
        <v>43740</v>
      </c>
      <c r="I156" s="327">
        <v>58.819574250635398</v>
      </c>
      <c r="J156" s="326">
        <v>37488</v>
      </c>
      <c r="K156" s="327">
        <v>46.502511939465357</v>
      </c>
    </row>
    <row r="157" spans="1:11" ht="12" customHeight="1">
      <c r="A157" s="325">
        <v>44287</v>
      </c>
      <c r="B157" s="344">
        <v>18714</v>
      </c>
      <c r="C157" s="326">
        <v>-2270</v>
      </c>
      <c r="D157" s="327">
        <v>-10.817765916889059</v>
      </c>
      <c r="E157" s="326">
        <v>12329</v>
      </c>
      <c r="F157" s="327">
        <v>193.09318715740017</v>
      </c>
      <c r="G157" s="344">
        <v>92102</v>
      </c>
      <c r="H157" s="326">
        <v>-26001</v>
      </c>
      <c r="I157" s="327">
        <v>-22.015528818065587</v>
      </c>
      <c r="J157" s="326">
        <v>56643</v>
      </c>
      <c r="K157" s="327">
        <v>159.74223751374828</v>
      </c>
    </row>
    <row r="158" spans="1:11" ht="12" customHeight="1">
      <c r="A158" s="325">
        <v>44317</v>
      </c>
      <c r="B158" s="344">
        <v>18127</v>
      </c>
      <c r="C158" s="326">
        <v>-587</v>
      </c>
      <c r="D158" s="327">
        <v>-3.136689109757401</v>
      </c>
      <c r="E158" s="326">
        <v>9954</v>
      </c>
      <c r="F158" s="327">
        <v>121.79126391777805</v>
      </c>
      <c r="G158" s="344">
        <v>87617</v>
      </c>
      <c r="H158" s="326">
        <v>-4485</v>
      </c>
      <c r="I158" s="327">
        <v>-4.8696010944387744</v>
      </c>
      <c r="J158" s="326">
        <v>43125</v>
      </c>
      <c r="K158" s="327">
        <v>96.927537534837725</v>
      </c>
    </row>
    <row r="159" spans="1:11" ht="12" customHeight="1">
      <c r="A159" s="325">
        <v>44348</v>
      </c>
      <c r="B159" s="344">
        <v>20449</v>
      </c>
      <c r="C159" s="326">
        <v>2322</v>
      </c>
      <c r="D159" s="327">
        <v>12.809621007337121</v>
      </c>
      <c r="E159" s="326">
        <v>7704</v>
      </c>
      <c r="F159" s="327">
        <v>60.447234209493921</v>
      </c>
      <c r="G159" s="344">
        <v>97167</v>
      </c>
      <c r="H159" s="326">
        <v>9550</v>
      </c>
      <c r="I159" s="327">
        <v>10.899711243251881</v>
      </c>
      <c r="J159" s="326">
        <v>32544</v>
      </c>
      <c r="K159" s="327">
        <v>50.359779026043363</v>
      </c>
    </row>
    <row r="160" spans="1:11" ht="12" customHeight="1">
      <c r="A160" s="325">
        <v>44378</v>
      </c>
      <c r="B160" s="344">
        <v>17993</v>
      </c>
      <c r="C160" s="326">
        <v>-2456</v>
      </c>
      <c r="D160" s="327">
        <v>-12.0103672551225</v>
      </c>
      <c r="E160" s="326">
        <v>3703</v>
      </c>
      <c r="F160" s="327">
        <v>25.913226032190344</v>
      </c>
      <c r="G160" s="344">
        <v>92344</v>
      </c>
      <c r="H160" s="326">
        <v>-4823</v>
      </c>
      <c r="I160" s="327">
        <v>-4.9636193357827247</v>
      </c>
      <c r="J160" s="326">
        <v>13728</v>
      </c>
      <c r="K160" s="327">
        <v>17.462094230182153</v>
      </c>
    </row>
    <row r="161" spans="1:11" ht="12" customHeight="1">
      <c r="A161" s="325">
        <v>44409</v>
      </c>
      <c r="B161" s="344">
        <v>13914</v>
      </c>
      <c r="C161" s="326">
        <v>-4079</v>
      </c>
      <c r="D161" s="327">
        <v>-22.669927193908741</v>
      </c>
      <c r="E161" s="326">
        <v>3889</v>
      </c>
      <c r="F161" s="327">
        <v>38.793017456359102</v>
      </c>
      <c r="G161" s="344">
        <v>66904</v>
      </c>
      <c r="H161" s="326">
        <v>-25440</v>
      </c>
      <c r="I161" s="327">
        <v>-27.549163995495107</v>
      </c>
      <c r="J161" s="326">
        <v>13750</v>
      </c>
      <c r="K161" s="327">
        <v>25.868231929864169</v>
      </c>
    </row>
    <row r="162" spans="1:11" ht="12" customHeight="1">
      <c r="A162" s="325">
        <v>44440</v>
      </c>
      <c r="B162" s="344">
        <v>25862</v>
      </c>
      <c r="C162" s="326">
        <v>11948</v>
      </c>
      <c r="D162" s="327">
        <v>85.870346413684061</v>
      </c>
      <c r="E162" s="326">
        <v>8570</v>
      </c>
      <c r="F162" s="327">
        <v>49.56049040018506</v>
      </c>
      <c r="G162" s="344">
        <v>110733</v>
      </c>
      <c r="H162" s="326">
        <v>43829</v>
      </c>
      <c r="I162" s="327">
        <v>65.510283391127587</v>
      </c>
      <c r="J162" s="326">
        <v>27137</v>
      </c>
      <c r="K162" s="327">
        <v>32.462079525336144</v>
      </c>
    </row>
    <row r="163" spans="1:11" ht="12" customHeight="1">
      <c r="A163" s="325">
        <v>44470</v>
      </c>
      <c r="B163" s="344">
        <v>23310</v>
      </c>
      <c r="C163" s="326">
        <v>-2552</v>
      </c>
      <c r="D163" s="327">
        <v>-9.8677596473590601</v>
      </c>
      <c r="E163" s="326">
        <v>7396</v>
      </c>
      <c r="F163" s="327">
        <v>46.474802061078293</v>
      </c>
      <c r="G163" s="344">
        <v>105905</v>
      </c>
      <c r="H163" s="326">
        <v>-4828</v>
      </c>
      <c r="I163" s="327">
        <v>-4.3600372066141082</v>
      </c>
      <c r="J163" s="326">
        <v>24680</v>
      </c>
      <c r="K163" s="327">
        <v>30.38473376423515</v>
      </c>
    </row>
    <row r="164" spans="1:11" ht="12" customHeight="1">
      <c r="A164" s="325">
        <v>44501</v>
      </c>
      <c r="B164" s="344">
        <v>29969</v>
      </c>
      <c r="C164" s="326">
        <v>6659</v>
      </c>
      <c r="D164" s="327">
        <v>28.567138567138567</v>
      </c>
      <c r="E164" s="326">
        <v>15962</v>
      </c>
      <c r="F164" s="327">
        <v>113.95730706075534</v>
      </c>
      <c r="G164" s="344">
        <v>167420</v>
      </c>
      <c r="H164" s="326">
        <v>61515</v>
      </c>
      <c r="I164" s="327">
        <v>58.085076247580382</v>
      </c>
      <c r="J164" s="326">
        <v>97520</v>
      </c>
      <c r="K164" s="327">
        <v>139.51359084406295</v>
      </c>
    </row>
    <row r="165" spans="1:11" ht="12" customHeight="1">
      <c r="A165" s="325">
        <v>44531</v>
      </c>
      <c r="B165" s="344">
        <v>20536</v>
      </c>
      <c r="C165" s="326">
        <v>-9433</v>
      </c>
      <c r="D165" s="327">
        <v>-31.475858386999899</v>
      </c>
      <c r="E165" s="326">
        <v>7163</v>
      </c>
      <c r="F165" s="327">
        <v>53.563149629851196</v>
      </c>
      <c r="G165" s="344">
        <v>98030</v>
      </c>
      <c r="H165" s="326">
        <v>-69390</v>
      </c>
      <c r="I165" s="327">
        <v>-41.446661091864769</v>
      </c>
      <c r="J165" s="326">
        <v>36897</v>
      </c>
      <c r="K165" s="327">
        <v>60.355290923069376</v>
      </c>
    </row>
    <row r="166" spans="1:11" ht="12" customHeight="1">
      <c r="A166" s="325">
        <v>44562</v>
      </c>
      <c r="B166" s="344">
        <v>26261</v>
      </c>
      <c r="C166" s="326">
        <v>5725</v>
      </c>
      <c r="D166" s="327">
        <v>27.877873003506039</v>
      </c>
      <c r="E166" s="326">
        <v>11853</v>
      </c>
      <c r="F166" s="327">
        <v>82.266796224319819</v>
      </c>
      <c r="G166" s="344">
        <v>133751</v>
      </c>
      <c r="H166" s="326">
        <v>35721</v>
      </c>
      <c r="I166" s="327">
        <v>36.438845251453635</v>
      </c>
      <c r="J166" s="326">
        <v>64705</v>
      </c>
      <c r="K166" s="327">
        <v>93.712887060800043</v>
      </c>
    </row>
    <row r="167" spans="1:11" ht="12" customHeight="1">
      <c r="A167" s="325">
        <v>44593</v>
      </c>
      <c r="B167" s="344">
        <v>32580</v>
      </c>
      <c r="C167" s="326">
        <v>6319</v>
      </c>
      <c r="D167" s="327">
        <v>24.06229770381935</v>
      </c>
      <c r="E167" s="326">
        <v>16687</v>
      </c>
      <c r="F167" s="327">
        <v>104.99591014912225</v>
      </c>
      <c r="G167" s="344">
        <v>172860</v>
      </c>
      <c r="H167" s="326">
        <v>39109</v>
      </c>
      <c r="I167" s="327">
        <v>29.240155213792793</v>
      </c>
      <c r="J167" s="326">
        <v>98497</v>
      </c>
      <c r="K167" s="327">
        <v>132.45431195621478</v>
      </c>
    </row>
    <row r="168" spans="1:11" ht="12" customHeight="1">
      <c r="A168" s="325">
        <v>44621</v>
      </c>
      <c r="B168" s="344">
        <v>46397</v>
      </c>
      <c r="C168" s="326">
        <v>13817</v>
      </c>
      <c r="D168" s="327">
        <v>42.409453652547576</v>
      </c>
      <c r="E168" s="326">
        <v>25413</v>
      </c>
      <c r="F168" s="327">
        <v>121.10655737704919</v>
      </c>
      <c r="G168" s="344">
        <v>277963</v>
      </c>
      <c r="H168" s="326">
        <v>105103</v>
      </c>
      <c r="I168" s="327">
        <v>60.802383431678813</v>
      </c>
      <c r="J168" s="326">
        <v>159860</v>
      </c>
      <c r="K168" s="327">
        <v>135.35642617037669</v>
      </c>
    </row>
    <row r="169" spans="1:11" ht="12" customHeight="1">
      <c r="A169" s="325">
        <v>44652</v>
      </c>
      <c r="B169" s="344">
        <v>50419</v>
      </c>
      <c r="C169" s="326">
        <v>4022</v>
      </c>
      <c r="D169" s="327">
        <v>8.6686639222363517</v>
      </c>
      <c r="E169" s="326">
        <v>31705</v>
      </c>
      <c r="F169" s="327">
        <v>169.41861707812333</v>
      </c>
      <c r="G169" s="344">
        <v>393911</v>
      </c>
      <c r="H169" s="326">
        <v>115948</v>
      </c>
      <c r="I169" s="327">
        <v>41.713465461230449</v>
      </c>
      <c r="J169" s="326">
        <v>301809</v>
      </c>
      <c r="K169" s="327">
        <v>327.68995244402947</v>
      </c>
    </row>
    <row r="170" spans="1:11" ht="12" customHeight="1">
      <c r="A170" s="325">
        <v>44682</v>
      </c>
      <c r="B170" s="344">
        <v>54478</v>
      </c>
      <c r="C170" s="326">
        <v>4059</v>
      </c>
      <c r="D170" s="327">
        <v>8.0505365040956782</v>
      </c>
      <c r="E170" s="326">
        <v>36351</v>
      </c>
      <c r="F170" s="327">
        <v>200.53511336680091</v>
      </c>
      <c r="G170" s="344">
        <v>418200</v>
      </c>
      <c r="H170" s="326">
        <v>24289</v>
      </c>
      <c r="I170" s="327">
        <v>6.1661136652695658</v>
      </c>
      <c r="J170" s="326">
        <v>330583</v>
      </c>
      <c r="K170" s="327">
        <v>377.30463266261114</v>
      </c>
    </row>
    <row r="171" spans="1:11" ht="12" customHeight="1">
      <c r="A171" s="325">
        <v>44713</v>
      </c>
      <c r="B171" s="344">
        <v>61965</v>
      </c>
      <c r="C171" s="326">
        <v>7487</v>
      </c>
      <c r="D171" s="327">
        <v>13.743162377473476</v>
      </c>
      <c r="E171" s="326">
        <v>41516</v>
      </c>
      <c r="F171" s="327">
        <v>203.02215267250233</v>
      </c>
      <c r="G171" s="344">
        <v>447696</v>
      </c>
      <c r="H171" s="326">
        <v>29496</v>
      </c>
      <c r="I171" s="327">
        <v>7.0530846484935434</v>
      </c>
      <c r="J171" s="326">
        <v>350529</v>
      </c>
      <c r="K171" s="327">
        <v>360.7490197289203</v>
      </c>
    </row>
    <row r="172" spans="1:11" ht="12" customHeight="1">
      <c r="A172" s="325">
        <v>44743</v>
      </c>
      <c r="B172" s="344">
        <v>49481</v>
      </c>
      <c r="C172" s="326">
        <v>-12484</v>
      </c>
      <c r="D172" s="327">
        <v>-20.146857096748164</v>
      </c>
      <c r="E172" s="326">
        <v>31488</v>
      </c>
      <c r="F172" s="327">
        <v>175.00138942922248</v>
      </c>
      <c r="G172" s="344">
        <v>389784</v>
      </c>
      <c r="H172" s="326">
        <v>-57912</v>
      </c>
      <c r="I172" s="327">
        <v>-12.935563418033666</v>
      </c>
      <c r="J172" s="326">
        <v>297440</v>
      </c>
      <c r="K172" s="327">
        <v>322.09997401022264</v>
      </c>
    </row>
    <row r="173" spans="1:11" ht="12" customHeight="1">
      <c r="A173" s="325">
        <v>44774</v>
      </c>
      <c r="B173" s="344">
        <v>39808</v>
      </c>
      <c r="C173" s="326">
        <v>-9673</v>
      </c>
      <c r="D173" s="327">
        <v>-19.548917766415393</v>
      </c>
      <c r="E173" s="326">
        <v>25894</v>
      </c>
      <c r="F173" s="327">
        <v>186.1003306022711</v>
      </c>
      <c r="G173" s="344">
        <v>298769</v>
      </c>
      <c r="H173" s="326">
        <v>-91015</v>
      </c>
      <c r="I173" s="327">
        <v>-23.350111856823265</v>
      </c>
      <c r="J173" s="326">
        <v>231865</v>
      </c>
      <c r="K173" s="327">
        <v>346.56373311012794</v>
      </c>
    </row>
    <row r="174" spans="1:11" ht="12" customHeight="1">
      <c r="A174" s="325">
        <v>44805</v>
      </c>
      <c r="B174" s="344">
        <v>63327</v>
      </c>
      <c r="C174" s="326">
        <v>23519</v>
      </c>
      <c r="D174" s="327">
        <v>59.081089228295816</v>
      </c>
      <c r="E174" s="326">
        <v>37465</v>
      </c>
      <c r="F174" s="327">
        <v>144.8650529734746</v>
      </c>
      <c r="G174" s="344">
        <v>424122</v>
      </c>
      <c r="H174" s="326">
        <v>125353</v>
      </c>
      <c r="I174" s="327">
        <v>41.95649481706603</v>
      </c>
      <c r="J174" s="326">
        <v>313389</v>
      </c>
      <c r="K174" s="327">
        <v>283.01319389883776</v>
      </c>
    </row>
    <row r="175" spans="1:11" ht="12" customHeight="1">
      <c r="A175" s="325">
        <v>44835</v>
      </c>
      <c r="B175" s="344">
        <v>56147</v>
      </c>
      <c r="C175" s="326">
        <v>-7180</v>
      </c>
      <c r="D175" s="327">
        <v>-11.337975902853444</v>
      </c>
      <c r="E175" s="326">
        <v>32837</v>
      </c>
      <c r="F175" s="327">
        <v>140.87087087087087</v>
      </c>
      <c r="G175" s="344">
        <v>384011</v>
      </c>
      <c r="H175" s="326">
        <v>-40111</v>
      </c>
      <c r="I175" s="327">
        <v>-9.4574202705825208</v>
      </c>
      <c r="J175" s="326">
        <v>278106</v>
      </c>
      <c r="K175" s="327">
        <v>262.59949955148483</v>
      </c>
    </row>
    <row r="176" spans="1:11" ht="12" customHeight="1">
      <c r="A176" s="325">
        <v>44866</v>
      </c>
      <c r="B176" s="344">
        <v>49548</v>
      </c>
      <c r="C176" s="326">
        <v>-6599</v>
      </c>
      <c r="D176" s="327">
        <v>-11.753076744973017</v>
      </c>
      <c r="E176" s="326">
        <v>19579</v>
      </c>
      <c r="F176" s="327">
        <v>65.330841869932257</v>
      </c>
      <c r="G176" s="344">
        <v>354891</v>
      </c>
      <c r="H176" s="326">
        <v>-29120</v>
      </c>
      <c r="I176" s="327">
        <v>-7.5831161086531376</v>
      </c>
      <c r="J176" s="326">
        <v>187471</v>
      </c>
      <c r="K176" s="327">
        <v>111.97646637199857</v>
      </c>
    </row>
    <row r="177" spans="1:11" ht="12" customHeight="1">
      <c r="A177" s="325">
        <v>44896</v>
      </c>
      <c r="B177" s="344">
        <v>35916</v>
      </c>
      <c r="C177" s="326">
        <v>-13632</v>
      </c>
      <c r="D177" s="327">
        <v>-27.512714943085491</v>
      </c>
      <c r="E177" s="326">
        <v>15380</v>
      </c>
      <c r="F177" s="327">
        <v>74.892871055707047</v>
      </c>
      <c r="G177" s="344">
        <v>269433</v>
      </c>
      <c r="H177" s="326">
        <v>-85458</v>
      </c>
      <c r="I177" s="327">
        <v>-24.080069655189902</v>
      </c>
      <c r="J177" s="326">
        <v>171403</v>
      </c>
      <c r="K177" s="327">
        <v>174.84749566459246</v>
      </c>
    </row>
    <row r="178" spans="1:11" ht="12" customHeight="1">
      <c r="A178" s="325">
        <v>44927</v>
      </c>
      <c r="B178" s="344">
        <v>45828</v>
      </c>
      <c r="C178" s="326">
        <v>9912</v>
      </c>
      <c r="D178" s="327">
        <v>27.597728032074841</v>
      </c>
      <c r="E178" s="326">
        <v>19567</v>
      </c>
      <c r="F178" s="327">
        <v>74.509729256311644</v>
      </c>
      <c r="G178" s="344">
        <v>314001</v>
      </c>
      <c r="H178" s="326">
        <v>44568</v>
      </c>
      <c r="I178" s="327">
        <v>16.541403614256605</v>
      </c>
      <c r="J178" s="326">
        <v>180250</v>
      </c>
      <c r="K178" s="327">
        <v>134.76534754880336</v>
      </c>
    </row>
    <row r="179" spans="1:11" ht="12" customHeight="1">
      <c r="A179" s="325">
        <v>44958</v>
      </c>
      <c r="B179" s="344">
        <v>47313</v>
      </c>
      <c r="C179" s="326">
        <v>1485</v>
      </c>
      <c r="D179" s="327">
        <v>3.2403770620581303</v>
      </c>
      <c r="E179" s="326">
        <v>14733</v>
      </c>
      <c r="F179" s="327">
        <v>45.22099447513812</v>
      </c>
      <c r="G179" s="344">
        <v>291578</v>
      </c>
      <c r="H179" s="326">
        <v>-22423</v>
      </c>
      <c r="I179" s="327">
        <v>-7.1410600603182797</v>
      </c>
      <c r="J179" s="326">
        <v>118718</v>
      </c>
      <c r="K179" s="327">
        <v>68.678699525627678</v>
      </c>
    </row>
    <row r="180" spans="1:11" ht="12" customHeight="1">
      <c r="A180" s="325">
        <v>44986</v>
      </c>
      <c r="B180" s="344">
        <v>53435</v>
      </c>
      <c r="C180" s="326">
        <v>6122</v>
      </c>
      <c r="D180" s="327">
        <v>12.939361274913871</v>
      </c>
      <c r="E180" s="326">
        <v>7038</v>
      </c>
      <c r="F180" s="327">
        <v>15.169084208030691</v>
      </c>
      <c r="G180" s="344">
        <v>356499</v>
      </c>
      <c r="H180" s="326">
        <v>64921</v>
      </c>
      <c r="I180" s="327">
        <v>22.265397252193239</v>
      </c>
      <c r="J180" s="326">
        <v>78536</v>
      </c>
      <c r="K180" s="327">
        <v>28.254120152682191</v>
      </c>
    </row>
    <row r="181" spans="1:11" ht="12" customHeight="1">
      <c r="A181" s="325">
        <v>45017</v>
      </c>
      <c r="B181" s="344">
        <v>41337</v>
      </c>
      <c r="C181" s="326">
        <v>-12098</v>
      </c>
      <c r="D181" s="327">
        <v>-22.640591372695798</v>
      </c>
      <c r="E181" s="326">
        <v>-9082</v>
      </c>
      <c r="F181" s="327">
        <v>-18.013050635673061</v>
      </c>
      <c r="G181" s="344">
        <v>302879</v>
      </c>
      <c r="H181" s="326">
        <v>-53620</v>
      </c>
      <c r="I181" s="327">
        <v>-15.040715401726231</v>
      </c>
      <c r="J181" s="326">
        <v>-91032</v>
      </c>
      <c r="K181" s="327">
        <v>-23.109788759389811</v>
      </c>
    </row>
    <row r="182" spans="1:11" ht="12" customHeight="1">
      <c r="A182" s="325">
        <v>45047</v>
      </c>
      <c r="B182" s="344">
        <v>49233</v>
      </c>
      <c r="C182" s="326">
        <v>7896</v>
      </c>
      <c r="D182" s="327">
        <v>19.101531315770377</v>
      </c>
      <c r="E182" s="326">
        <v>-5245</v>
      </c>
      <c r="F182" s="327">
        <v>-9.6277396380190172</v>
      </c>
      <c r="G182" s="344">
        <v>361140</v>
      </c>
      <c r="H182" s="326">
        <v>58261</v>
      </c>
      <c r="I182" s="327">
        <v>19.235734402187013</v>
      </c>
      <c r="J182" s="326">
        <v>-57060</v>
      </c>
      <c r="K182" s="327">
        <v>-13.644189383070302</v>
      </c>
    </row>
    <row r="183" spans="1:11" ht="12" customHeight="1">
      <c r="A183" s="325">
        <v>45078</v>
      </c>
      <c r="B183" s="344">
        <v>51983</v>
      </c>
      <c r="C183" s="326">
        <v>2750</v>
      </c>
      <c r="D183" s="327">
        <v>5.585684398675685</v>
      </c>
      <c r="E183" s="326">
        <v>-9982</v>
      </c>
      <c r="F183" s="327">
        <v>-16.109093843298638</v>
      </c>
      <c r="G183" s="344">
        <v>362796</v>
      </c>
      <c r="H183" s="326">
        <v>1656</v>
      </c>
      <c r="I183" s="327">
        <v>0.45854793155009138</v>
      </c>
      <c r="J183" s="326">
        <v>-84900</v>
      </c>
      <c r="K183" s="327">
        <v>-18.963761123619598</v>
      </c>
    </row>
    <row r="184" spans="1:11" ht="12" customHeight="1">
      <c r="A184" s="325">
        <v>45108</v>
      </c>
      <c r="B184" s="344">
        <v>44465</v>
      </c>
      <c r="C184" s="326">
        <v>-7518</v>
      </c>
      <c r="D184" s="327">
        <v>-14.462420406671411</v>
      </c>
      <c r="E184" s="326">
        <v>-5016</v>
      </c>
      <c r="F184" s="327">
        <v>-10.137224389159476</v>
      </c>
      <c r="G184" s="344">
        <v>326237</v>
      </c>
      <c r="H184" s="326">
        <v>-36559</v>
      </c>
      <c r="I184" s="327">
        <v>-10.077012976989824</v>
      </c>
      <c r="J184" s="326">
        <v>-63547</v>
      </c>
      <c r="K184" s="327">
        <v>-16.303131991051455</v>
      </c>
    </row>
    <row r="185" spans="1:11" ht="12" customHeight="1">
      <c r="A185" s="325">
        <v>45139</v>
      </c>
      <c r="B185" s="344">
        <v>33819</v>
      </c>
      <c r="C185" s="326">
        <v>-10646</v>
      </c>
      <c r="D185" s="327">
        <v>-23.942426627684696</v>
      </c>
      <c r="E185" s="326">
        <v>-5989</v>
      </c>
      <c r="F185" s="327">
        <v>-15.04471463022508</v>
      </c>
      <c r="G185" s="344">
        <v>249700</v>
      </c>
      <c r="H185" s="326">
        <v>-76537</v>
      </c>
      <c r="I185" s="327">
        <v>-23.460551684818093</v>
      </c>
      <c r="J185" s="326">
        <v>-49069</v>
      </c>
      <c r="K185" s="327">
        <v>-16.423725353031941</v>
      </c>
    </row>
    <row r="186" spans="1:11" ht="12" customHeight="1">
      <c r="A186" s="325">
        <v>45170</v>
      </c>
      <c r="B186" s="344">
        <v>55690</v>
      </c>
      <c r="C186" s="326">
        <v>21871</v>
      </c>
      <c r="D186" s="327">
        <v>64.670747213105059</v>
      </c>
      <c r="E186" s="326">
        <v>-7637</v>
      </c>
      <c r="F186" s="327">
        <v>-12.059627015333112</v>
      </c>
      <c r="G186" s="344">
        <v>349106</v>
      </c>
      <c r="H186" s="326">
        <v>99406</v>
      </c>
      <c r="I186" s="327">
        <v>39.810172206647977</v>
      </c>
      <c r="J186" s="326">
        <v>-75016</v>
      </c>
      <c r="K186" s="327">
        <v>-17.687363541622457</v>
      </c>
    </row>
    <row r="187" spans="1:11" ht="12" customHeight="1">
      <c r="A187" s="325">
        <v>45200</v>
      </c>
      <c r="B187" s="344">
        <v>52900</v>
      </c>
      <c r="C187" s="326">
        <v>-2790</v>
      </c>
      <c r="D187" s="327">
        <v>-5.0098760998383911</v>
      </c>
      <c r="E187" s="326">
        <v>-3247</v>
      </c>
      <c r="F187" s="327">
        <v>-5.7830338219317152</v>
      </c>
      <c r="G187" s="344">
        <v>343061</v>
      </c>
      <c r="H187" s="326">
        <v>-6045</v>
      </c>
      <c r="I187" s="327">
        <v>-1.7315657708546974</v>
      </c>
      <c r="J187" s="326">
        <v>-40950</v>
      </c>
      <c r="K187" s="327">
        <v>-10.663757027793475</v>
      </c>
    </row>
    <row r="188" spans="1:11" ht="12" customHeight="1">
      <c r="A188" s="325">
        <v>45231</v>
      </c>
      <c r="B188" s="344">
        <v>48196</v>
      </c>
      <c r="C188" s="326">
        <v>-4704</v>
      </c>
      <c r="D188" s="327">
        <v>-8.8922495274102076</v>
      </c>
      <c r="E188" s="326">
        <v>-1352</v>
      </c>
      <c r="F188" s="327">
        <v>-2.728667151045451</v>
      </c>
      <c r="G188" s="344">
        <v>329221</v>
      </c>
      <c r="H188" s="326">
        <v>-13840</v>
      </c>
      <c r="I188" s="327">
        <v>-4.0342679581765344</v>
      </c>
      <c r="J188" s="326">
        <v>-25670</v>
      </c>
      <c r="K188" s="327">
        <v>-7.2332068156138085</v>
      </c>
    </row>
    <row r="189" spans="1:11" ht="12" customHeight="1">
      <c r="A189" s="325">
        <v>45261</v>
      </c>
      <c r="B189" s="344">
        <v>34442</v>
      </c>
      <c r="C189" s="326">
        <v>-13754</v>
      </c>
      <c r="D189" s="327">
        <v>-28.537637978255457</v>
      </c>
      <c r="E189" s="326">
        <v>-1474</v>
      </c>
      <c r="F189" s="327">
        <v>-4.1040204922597168</v>
      </c>
      <c r="G189" s="344">
        <v>243018</v>
      </c>
      <c r="H189" s="326">
        <v>-86203</v>
      </c>
      <c r="I189" s="327">
        <v>-26.183931158704944</v>
      </c>
      <c r="J189" s="326">
        <v>-26415</v>
      </c>
      <c r="K189" s="327">
        <v>-9.8039215686274517</v>
      </c>
    </row>
    <row r="190" spans="1:11" ht="12" customHeight="1">
      <c r="A190" s="325">
        <v>45292</v>
      </c>
      <c r="B190" s="344">
        <v>46315</v>
      </c>
      <c r="C190" s="326">
        <v>11873</v>
      </c>
      <c r="D190" s="327">
        <v>34.472446431682251</v>
      </c>
      <c r="E190" s="326">
        <v>487</v>
      </c>
      <c r="F190" s="327">
        <v>1.0626691105874138</v>
      </c>
      <c r="G190" s="344">
        <v>300485</v>
      </c>
      <c r="H190" s="326">
        <v>57467</v>
      </c>
      <c r="I190" s="327">
        <v>23.647219547523228</v>
      </c>
      <c r="J190" s="326">
        <v>-13516</v>
      </c>
      <c r="K190" s="327">
        <v>-4.3044448903028973</v>
      </c>
    </row>
    <row r="191" spans="1:11" ht="12" customHeight="1">
      <c r="A191" s="325">
        <v>45323</v>
      </c>
      <c r="B191" s="344">
        <v>47480</v>
      </c>
      <c r="C191" s="326">
        <v>1165</v>
      </c>
      <c r="D191" s="327">
        <v>2.5153837849508798</v>
      </c>
      <c r="E191" s="326">
        <v>167</v>
      </c>
      <c r="F191" s="327">
        <v>0.35296852873417456</v>
      </c>
      <c r="G191" s="344">
        <v>303119</v>
      </c>
      <c r="H191" s="326">
        <v>2634</v>
      </c>
      <c r="I191" s="327">
        <v>0.87658285771336342</v>
      </c>
      <c r="J191" s="326">
        <v>11541</v>
      </c>
      <c r="K191" s="327">
        <v>3.9581175534505348</v>
      </c>
    </row>
    <row r="192" spans="1:11" ht="12" customHeight="1">
      <c r="A192" s="325">
        <v>45352</v>
      </c>
      <c r="B192" s="344">
        <v>42693</v>
      </c>
      <c r="C192" s="326">
        <v>-4787</v>
      </c>
      <c r="D192" s="327">
        <v>-10.082139848357203</v>
      </c>
      <c r="E192" s="326">
        <v>-10742</v>
      </c>
      <c r="F192" s="327">
        <v>-20.102928791990269</v>
      </c>
      <c r="G192" s="344">
        <v>285185</v>
      </c>
      <c r="H192" s="326">
        <v>-17934</v>
      </c>
      <c r="I192" s="327">
        <v>-5.9164882438910134</v>
      </c>
      <c r="J192" s="326">
        <v>-71314</v>
      </c>
      <c r="K192" s="327">
        <v>-20.003983180878489</v>
      </c>
    </row>
    <row r="193" spans="1:11" ht="12" customHeight="1">
      <c r="A193" s="325">
        <v>45383</v>
      </c>
      <c r="B193" s="344">
        <v>47879</v>
      </c>
      <c r="C193" s="326">
        <v>5186</v>
      </c>
      <c r="D193" s="327">
        <v>12.147190405921345</v>
      </c>
      <c r="E193" s="326">
        <v>6542</v>
      </c>
      <c r="F193" s="327">
        <v>15.826015434114716</v>
      </c>
      <c r="G193" s="344">
        <v>323192</v>
      </c>
      <c r="H193" s="326">
        <v>38007</v>
      </c>
      <c r="I193" s="327">
        <v>13.327138524115925</v>
      </c>
      <c r="J193" s="326">
        <v>20313</v>
      </c>
      <c r="K193" s="327">
        <v>6.7066386246652954</v>
      </c>
    </row>
    <row r="194" spans="1:11" ht="12" customHeight="1">
      <c r="A194" s="325">
        <v>45413</v>
      </c>
      <c r="B194" s="344">
        <v>45275</v>
      </c>
      <c r="C194" s="326">
        <v>-2604</v>
      </c>
      <c r="D194" s="327">
        <v>-5.4387100816641949</v>
      </c>
      <c r="E194" s="326">
        <v>-3958</v>
      </c>
      <c r="F194" s="327">
        <v>-8.0393232181666772</v>
      </c>
      <c r="G194" s="344">
        <v>332671</v>
      </c>
      <c r="H194" s="326">
        <v>9479</v>
      </c>
      <c r="I194" s="327">
        <v>2.9329315082056486</v>
      </c>
      <c r="J194" s="326">
        <v>-28469</v>
      </c>
      <c r="K194" s="327">
        <v>-7.8830924295287144</v>
      </c>
    </row>
    <row r="195" spans="1:11" ht="12" customHeight="1">
      <c r="A195" s="325">
        <v>45444</v>
      </c>
      <c r="B195" s="344">
        <v>48475</v>
      </c>
      <c r="C195" s="326">
        <v>3200</v>
      </c>
      <c r="D195" s="327">
        <v>7.0679182771949201</v>
      </c>
      <c r="E195" s="326">
        <v>-3508</v>
      </c>
      <c r="F195" s="327">
        <v>-6.7483600407825639</v>
      </c>
      <c r="G195" s="344">
        <v>324631</v>
      </c>
      <c r="H195" s="326">
        <v>-8040</v>
      </c>
      <c r="I195" s="327">
        <v>-2.4168021859434696</v>
      </c>
      <c r="J195" s="326">
        <v>-38165</v>
      </c>
      <c r="K195" s="327">
        <v>-10.519685994332903</v>
      </c>
    </row>
    <row r="196" spans="1:11" ht="12" customHeight="1">
      <c r="A196" s="325">
        <v>45474</v>
      </c>
      <c r="B196" s="344">
        <v>48698</v>
      </c>
      <c r="C196" s="326">
        <v>223</v>
      </c>
      <c r="D196" s="327">
        <v>0.46003094378545645</v>
      </c>
      <c r="E196" s="326">
        <v>4233</v>
      </c>
      <c r="F196" s="327">
        <v>9.5198470707297869</v>
      </c>
      <c r="G196" s="344">
        <v>337501</v>
      </c>
      <c r="H196" s="326">
        <v>12870</v>
      </c>
      <c r="I196" s="327">
        <v>3.9645012337084258</v>
      </c>
      <c r="J196" s="326">
        <v>11264</v>
      </c>
      <c r="K196" s="327">
        <v>3.4527046288434482</v>
      </c>
    </row>
    <row r="197" spans="1:11" ht="12" customHeight="1">
      <c r="A197" s="325">
        <v>45505</v>
      </c>
      <c r="B197" s="344">
        <v>32605</v>
      </c>
      <c r="C197" s="326">
        <v>-16093</v>
      </c>
      <c r="D197" s="327">
        <v>-33.046531685079472</v>
      </c>
      <c r="E197" s="326">
        <v>-1214</v>
      </c>
      <c r="F197" s="327">
        <v>-3.5896980987019131</v>
      </c>
      <c r="G197" s="344">
        <v>230197</v>
      </c>
      <c r="H197" s="326">
        <v>-107304</v>
      </c>
      <c r="I197" s="327">
        <v>-31.79368357427089</v>
      </c>
      <c r="J197" s="326">
        <v>-19503</v>
      </c>
      <c r="K197" s="327">
        <v>-7.8105726872246697</v>
      </c>
    </row>
    <row r="198" spans="1:11" ht="12" customHeight="1">
      <c r="A198" s="325">
        <v>45536</v>
      </c>
      <c r="B198" s="344">
        <v>55676</v>
      </c>
      <c r="C198" s="326">
        <v>23071</v>
      </c>
      <c r="D198" s="327">
        <v>70.759086029750037</v>
      </c>
      <c r="E198" s="326">
        <v>-14</v>
      </c>
      <c r="F198" s="327">
        <v>-2.5139163224995511E-2</v>
      </c>
      <c r="G198" s="344">
        <v>344240</v>
      </c>
      <c r="H198" s="326">
        <v>114043</v>
      </c>
      <c r="I198" s="327">
        <v>49.541479689135826</v>
      </c>
      <c r="J198" s="326">
        <v>-4866</v>
      </c>
      <c r="K198" s="327">
        <v>-1.393845995199166</v>
      </c>
    </row>
    <row r="199" spans="1:11" ht="12" customHeight="1">
      <c r="A199" s="325">
        <v>45566</v>
      </c>
      <c r="B199" s="344">
        <v>58827</v>
      </c>
      <c r="C199" s="326">
        <v>3151</v>
      </c>
      <c r="D199" s="327">
        <v>5.6595301386593864</v>
      </c>
      <c r="E199" s="326">
        <v>5927</v>
      </c>
      <c r="F199" s="327">
        <v>11.204158790170132</v>
      </c>
      <c r="G199" s="344">
        <v>372230</v>
      </c>
      <c r="H199" s="326">
        <v>27990</v>
      </c>
      <c r="I199" s="327">
        <v>8.130955147571461</v>
      </c>
      <c r="J199" s="326">
        <v>29169</v>
      </c>
      <c r="K199" s="327">
        <v>8.5025695138765407</v>
      </c>
    </row>
    <row r="200" spans="1:11" ht="12" customHeight="1">
      <c r="A200" s="325">
        <v>45597</v>
      </c>
      <c r="B200" s="344">
        <v>46527</v>
      </c>
      <c r="C200" s="326">
        <v>-12300</v>
      </c>
      <c r="D200" s="327">
        <v>-20.908766382783416</v>
      </c>
      <c r="E200" s="326">
        <v>-1669</v>
      </c>
      <c r="F200" s="327">
        <v>-3.462942982820151</v>
      </c>
      <c r="G200" s="344">
        <v>321337</v>
      </c>
      <c r="H200" s="326">
        <v>-50893</v>
      </c>
      <c r="I200" s="327">
        <v>-13.672460575450662</v>
      </c>
      <c r="J200" s="326">
        <v>-7884</v>
      </c>
      <c r="K200" s="327">
        <v>-2.3947439561874848</v>
      </c>
    </row>
    <row r="201" spans="1:11" ht="12" customHeight="1">
      <c r="A201" s="325">
        <v>45627</v>
      </c>
      <c r="B201" s="344">
        <v>35004</v>
      </c>
      <c r="C201" s="326">
        <v>-11523</v>
      </c>
      <c r="D201" s="327">
        <v>-24.766264749500291</v>
      </c>
      <c r="E201" s="326">
        <v>562</v>
      </c>
      <c r="F201" s="327">
        <v>1.6317287033273329</v>
      </c>
      <c r="G201" s="344">
        <v>258508</v>
      </c>
      <c r="H201" s="326">
        <v>-62829</v>
      </c>
      <c r="I201" s="327">
        <v>-19.552370253036532</v>
      </c>
      <c r="J201" s="326">
        <v>15490</v>
      </c>
      <c r="K201" s="327">
        <v>6.3740134475635548</v>
      </c>
    </row>
    <row r="202" spans="1:11" ht="12" customHeight="1">
      <c r="A202" s="329">
        <v>45658</v>
      </c>
      <c r="B202" s="346">
        <v>44357</v>
      </c>
      <c r="C202" s="330">
        <f>B202-B201</f>
        <v>9353</v>
      </c>
      <c r="D202" s="331">
        <f>100*C202/B201</f>
        <v>26.719803451034167</v>
      </c>
      <c r="E202" s="330">
        <f>B202-B190</f>
        <v>-1958</v>
      </c>
      <c r="F202" s="331">
        <f>100*E202/B190</f>
        <v>-4.2275720608874012</v>
      </c>
      <c r="G202" s="346">
        <v>306622</v>
      </c>
      <c r="H202" s="330">
        <f>G202-G201</f>
        <v>48114</v>
      </c>
      <c r="I202" s="331">
        <f>100*H202/G201</f>
        <v>18.612189951568229</v>
      </c>
      <c r="J202" s="330">
        <f>G202-G190</f>
        <v>6137</v>
      </c>
      <c r="K202" s="331">
        <f>100*J202/G190</f>
        <v>2.0423648435030035</v>
      </c>
    </row>
    <row r="203" spans="1:11" ht="12" customHeight="1">
      <c r="A203" s="337"/>
      <c r="B203" s="338"/>
      <c r="C203" s="338"/>
      <c r="D203" s="339"/>
      <c r="E203" s="338"/>
      <c r="F203" s="339"/>
      <c r="G203" s="338"/>
      <c r="H203" s="338"/>
      <c r="I203" s="339"/>
      <c r="J203" s="338"/>
      <c r="K203" s="339"/>
    </row>
    <row r="204" spans="1:11">
      <c r="A204" s="119" t="s">
        <v>136</v>
      </c>
    </row>
    <row r="205" spans="1:11">
      <c r="A205" s="28"/>
    </row>
    <row r="206" spans="1:11">
      <c r="F20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20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59</v>
      </c>
      <c r="B5" s="341"/>
      <c r="C5" s="341"/>
      <c r="D5" s="341"/>
      <c r="E5" s="341"/>
      <c r="F5" s="341"/>
      <c r="G5" s="341"/>
      <c r="H5" s="341"/>
      <c r="I5" s="341"/>
      <c r="J5" s="341"/>
      <c r="K5" s="341"/>
    </row>
    <row r="6" spans="1:11" s="33" customFormat="1" ht="16.5" customHeight="1">
      <c r="A6" s="308"/>
      <c r="B6" s="309" t="s">
        <v>489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53509</v>
      </c>
      <c r="C10" s="294">
        <v>-6946</v>
      </c>
      <c r="D10" s="295">
        <v>-11.489537672649078</v>
      </c>
      <c r="E10" s="294">
        <v>-24800</v>
      </c>
      <c r="F10" s="295">
        <v>-31.669412200385651</v>
      </c>
      <c r="G10" s="294">
        <v>469385</v>
      </c>
      <c r="H10" s="294">
        <v>-36750</v>
      </c>
      <c r="I10" s="295">
        <v>-7.260908650854021</v>
      </c>
      <c r="J10" s="294">
        <v>-161102</v>
      </c>
      <c r="K10" s="295">
        <v>-25.551993934847189</v>
      </c>
    </row>
    <row r="11" spans="1:11" ht="12" customHeight="1">
      <c r="A11" s="317">
        <v>39845</v>
      </c>
      <c r="B11" s="294">
        <v>48751</v>
      </c>
      <c r="C11" s="294">
        <v>-4758</v>
      </c>
      <c r="D11" s="295">
        <v>-8.8919620998336732</v>
      </c>
      <c r="E11" s="294">
        <v>-27707</v>
      </c>
      <c r="F11" s="295">
        <v>-36.238196133825106</v>
      </c>
      <c r="G11" s="294">
        <v>416789</v>
      </c>
      <c r="H11" s="294">
        <v>-52596</v>
      </c>
      <c r="I11" s="295">
        <v>-11.205300552851071</v>
      </c>
      <c r="J11" s="294">
        <v>-148113</v>
      </c>
      <c r="K11" s="295">
        <v>-26.219238027126828</v>
      </c>
    </row>
    <row r="12" spans="1:11" ht="12" customHeight="1">
      <c r="A12" s="317">
        <v>39873</v>
      </c>
      <c r="B12" s="294">
        <v>49461</v>
      </c>
      <c r="C12" s="294">
        <v>710</v>
      </c>
      <c r="D12" s="295">
        <v>1.4563803819408834</v>
      </c>
      <c r="E12" s="294">
        <v>-18193</v>
      </c>
      <c r="F12" s="295">
        <v>-26.891240724864755</v>
      </c>
      <c r="G12" s="294">
        <v>440379</v>
      </c>
      <c r="H12" s="294">
        <v>23590</v>
      </c>
      <c r="I12" s="295">
        <v>5.6599382421321103</v>
      </c>
      <c r="J12" s="294">
        <v>-83418</v>
      </c>
      <c r="K12" s="295">
        <v>-15.925635312917027</v>
      </c>
    </row>
    <row r="13" spans="1:11" ht="12" customHeight="1">
      <c r="A13" s="317">
        <v>39904</v>
      </c>
      <c r="B13" s="294">
        <v>46991</v>
      </c>
      <c r="C13" s="294">
        <v>-2470</v>
      </c>
      <c r="D13" s="295">
        <v>-4.9938335254038533</v>
      </c>
      <c r="E13" s="294">
        <v>-32445</v>
      </c>
      <c r="F13" s="295">
        <v>-40.84420162143109</v>
      </c>
      <c r="G13" s="294">
        <v>435455</v>
      </c>
      <c r="H13" s="294">
        <v>-4924</v>
      </c>
      <c r="I13" s="295">
        <v>-1.1181277944679469</v>
      </c>
      <c r="J13" s="294">
        <v>-152636</v>
      </c>
      <c r="K13" s="295">
        <v>-25.954486635571705</v>
      </c>
    </row>
    <row r="14" spans="1:11" ht="12" customHeight="1">
      <c r="A14" s="317">
        <v>39934</v>
      </c>
      <c r="B14" s="294">
        <v>48184</v>
      </c>
      <c r="C14" s="294">
        <v>1193</v>
      </c>
      <c r="D14" s="295">
        <v>2.5387840224723885</v>
      </c>
      <c r="E14" s="294">
        <v>-21369</v>
      </c>
      <c r="F14" s="295">
        <v>-30.723333285408248</v>
      </c>
      <c r="G14" s="294">
        <v>459288</v>
      </c>
      <c r="H14" s="294">
        <v>23833</v>
      </c>
      <c r="I14" s="295">
        <v>5.4731258109333911</v>
      </c>
      <c r="J14" s="294">
        <v>-108542</v>
      </c>
      <c r="K14" s="295">
        <v>-19.115228149270028</v>
      </c>
    </row>
    <row r="15" spans="1:11" ht="12" customHeight="1">
      <c r="A15" s="317">
        <v>39965</v>
      </c>
      <c r="B15" s="294">
        <v>57872</v>
      </c>
      <c r="C15" s="294">
        <v>9688</v>
      </c>
      <c r="D15" s="295">
        <v>20.106259339199735</v>
      </c>
      <c r="E15" s="294">
        <v>-16967</v>
      </c>
      <c r="F15" s="295">
        <v>-22.671334464650784</v>
      </c>
      <c r="G15" s="294">
        <v>540905</v>
      </c>
      <c r="H15" s="294">
        <v>81617</v>
      </c>
      <c r="I15" s="295">
        <v>17.770331469579002</v>
      </c>
      <c r="J15" s="294">
        <v>-53134</v>
      </c>
      <c r="K15" s="295">
        <v>-8.9445305779586857</v>
      </c>
    </row>
    <row r="16" spans="1:11" ht="12" customHeight="1">
      <c r="A16" s="317">
        <v>39995</v>
      </c>
      <c r="B16" s="294">
        <v>67299</v>
      </c>
      <c r="C16" s="294">
        <v>9427</v>
      </c>
      <c r="D16" s="295">
        <v>16.289397290572296</v>
      </c>
      <c r="E16" s="294">
        <v>-16522</v>
      </c>
      <c r="F16" s="295">
        <v>-19.711050929957885</v>
      </c>
      <c r="G16" s="294">
        <v>611972</v>
      </c>
      <c r="H16" s="294">
        <v>71067</v>
      </c>
      <c r="I16" s="295">
        <v>13.138536341871493</v>
      </c>
      <c r="J16" s="294">
        <v>-78988</v>
      </c>
      <c r="K16" s="295">
        <v>-11.431631353479217</v>
      </c>
    </row>
    <row r="17" spans="1:11" ht="12" customHeight="1">
      <c r="A17" s="317">
        <v>40026</v>
      </c>
      <c r="B17" s="294">
        <v>41776</v>
      </c>
      <c r="C17" s="294">
        <v>-25523</v>
      </c>
      <c r="D17" s="295">
        <v>-37.924783429174283</v>
      </c>
      <c r="E17" s="294">
        <v>-6803</v>
      </c>
      <c r="F17" s="295">
        <v>-14.003993495131642</v>
      </c>
      <c r="G17" s="294">
        <v>401043</v>
      </c>
      <c r="H17" s="294">
        <v>-210929</v>
      </c>
      <c r="I17" s="295">
        <v>-34.467099801951726</v>
      </c>
      <c r="J17" s="294">
        <v>-35270</v>
      </c>
      <c r="K17" s="295">
        <v>-8.0836463731312147</v>
      </c>
    </row>
    <row r="18" spans="1:11" ht="12" customHeight="1">
      <c r="A18" s="317">
        <v>40057</v>
      </c>
      <c r="B18" s="294">
        <v>68828</v>
      </c>
      <c r="C18" s="294">
        <v>27052</v>
      </c>
      <c r="D18" s="295">
        <v>64.754883186518569</v>
      </c>
      <c r="E18" s="294">
        <v>-9712</v>
      </c>
      <c r="F18" s="295">
        <v>-12.36567354214413</v>
      </c>
      <c r="G18" s="294">
        <v>581451</v>
      </c>
      <c r="H18" s="294">
        <v>180408</v>
      </c>
      <c r="I18" s="295">
        <v>44.984702388521931</v>
      </c>
      <c r="J18" s="294">
        <v>-53111</v>
      </c>
      <c r="K18" s="295">
        <v>-8.3697101307673645</v>
      </c>
    </row>
    <row r="19" spans="1:11" ht="12" customHeight="1">
      <c r="A19" s="317">
        <v>40087</v>
      </c>
      <c r="B19" s="294">
        <v>72751</v>
      </c>
      <c r="C19" s="294">
        <v>3923</v>
      </c>
      <c r="D19" s="295">
        <v>5.6997152321729532</v>
      </c>
      <c r="E19" s="294">
        <v>-13807</v>
      </c>
      <c r="F19" s="295">
        <v>-15.951154139420966</v>
      </c>
      <c r="G19" s="294">
        <v>595432</v>
      </c>
      <c r="H19" s="294">
        <v>13981</v>
      </c>
      <c r="I19" s="295">
        <v>2.4045018410837713</v>
      </c>
      <c r="J19" s="294">
        <v>-91885</v>
      </c>
      <c r="K19" s="295">
        <v>-13.368649400494968</v>
      </c>
    </row>
    <row r="20" spans="1:11" ht="12" customHeight="1">
      <c r="A20" s="317">
        <v>40118</v>
      </c>
      <c r="B20" s="294">
        <v>60538</v>
      </c>
      <c r="C20" s="294">
        <v>-12213</v>
      </c>
      <c r="D20" s="295">
        <v>-16.787398111366166</v>
      </c>
      <c r="E20" s="294">
        <v>-4578</v>
      </c>
      <c r="F20" s="295">
        <v>-7.0305301308434176</v>
      </c>
      <c r="G20" s="294">
        <v>514903</v>
      </c>
      <c r="H20" s="294">
        <v>-80529</v>
      </c>
      <c r="I20" s="295">
        <v>-13.524466269867927</v>
      </c>
      <c r="J20" s="294">
        <v>17812</v>
      </c>
      <c r="K20" s="295">
        <v>3.583247332983297</v>
      </c>
    </row>
    <row r="21" spans="1:11" ht="12" customHeight="1">
      <c r="A21" s="317">
        <v>40148</v>
      </c>
      <c r="B21" s="294">
        <v>59402</v>
      </c>
      <c r="C21" s="294">
        <v>-1136</v>
      </c>
      <c r="D21" s="295">
        <v>-1.8765073177177971</v>
      </c>
      <c r="E21" s="294">
        <v>-1053</v>
      </c>
      <c r="F21" s="295">
        <v>-1.7417914151021421</v>
      </c>
      <c r="G21" s="294">
        <v>503196</v>
      </c>
      <c r="H21" s="294">
        <v>-11707</v>
      </c>
      <c r="I21" s="295">
        <v>-2.2736321210014312</v>
      </c>
      <c r="J21" s="294">
        <v>-2939</v>
      </c>
      <c r="K21" s="295">
        <v>-0.58067511632272018</v>
      </c>
    </row>
    <row r="22" spans="1:11" ht="12" customHeight="1">
      <c r="A22" s="317">
        <v>40179</v>
      </c>
      <c r="B22" s="294">
        <v>47122</v>
      </c>
      <c r="C22" s="294">
        <v>-12280</v>
      </c>
      <c r="D22" s="295">
        <v>-20.672704622739975</v>
      </c>
      <c r="E22" s="294">
        <v>-6387</v>
      </c>
      <c r="F22" s="295">
        <v>-11.936309779663235</v>
      </c>
      <c r="G22" s="294">
        <v>433072</v>
      </c>
      <c r="H22" s="294">
        <v>-70124</v>
      </c>
      <c r="I22" s="295">
        <v>-13.93572285948219</v>
      </c>
      <c r="J22" s="294">
        <v>-36313</v>
      </c>
      <c r="K22" s="295">
        <v>-7.7362932347646387</v>
      </c>
    </row>
    <row r="23" spans="1:11" ht="12" customHeight="1">
      <c r="A23" s="317">
        <v>40210</v>
      </c>
      <c r="B23" s="294">
        <v>47826</v>
      </c>
      <c r="C23" s="294">
        <v>704</v>
      </c>
      <c r="D23" s="295">
        <v>1.493994312635287</v>
      </c>
      <c r="E23" s="294">
        <v>-925</v>
      </c>
      <c r="F23" s="295">
        <v>-1.8973969764722776</v>
      </c>
      <c r="G23" s="294">
        <v>420248</v>
      </c>
      <c r="H23" s="294">
        <v>-12824</v>
      </c>
      <c r="I23" s="295">
        <v>-2.9611704289356044</v>
      </c>
      <c r="J23" s="294">
        <v>3459</v>
      </c>
      <c r="K23" s="295">
        <v>0.82991633656358488</v>
      </c>
    </row>
    <row r="24" spans="1:11" ht="12" customHeight="1">
      <c r="A24" s="317">
        <v>40238</v>
      </c>
      <c r="B24" s="294">
        <v>55248</v>
      </c>
      <c r="C24" s="294">
        <v>7422</v>
      </c>
      <c r="D24" s="295">
        <v>15.518755488646343</v>
      </c>
      <c r="E24" s="294">
        <v>5787</v>
      </c>
      <c r="F24" s="295">
        <v>11.700127373081822</v>
      </c>
      <c r="G24" s="294">
        <v>491255</v>
      </c>
      <c r="H24" s="294">
        <v>71007</v>
      </c>
      <c r="I24" s="295">
        <v>16.896451619043994</v>
      </c>
      <c r="J24" s="294">
        <v>50876</v>
      </c>
      <c r="K24" s="295">
        <v>11.552776131468576</v>
      </c>
    </row>
    <row r="25" spans="1:11" ht="12" customHeight="1">
      <c r="A25" s="317">
        <v>40269</v>
      </c>
      <c r="B25" s="294">
        <v>50491</v>
      </c>
      <c r="C25" s="294">
        <v>-4757</v>
      </c>
      <c r="D25" s="295">
        <v>-8.6102664349840712</v>
      </c>
      <c r="E25" s="294">
        <v>3500</v>
      </c>
      <c r="F25" s="295">
        <v>7.4482347683598986</v>
      </c>
      <c r="G25" s="294">
        <v>443555</v>
      </c>
      <c r="H25" s="294">
        <v>-47700</v>
      </c>
      <c r="I25" s="295">
        <v>-9.7098248363884334</v>
      </c>
      <c r="J25" s="294">
        <v>8100</v>
      </c>
      <c r="K25" s="295">
        <v>1.860123319286723</v>
      </c>
    </row>
    <row r="26" spans="1:11" ht="12" customHeight="1">
      <c r="A26" s="317">
        <v>40299</v>
      </c>
      <c r="B26" s="294">
        <v>58032</v>
      </c>
      <c r="C26" s="294">
        <v>7541</v>
      </c>
      <c r="D26" s="295">
        <v>14.935335010199838</v>
      </c>
      <c r="E26" s="294">
        <v>9848</v>
      </c>
      <c r="F26" s="295">
        <v>20.438319774198906</v>
      </c>
      <c r="G26" s="294">
        <v>488788</v>
      </c>
      <c r="H26" s="294">
        <v>45233</v>
      </c>
      <c r="I26" s="295">
        <v>10.197833414120007</v>
      </c>
      <c r="J26" s="294">
        <v>29500</v>
      </c>
      <c r="K26" s="295">
        <v>6.4229851422201323</v>
      </c>
    </row>
    <row r="27" spans="1:11" ht="12" customHeight="1">
      <c r="A27" s="317">
        <v>40330</v>
      </c>
      <c r="B27" s="294">
        <v>61920</v>
      </c>
      <c r="C27" s="294">
        <v>3888</v>
      </c>
      <c r="D27" s="295">
        <v>6.6997518610421833</v>
      </c>
      <c r="E27" s="294">
        <v>4048</v>
      </c>
      <c r="F27" s="295">
        <v>6.9947470279236938</v>
      </c>
      <c r="G27" s="294">
        <v>546600</v>
      </c>
      <c r="H27" s="294">
        <v>57812</v>
      </c>
      <c r="I27" s="295">
        <v>11.82762260939303</v>
      </c>
      <c r="J27" s="294">
        <v>5695</v>
      </c>
      <c r="K27" s="295">
        <v>1.05286510570248</v>
      </c>
    </row>
    <row r="28" spans="1:11" ht="12" customHeight="1">
      <c r="A28" s="317">
        <v>40360</v>
      </c>
      <c r="B28" s="294">
        <v>67323</v>
      </c>
      <c r="C28" s="294">
        <v>5403</v>
      </c>
      <c r="D28" s="295">
        <v>8.7257751937984498</v>
      </c>
      <c r="E28" s="294">
        <v>24</v>
      </c>
      <c r="F28" s="295">
        <v>3.566174831721125E-2</v>
      </c>
      <c r="G28" s="294">
        <v>606353</v>
      </c>
      <c r="H28" s="294">
        <v>59753</v>
      </c>
      <c r="I28" s="295">
        <v>10.931759970728137</v>
      </c>
      <c r="J28" s="294">
        <v>-5619</v>
      </c>
      <c r="K28" s="295">
        <v>-0.9181792631035407</v>
      </c>
    </row>
    <row r="29" spans="1:11" ht="12" customHeight="1">
      <c r="A29" s="317">
        <v>40391</v>
      </c>
      <c r="B29" s="294">
        <v>44613</v>
      </c>
      <c r="C29" s="294">
        <v>-22710</v>
      </c>
      <c r="D29" s="295">
        <v>-33.732899603404483</v>
      </c>
      <c r="E29" s="294">
        <v>2837</v>
      </c>
      <c r="F29" s="295">
        <v>6.7909804672539256</v>
      </c>
      <c r="G29" s="294">
        <v>423248</v>
      </c>
      <c r="H29" s="294">
        <v>-183105</v>
      </c>
      <c r="I29" s="295">
        <v>-30.197756092573137</v>
      </c>
      <c r="J29" s="294">
        <v>22205</v>
      </c>
      <c r="K29" s="295">
        <v>5.5368127607264057</v>
      </c>
    </row>
    <row r="30" spans="1:11" ht="12" customHeight="1">
      <c r="A30" s="317">
        <v>40422</v>
      </c>
      <c r="B30" s="294">
        <v>70603</v>
      </c>
      <c r="C30" s="294">
        <v>25990</v>
      </c>
      <c r="D30" s="295">
        <v>58.256561988658014</v>
      </c>
      <c r="E30" s="294">
        <v>1775</v>
      </c>
      <c r="F30" s="295">
        <v>2.5788923112686697</v>
      </c>
      <c r="G30" s="294">
        <v>588451</v>
      </c>
      <c r="H30" s="294">
        <v>165203</v>
      </c>
      <c r="I30" s="295">
        <v>39.032198616414014</v>
      </c>
      <c r="J30" s="294">
        <v>7000</v>
      </c>
      <c r="K30" s="295">
        <v>1.2038847641503756</v>
      </c>
    </row>
    <row r="31" spans="1:11" ht="12" customHeight="1">
      <c r="A31" s="317">
        <v>40452</v>
      </c>
      <c r="B31" s="294">
        <v>69434</v>
      </c>
      <c r="C31" s="294">
        <v>-1169</v>
      </c>
      <c r="D31" s="295">
        <v>-1.6557370083424217</v>
      </c>
      <c r="E31" s="294">
        <v>-3317</v>
      </c>
      <c r="F31" s="295">
        <v>-4.5593874998281807</v>
      </c>
      <c r="G31" s="294">
        <v>574369</v>
      </c>
      <c r="H31" s="294">
        <v>-14082</v>
      </c>
      <c r="I31" s="295">
        <v>-2.3930624639944531</v>
      </c>
      <c r="J31" s="294">
        <v>-21063</v>
      </c>
      <c r="K31" s="295">
        <v>-3.5374316462669122</v>
      </c>
    </row>
    <row r="32" spans="1:11" ht="12" customHeight="1">
      <c r="A32" s="317">
        <v>40483</v>
      </c>
      <c r="B32" s="294">
        <v>62682</v>
      </c>
      <c r="C32" s="294">
        <v>-6752</v>
      </c>
      <c r="D32" s="295">
        <v>-9.724342541118185</v>
      </c>
      <c r="E32" s="294">
        <v>2144</v>
      </c>
      <c r="F32" s="295">
        <v>3.5415771911857017</v>
      </c>
      <c r="G32" s="294">
        <v>524744</v>
      </c>
      <c r="H32" s="294">
        <v>-49625</v>
      </c>
      <c r="I32" s="295">
        <v>-8.6399161514636056</v>
      </c>
      <c r="J32" s="294">
        <v>9841</v>
      </c>
      <c r="K32" s="295">
        <v>1.9112337663598775</v>
      </c>
    </row>
    <row r="33" spans="1:11" ht="12" customHeight="1">
      <c r="A33" s="317">
        <v>40513</v>
      </c>
      <c r="B33" s="294">
        <v>56908</v>
      </c>
      <c r="C33" s="294">
        <v>-5774</v>
      </c>
      <c r="D33" s="295">
        <v>-9.211575891005392</v>
      </c>
      <c r="E33" s="294">
        <v>-2494</v>
      </c>
      <c r="F33" s="295">
        <v>-4.1985118346183627</v>
      </c>
      <c r="G33" s="294">
        <v>502005</v>
      </c>
      <c r="H33" s="294">
        <v>-22739</v>
      </c>
      <c r="I33" s="295">
        <v>-4.3333511197841235</v>
      </c>
      <c r="J33" s="294">
        <v>-1191</v>
      </c>
      <c r="K33" s="295">
        <v>-0.23668709608184485</v>
      </c>
    </row>
    <row r="34" spans="1:11" ht="12" customHeight="1">
      <c r="A34" s="317">
        <v>40544</v>
      </c>
      <c r="B34" s="294">
        <v>51445</v>
      </c>
      <c r="C34" s="294">
        <v>-5463</v>
      </c>
      <c r="D34" s="295">
        <v>-9.599704786673227</v>
      </c>
      <c r="E34" s="294">
        <v>4323</v>
      </c>
      <c r="F34" s="295">
        <v>9.1740588260260605</v>
      </c>
      <c r="G34" s="294">
        <v>452346</v>
      </c>
      <c r="H34" s="294">
        <v>-49659</v>
      </c>
      <c r="I34" s="295">
        <v>-9.8921325484805926</v>
      </c>
      <c r="J34" s="294">
        <v>19274</v>
      </c>
      <c r="K34" s="295">
        <v>4.4505301658846568</v>
      </c>
    </row>
    <row r="35" spans="1:11" ht="12" customHeight="1">
      <c r="A35" s="317">
        <v>40575</v>
      </c>
      <c r="B35" s="294">
        <v>46435</v>
      </c>
      <c r="C35" s="294">
        <v>-5010</v>
      </c>
      <c r="D35" s="295">
        <v>-9.7385557391388868</v>
      </c>
      <c r="E35" s="294">
        <v>-1391</v>
      </c>
      <c r="F35" s="295">
        <v>-2.9084598335633336</v>
      </c>
      <c r="G35" s="294">
        <v>406613</v>
      </c>
      <c r="H35" s="294">
        <v>-45733</v>
      </c>
      <c r="I35" s="295">
        <v>-10.110181144522114</v>
      </c>
      <c r="J35" s="294">
        <v>-13635</v>
      </c>
      <c r="K35" s="295">
        <v>-3.2445127638917972</v>
      </c>
    </row>
    <row r="36" spans="1:11" ht="12" customHeight="1">
      <c r="A36" s="317">
        <v>40603</v>
      </c>
      <c r="B36" s="294">
        <v>53964</v>
      </c>
      <c r="C36" s="294">
        <v>7529</v>
      </c>
      <c r="D36" s="295">
        <v>16.214062668245933</v>
      </c>
      <c r="E36" s="294">
        <v>-1284</v>
      </c>
      <c r="F36" s="295">
        <v>-2.324066029539531</v>
      </c>
      <c r="G36" s="294">
        <v>471645</v>
      </c>
      <c r="H36" s="294">
        <v>65032</v>
      </c>
      <c r="I36" s="295">
        <v>15.993586038813319</v>
      </c>
      <c r="J36" s="294">
        <v>-19610</v>
      </c>
      <c r="K36" s="295">
        <v>-3.9918168771819116</v>
      </c>
    </row>
    <row r="37" spans="1:11" ht="12" customHeight="1">
      <c r="A37" s="317">
        <v>40634</v>
      </c>
      <c r="B37" s="294">
        <v>50299</v>
      </c>
      <c r="C37" s="294">
        <v>-3665</v>
      </c>
      <c r="D37" s="295">
        <v>-6.7915647468682829</v>
      </c>
      <c r="E37" s="294">
        <v>-192</v>
      </c>
      <c r="F37" s="295">
        <v>-0.38026578994276206</v>
      </c>
      <c r="G37" s="294">
        <v>445426</v>
      </c>
      <c r="H37" s="294">
        <v>-26219</v>
      </c>
      <c r="I37" s="295">
        <v>-5.5590539494747109</v>
      </c>
      <c r="J37" s="294">
        <v>1871</v>
      </c>
      <c r="K37" s="295">
        <v>0.42181916560516736</v>
      </c>
    </row>
    <row r="38" spans="1:11" ht="12" customHeight="1">
      <c r="A38" s="317">
        <v>40664</v>
      </c>
      <c r="B38" s="294">
        <v>62116</v>
      </c>
      <c r="C38" s="294">
        <v>11817</v>
      </c>
      <c r="D38" s="295">
        <v>23.493508817272708</v>
      </c>
      <c r="E38" s="294">
        <v>4084</v>
      </c>
      <c r="F38" s="295">
        <v>7.0374965536255862</v>
      </c>
      <c r="G38" s="294">
        <v>531151</v>
      </c>
      <c r="H38" s="294">
        <v>85725</v>
      </c>
      <c r="I38" s="295">
        <v>19.245621045920085</v>
      </c>
      <c r="J38" s="294">
        <v>42363</v>
      </c>
      <c r="K38" s="295">
        <v>8.6669476337389622</v>
      </c>
    </row>
    <row r="39" spans="1:11" ht="12" customHeight="1">
      <c r="A39" s="317">
        <v>40695</v>
      </c>
      <c r="B39" s="294">
        <v>62725</v>
      </c>
      <c r="C39" s="294">
        <v>609</v>
      </c>
      <c r="D39" s="295">
        <v>0.98042372335630112</v>
      </c>
      <c r="E39" s="294">
        <v>805</v>
      </c>
      <c r="F39" s="295">
        <v>1.3000645994832041</v>
      </c>
      <c r="G39" s="294">
        <v>553613</v>
      </c>
      <c r="H39" s="294">
        <v>22462</v>
      </c>
      <c r="I39" s="295">
        <v>4.2289292498743292</v>
      </c>
      <c r="J39" s="294">
        <v>7013</v>
      </c>
      <c r="K39" s="295">
        <v>1.283022319795097</v>
      </c>
    </row>
    <row r="40" spans="1:11" ht="12" customHeight="1">
      <c r="A40" s="317">
        <v>40725</v>
      </c>
      <c r="B40" s="294">
        <v>67296</v>
      </c>
      <c r="C40" s="294">
        <v>4571</v>
      </c>
      <c r="D40" s="295">
        <v>7.287365484256676</v>
      </c>
      <c r="E40" s="294">
        <v>-27</v>
      </c>
      <c r="F40" s="295">
        <v>-4.0105164653981548E-2</v>
      </c>
      <c r="G40" s="294">
        <v>588003</v>
      </c>
      <c r="H40" s="294">
        <v>34390</v>
      </c>
      <c r="I40" s="295">
        <v>6.2119206015754687</v>
      </c>
      <c r="J40" s="294">
        <v>-18350</v>
      </c>
      <c r="K40" s="295">
        <v>-3.0262899664057077</v>
      </c>
    </row>
    <row r="41" spans="1:11" ht="12" customHeight="1">
      <c r="A41" s="317">
        <v>40756</v>
      </c>
      <c r="B41" s="294">
        <v>47692</v>
      </c>
      <c r="C41" s="294">
        <v>-19604</v>
      </c>
      <c r="D41" s="295">
        <v>-29.13100332857822</v>
      </c>
      <c r="E41" s="294">
        <v>3079</v>
      </c>
      <c r="F41" s="295">
        <v>6.9015757738775694</v>
      </c>
      <c r="G41" s="294">
        <v>441418</v>
      </c>
      <c r="H41" s="294">
        <v>-146585</v>
      </c>
      <c r="I41" s="295">
        <v>-24.929294578429023</v>
      </c>
      <c r="J41" s="294">
        <v>18170</v>
      </c>
      <c r="K41" s="295">
        <v>4.292991343136884</v>
      </c>
    </row>
    <row r="42" spans="1:11" ht="12" customHeight="1">
      <c r="A42" s="317">
        <v>40787</v>
      </c>
      <c r="B42" s="294">
        <v>72250</v>
      </c>
      <c r="C42" s="294">
        <v>24558</v>
      </c>
      <c r="D42" s="295">
        <v>51.492912857502304</v>
      </c>
      <c r="E42" s="294">
        <v>1647</v>
      </c>
      <c r="F42" s="295">
        <v>2.3327620639349602</v>
      </c>
      <c r="G42" s="294">
        <v>592048</v>
      </c>
      <c r="H42" s="294">
        <v>150630</v>
      </c>
      <c r="I42" s="295">
        <v>34.124118182765542</v>
      </c>
      <c r="J42" s="294">
        <v>3597</v>
      </c>
      <c r="K42" s="295">
        <v>0.6112658488132402</v>
      </c>
    </row>
    <row r="43" spans="1:11" ht="12" customHeight="1">
      <c r="A43" s="317">
        <v>40817</v>
      </c>
      <c r="B43" s="294">
        <v>72273</v>
      </c>
      <c r="C43" s="294">
        <v>23</v>
      </c>
      <c r="D43" s="295">
        <v>3.1833910034602078E-2</v>
      </c>
      <c r="E43" s="294">
        <v>2839</v>
      </c>
      <c r="F43" s="295">
        <v>4.0887749517527432</v>
      </c>
      <c r="G43" s="294">
        <v>563326</v>
      </c>
      <c r="H43" s="294">
        <v>-28722</v>
      </c>
      <c r="I43" s="295">
        <v>-4.8512958408777669</v>
      </c>
      <c r="J43" s="294">
        <v>-11043</v>
      </c>
      <c r="K43" s="295">
        <v>-1.9226316183498762</v>
      </c>
    </row>
    <row r="44" spans="1:11" ht="12" customHeight="1">
      <c r="A44" s="317">
        <v>40848</v>
      </c>
      <c r="B44" s="294">
        <v>63207</v>
      </c>
      <c r="C44" s="294">
        <v>-9066</v>
      </c>
      <c r="D44" s="295">
        <v>-12.544103607156199</v>
      </c>
      <c r="E44" s="294">
        <v>525</v>
      </c>
      <c r="F44" s="295">
        <v>0.83756102230305352</v>
      </c>
      <c r="G44" s="294">
        <v>509522</v>
      </c>
      <c r="H44" s="294">
        <v>-53804</v>
      </c>
      <c r="I44" s="295">
        <v>-9.5511302513997229</v>
      </c>
      <c r="J44" s="294">
        <v>-15222</v>
      </c>
      <c r="K44" s="295">
        <v>-2.9008430777674445</v>
      </c>
    </row>
    <row r="45" spans="1:11" ht="12" customHeight="1">
      <c r="A45" s="317">
        <v>40878</v>
      </c>
      <c r="B45" s="294">
        <v>57371</v>
      </c>
      <c r="C45" s="294">
        <v>-5836</v>
      </c>
      <c r="D45" s="295">
        <v>-9.2331545556663031</v>
      </c>
      <c r="E45" s="294">
        <v>463</v>
      </c>
      <c r="F45" s="295">
        <v>0.81359387080902512</v>
      </c>
      <c r="G45" s="294">
        <v>495869</v>
      </c>
      <c r="H45" s="294">
        <v>-13653</v>
      </c>
      <c r="I45" s="295">
        <v>-2.6795702638943952</v>
      </c>
      <c r="J45" s="294">
        <v>-6136</v>
      </c>
      <c r="K45" s="295">
        <v>-1.2222985826834394</v>
      </c>
    </row>
    <row r="46" spans="1:11" ht="12" customHeight="1">
      <c r="A46" s="317">
        <v>40909</v>
      </c>
      <c r="B46" s="294">
        <v>49103</v>
      </c>
      <c r="C46" s="294">
        <v>-8268</v>
      </c>
      <c r="D46" s="295">
        <v>-14.411462237018704</v>
      </c>
      <c r="E46" s="294">
        <v>-2342</v>
      </c>
      <c r="F46" s="295">
        <v>-4.5524346389347849</v>
      </c>
      <c r="G46" s="294">
        <v>435350</v>
      </c>
      <c r="H46" s="294">
        <v>-60519</v>
      </c>
      <c r="I46" s="295">
        <v>-12.204634691823848</v>
      </c>
      <c r="J46" s="294">
        <v>-16996</v>
      </c>
      <c r="K46" s="295">
        <v>-3.757300827242863</v>
      </c>
    </row>
    <row r="47" spans="1:11" ht="12" customHeight="1">
      <c r="A47" s="317">
        <v>40940</v>
      </c>
      <c r="B47" s="294">
        <v>47969</v>
      </c>
      <c r="C47" s="294">
        <v>-1134</v>
      </c>
      <c r="D47" s="295">
        <v>-2.3094311956499602</v>
      </c>
      <c r="E47" s="294">
        <v>1534</v>
      </c>
      <c r="F47" s="295">
        <v>3.3035425864111123</v>
      </c>
      <c r="G47" s="294">
        <v>404910</v>
      </c>
      <c r="H47" s="294">
        <v>-30440</v>
      </c>
      <c r="I47" s="295">
        <v>-6.9920753416791088</v>
      </c>
      <c r="J47" s="294">
        <v>-1703</v>
      </c>
      <c r="K47" s="295">
        <v>-0.41882576307201197</v>
      </c>
    </row>
    <row r="48" spans="1:11" ht="12" customHeight="1">
      <c r="A48" s="317">
        <v>40969</v>
      </c>
      <c r="B48" s="294">
        <v>48905</v>
      </c>
      <c r="C48" s="294">
        <v>936</v>
      </c>
      <c r="D48" s="295">
        <v>1.9512601888719798</v>
      </c>
      <c r="E48" s="294">
        <v>-5059</v>
      </c>
      <c r="F48" s="295">
        <v>-9.3747683640945816</v>
      </c>
      <c r="G48" s="294">
        <v>429828</v>
      </c>
      <c r="H48" s="294">
        <v>24918</v>
      </c>
      <c r="I48" s="295">
        <v>6.1539601392902128</v>
      </c>
      <c r="J48" s="294">
        <v>-41817</v>
      </c>
      <c r="K48" s="295">
        <v>-8.8662023343828515</v>
      </c>
    </row>
    <row r="49" spans="1:11" ht="12" customHeight="1">
      <c r="A49" s="317">
        <v>41000</v>
      </c>
      <c r="B49" s="294">
        <v>48147</v>
      </c>
      <c r="C49" s="294">
        <v>-758</v>
      </c>
      <c r="D49" s="295">
        <v>-1.5499437685308251</v>
      </c>
      <c r="E49" s="294">
        <v>-2152</v>
      </c>
      <c r="F49" s="295">
        <v>-4.2784150778345493</v>
      </c>
      <c r="G49" s="294">
        <v>428834</v>
      </c>
      <c r="H49" s="294">
        <v>-994</v>
      </c>
      <c r="I49" s="295">
        <v>-0.23125529281480034</v>
      </c>
      <c r="J49" s="294">
        <v>-16592</v>
      </c>
      <c r="K49" s="295">
        <v>-3.7249733962543723</v>
      </c>
    </row>
    <row r="50" spans="1:11" ht="12" customHeight="1">
      <c r="A50" s="317">
        <v>41030</v>
      </c>
      <c r="B50" s="294">
        <v>53621</v>
      </c>
      <c r="C50" s="294">
        <v>5474</v>
      </c>
      <c r="D50" s="295">
        <v>11.369348038299375</v>
      </c>
      <c r="E50" s="294">
        <v>-8495</v>
      </c>
      <c r="F50" s="295">
        <v>-13.676025500676154</v>
      </c>
      <c r="G50" s="294">
        <v>504180</v>
      </c>
      <c r="H50" s="294">
        <v>75346</v>
      </c>
      <c r="I50" s="295">
        <v>17.569968799115742</v>
      </c>
      <c r="J50" s="294">
        <v>-26971</v>
      </c>
      <c r="K50" s="295">
        <v>-5.0778403881382133</v>
      </c>
    </row>
    <row r="51" spans="1:11" ht="12" customHeight="1">
      <c r="A51" s="317">
        <v>41061</v>
      </c>
      <c r="B51" s="294">
        <v>59404</v>
      </c>
      <c r="C51" s="294">
        <v>5783</v>
      </c>
      <c r="D51" s="295">
        <v>10.78495365621678</v>
      </c>
      <c r="E51" s="294">
        <v>-3321</v>
      </c>
      <c r="F51" s="295">
        <v>-5.2945396572339574</v>
      </c>
      <c r="G51" s="294">
        <v>564188</v>
      </c>
      <c r="H51" s="294">
        <v>60008</v>
      </c>
      <c r="I51" s="295">
        <v>11.902098456900314</v>
      </c>
      <c r="J51" s="294">
        <v>10575</v>
      </c>
      <c r="K51" s="295">
        <v>1.9101791323541897</v>
      </c>
    </row>
    <row r="52" spans="1:11" ht="12" customHeight="1">
      <c r="A52" s="317">
        <v>41091</v>
      </c>
      <c r="B52" s="294">
        <v>65312</v>
      </c>
      <c r="C52" s="294">
        <v>5908</v>
      </c>
      <c r="D52" s="295">
        <v>9.9454582183017983</v>
      </c>
      <c r="E52" s="294">
        <v>-1984</v>
      </c>
      <c r="F52" s="295">
        <v>-2.9481692819781267</v>
      </c>
      <c r="G52" s="294">
        <v>619811</v>
      </c>
      <c r="H52" s="294">
        <v>55623</v>
      </c>
      <c r="I52" s="295">
        <v>9.8589477266443097</v>
      </c>
      <c r="J52" s="294">
        <v>31808</v>
      </c>
      <c r="K52" s="295">
        <v>5.4094962100533497</v>
      </c>
    </row>
    <row r="53" spans="1:11" ht="12" customHeight="1">
      <c r="A53" s="317">
        <v>41122</v>
      </c>
      <c r="B53" s="294">
        <v>39923</v>
      </c>
      <c r="C53" s="294">
        <v>-25389</v>
      </c>
      <c r="D53" s="295">
        <v>-38.873407643312099</v>
      </c>
      <c r="E53" s="294">
        <v>-7769</v>
      </c>
      <c r="F53" s="295">
        <v>-16.28994380608907</v>
      </c>
      <c r="G53" s="294">
        <v>434102</v>
      </c>
      <c r="H53" s="294">
        <v>-185709</v>
      </c>
      <c r="I53" s="295">
        <v>-29.962198153953384</v>
      </c>
      <c r="J53" s="294">
        <v>-7316</v>
      </c>
      <c r="K53" s="295">
        <v>-1.6573859697610882</v>
      </c>
    </row>
    <row r="54" spans="1:11" ht="12" customHeight="1">
      <c r="A54" s="317">
        <v>41153</v>
      </c>
      <c r="B54" s="294">
        <v>59001</v>
      </c>
      <c r="C54" s="294">
        <v>19078</v>
      </c>
      <c r="D54" s="295">
        <v>47.786989955664652</v>
      </c>
      <c r="E54" s="294">
        <v>-13249</v>
      </c>
      <c r="F54" s="295">
        <v>-18.337716262975778</v>
      </c>
      <c r="G54" s="294">
        <v>530509</v>
      </c>
      <c r="H54" s="294">
        <v>96407</v>
      </c>
      <c r="I54" s="295">
        <v>22.208374990209673</v>
      </c>
      <c r="J54" s="294">
        <v>-61539</v>
      </c>
      <c r="K54" s="295">
        <v>-10.394258573629164</v>
      </c>
    </row>
    <row r="55" spans="1:11" ht="12" customHeight="1">
      <c r="A55" s="317">
        <v>41183</v>
      </c>
      <c r="B55" s="294">
        <v>69814</v>
      </c>
      <c r="C55" s="294">
        <v>10813</v>
      </c>
      <c r="D55" s="295">
        <v>18.326808020203046</v>
      </c>
      <c r="E55" s="294">
        <v>-2459</v>
      </c>
      <c r="F55" s="295">
        <v>-3.4023770979480581</v>
      </c>
      <c r="G55" s="294">
        <v>597208</v>
      </c>
      <c r="H55" s="294">
        <v>66699</v>
      </c>
      <c r="I55" s="295">
        <v>12.572642499938738</v>
      </c>
      <c r="J55" s="294">
        <v>33882</v>
      </c>
      <c r="K55" s="295">
        <v>6.0146345100350418</v>
      </c>
    </row>
    <row r="56" spans="1:11" ht="12" customHeight="1">
      <c r="A56" s="317">
        <v>41214</v>
      </c>
      <c r="B56" s="294">
        <v>53772</v>
      </c>
      <c r="C56" s="294">
        <v>-16042</v>
      </c>
      <c r="D56" s="295">
        <v>-22.978199215057153</v>
      </c>
      <c r="E56" s="294">
        <v>-9435</v>
      </c>
      <c r="F56" s="295">
        <v>-14.927144145426931</v>
      </c>
      <c r="G56" s="294">
        <v>470383</v>
      </c>
      <c r="H56" s="294">
        <v>-126825</v>
      </c>
      <c r="I56" s="295">
        <v>-21.236319674217359</v>
      </c>
      <c r="J56" s="294">
        <v>-39139</v>
      </c>
      <c r="K56" s="295">
        <v>-7.6815132614489663</v>
      </c>
    </row>
    <row r="57" spans="1:11" ht="12" customHeight="1">
      <c r="A57" s="317">
        <v>41244</v>
      </c>
      <c r="B57" s="294">
        <v>49786</v>
      </c>
      <c r="C57" s="294">
        <v>-3986</v>
      </c>
      <c r="D57" s="295">
        <v>-7.4127798854422373</v>
      </c>
      <c r="E57" s="294">
        <v>-7585</v>
      </c>
      <c r="F57" s="295">
        <v>-13.220965296055498</v>
      </c>
      <c r="G57" s="294">
        <v>442862</v>
      </c>
      <c r="H57" s="294">
        <v>-27521</v>
      </c>
      <c r="I57" s="295">
        <v>-5.8507641645212516</v>
      </c>
      <c r="J57" s="294">
        <v>-53007</v>
      </c>
      <c r="K57" s="295">
        <v>-10.68971845386584</v>
      </c>
    </row>
    <row r="58" spans="1:11" ht="12" customHeight="1">
      <c r="A58" s="317">
        <v>41275</v>
      </c>
      <c r="B58" s="294">
        <v>48897</v>
      </c>
      <c r="C58" s="294">
        <v>-889</v>
      </c>
      <c r="D58" s="295">
        <v>-1.7856425501144899</v>
      </c>
      <c r="E58" s="294">
        <v>-206</v>
      </c>
      <c r="F58" s="295">
        <v>-0.41952630185528378</v>
      </c>
      <c r="G58" s="294">
        <v>453375</v>
      </c>
      <c r="H58" s="294">
        <v>10513</v>
      </c>
      <c r="I58" s="295">
        <v>2.3738771897340483</v>
      </c>
      <c r="J58" s="294">
        <v>18025</v>
      </c>
      <c r="K58" s="295">
        <v>4.1403468473641896</v>
      </c>
    </row>
    <row r="59" spans="1:11" ht="12" customHeight="1">
      <c r="A59" s="317">
        <v>41306</v>
      </c>
      <c r="B59" s="294">
        <v>45237</v>
      </c>
      <c r="C59" s="294">
        <v>-3660</v>
      </c>
      <c r="D59" s="295">
        <v>-7.4851217866126758</v>
      </c>
      <c r="E59" s="294">
        <v>-2732</v>
      </c>
      <c r="F59" s="295">
        <v>-5.6953449102545397</v>
      </c>
      <c r="G59" s="294">
        <v>382279</v>
      </c>
      <c r="H59" s="294">
        <v>-71096</v>
      </c>
      <c r="I59" s="295">
        <v>-15.681499862145023</v>
      </c>
      <c r="J59" s="294">
        <v>-22631</v>
      </c>
      <c r="K59" s="295">
        <v>-5.5891432664048804</v>
      </c>
    </row>
    <row r="60" spans="1:11" ht="12" customHeight="1">
      <c r="A60" s="317">
        <v>41334</v>
      </c>
      <c r="B60" s="294">
        <v>44142</v>
      </c>
      <c r="C60" s="294">
        <v>-1095</v>
      </c>
      <c r="D60" s="295">
        <v>-2.4205849194243649</v>
      </c>
      <c r="E60" s="294">
        <v>-4763</v>
      </c>
      <c r="F60" s="295">
        <v>-9.7392904610980473</v>
      </c>
      <c r="G60" s="294">
        <v>395750</v>
      </c>
      <c r="H60" s="294">
        <v>13471</v>
      </c>
      <c r="I60" s="295">
        <v>3.5238660768705579</v>
      </c>
      <c r="J60" s="294">
        <v>-34078</v>
      </c>
      <c r="K60" s="295">
        <v>-7.9282875941074105</v>
      </c>
    </row>
    <row r="61" spans="1:11" ht="12" customHeight="1">
      <c r="A61" s="317">
        <v>41365</v>
      </c>
      <c r="B61" s="294">
        <v>51761</v>
      </c>
      <c r="C61" s="294">
        <v>7619</v>
      </c>
      <c r="D61" s="295">
        <v>17.260205699787051</v>
      </c>
      <c r="E61" s="294">
        <v>3614</v>
      </c>
      <c r="F61" s="295">
        <v>7.5061789934990761</v>
      </c>
      <c r="G61" s="294">
        <v>462347</v>
      </c>
      <c r="H61" s="294">
        <v>66597</v>
      </c>
      <c r="I61" s="295">
        <v>16.828048010107391</v>
      </c>
      <c r="J61" s="294">
        <v>33513</v>
      </c>
      <c r="K61" s="295">
        <v>7.8149120638755321</v>
      </c>
    </row>
    <row r="62" spans="1:11" ht="12" customHeight="1">
      <c r="A62" s="317">
        <v>41395</v>
      </c>
      <c r="B62" s="294">
        <v>53363</v>
      </c>
      <c r="C62" s="294">
        <v>1602</v>
      </c>
      <c r="D62" s="295">
        <v>3.0949943007283478</v>
      </c>
      <c r="E62" s="294">
        <v>-258</v>
      </c>
      <c r="F62" s="295">
        <v>-0.48115477145148355</v>
      </c>
      <c r="G62" s="294">
        <v>518950</v>
      </c>
      <c r="H62" s="294">
        <v>56603</v>
      </c>
      <c r="I62" s="295">
        <v>12.242536449895857</v>
      </c>
      <c r="J62" s="294">
        <v>14770</v>
      </c>
      <c r="K62" s="295">
        <v>2.9295093022333294</v>
      </c>
    </row>
    <row r="63" spans="1:11" ht="12" customHeight="1">
      <c r="A63" s="317">
        <v>41426</v>
      </c>
      <c r="B63" s="294">
        <v>57905</v>
      </c>
      <c r="C63" s="294">
        <v>4542</v>
      </c>
      <c r="D63" s="295">
        <v>8.511515469520079</v>
      </c>
      <c r="E63" s="294">
        <v>-1499</v>
      </c>
      <c r="F63" s="295">
        <v>-2.5233990977038583</v>
      </c>
      <c r="G63" s="294">
        <v>527557</v>
      </c>
      <c r="H63" s="294">
        <v>8607</v>
      </c>
      <c r="I63" s="295">
        <v>1.6585412852876</v>
      </c>
      <c r="J63" s="294">
        <v>-36631</v>
      </c>
      <c r="K63" s="295">
        <v>-6.492693924720129</v>
      </c>
    </row>
    <row r="64" spans="1:11" ht="12" customHeight="1">
      <c r="A64" s="317">
        <v>41456</v>
      </c>
      <c r="B64" s="294">
        <v>68317</v>
      </c>
      <c r="C64" s="294">
        <v>10412</v>
      </c>
      <c r="D64" s="295">
        <v>17.981176064243158</v>
      </c>
      <c r="E64" s="294">
        <v>3005</v>
      </c>
      <c r="F64" s="295">
        <v>4.6009921607055366</v>
      </c>
      <c r="G64" s="294">
        <v>638620</v>
      </c>
      <c r="H64" s="294">
        <v>111063</v>
      </c>
      <c r="I64" s="295">
        <v>21.052322308300337</v>
      </c>
      <c r="J64" s="294">
        <v>18809</v>
      </c>
      <c r="K64" s="295">
        <v>3.034634751561363</v>
      </c>
    </row>
    <row r="65" spans="1:11" ht="12" customHeight="1">
      <c r="A65" s="317">
        <v>41487</v>
      </c>
      <c r="B65" s="294">
        <v>39857</v>
      </c>
      <c r="C65" s="294">
        <v>-28460</v>
      </c>
      <c r="D65" s="295">
        <v>-41.658737942239853</v>
      </c>
      <c r="E65" s="294">
        <v>-66</v>
      </c>
      <c r="F65" s="295">
        <v>-0.16531823760739423</v>
      </c>
      <c r="G65" s="294">
        <v>429150</v>
      </c>
      <c r="H65" s="294">
        <v>-209470</v>
      </c>
      <c r="I65" s="295">
        <v>-32.800413391375152</v>
      </c>
      <c r="J65" s="294">
        <v>-4952</v>
      </c>
      <c r="K65" s="295">
        <v>-1.1407457233553404</v>
      </c>
    </row>
    <row r="66" spans="1:11" ht="12" customHeight="1">
      <c r="A66" s="317">
        <v>41518</v>
      </c>
      <c r="B66" s="294">
        <v>65969</v>
      </c>
      <c r="C66" s="294">
        <v>26112</v>
      </c>
      <c r="D66" s="295">
        <v>65.514213312592517</v>
      </c>
      <c r="E66" s="294">
        <v>6968</v>
      </c>
      <c r="F66" s="295">
        <v>11.809969322553854</v>
      </c>
      <c r="G66" s="294">
        <v>574138</v>
      </c>
      <c r="H66" s="294">
        <v>144988</v>
      </c>
      <c r="I66" s="295">
        <v>33.784923686356748</v>
      </c>
      <c r="J66" s="294">
        <v>43629</v>
      </c>
      <c r="K66" s="295">
        <v>8.2239886599473344</v>
      </c>
    </row>
    <row r="67" spans="1:11" ht="12" customHeight="1">
      <c r="A67" s="317">
        <v>41548</v>
      </c>
      <c r="B67" s="294">
        <v>74999</v>
      </c>
      <c r="C67" s="294">
        <v>9030</v>
      </c>
      <c r="D67" s="295">
        <v>13.688247510194183</v>
      </c>
      <c r="E67" s="294">
        <v>5185</v>
      </c>
      <c r="F67" s="295">
        <v>7.426877130661472</v>
      </c>
      <c r="G67" s="294">
        <v>644997</v>
      </c>
      <c r="H67" s="294">
        <v>70859</v>
      </c>
      <c r="I67" s="295">
        <v>12.34180632530855</v>
      </c>
      <c r="J67" s="294">
        <v>47789</v>
      </c>
      <c r="K67" s="295">
        <v>8.0020696306814383</v>
      </c>
    </row>
    <row r="68" spans="1:11" ht="12" customHeight="1">
      <c r="A68" s="317">
        <v>41579</v>
      </c>
      <c r="B68" s="294">
        <v>59278</v>
      </c>
      <c r="C68" s="294">
        <v>-15721</v>
      </c>
      <c r="D68" s="295">
        <v>-20.961612821504286</v>
      </c>
      <c r="E68" s="294">
        <v>5506</v>
      </c>
      <c r="F68" s="295">
        <v>10.239529866845198</v>
      </c>
      <c r="G68" s="294">
        <v>493951</v>
      </c>
      <c r="H68" s="294">
        <v>-151046</v>
      </c>
      <c r="I68" s="295">
        <v>-23.418093417488762</v>
      </c>
      <c r="J68" s="294">
        <v>23568</v>
      </c>
      <c r="K68" s="295">
        <v>5.0103851542253866</v>
      </c>
    </row>
    <row r="69" spans="1:11" ht="12" customHeight="1">
      <c r="A69" s="317">
        <v>41609</v>
      </c>
      <c r="B69" s="294">
        <v>57502</v>
      </c>
      <c r="C69" s="294">
        <v>-1776</v>
      </c>
      <c r="D69" s="295">
        <v>-2.9960524983973817</v>
      </c>
      <c r="E69" s="294">
        <v>7716</v>
      </c>
      <c r="F69" s="295">
        <v>15.498332864660748</v>
      </c>
      <c r="G69" s="294">
        <v>509713</v>
      </c>
      <c r="H69" s="294">
        <v>15762</v>
      </c>
      <c r="I69" s="295">
        <v>3.1910047757773543</v>
      </c>
      <c r="J69" s="294">
        <v>66851</v>
      </c>
      <c r="K69" s="295">
        <v>15.095221536279924</v>
      </c>
    </row>
    <row r="70" spans="1:11" ht="12" customHeight="1">
      <c r="A70" s="317">
        <v>41640</v>
      </c>
      <c r="B70" s="294">
        <v>54249</v>
      </c>
      <c r="C70" s="294">
        <v>-3253</v>
      </c>
      <c r="D70" s="295">
        <v>-5.657194532364092</v>
      </c>
      <c r="E70" s="294">
        <v>5352</v>
      </c>
      <c r="F70" s="295">
        <v>10.945456776489355</v>
      </c>
      <c r="G70" s="294">
        <v>495805</v>
      </c>
      <c r="H70" s="294">
        <v>-13908</v>
      </c>
      <c r="I70" s="295">
        <v>-2.7285943266112498</v>
      </c>
      <c r="J70" s="294">
        <v>42430</v>
      </c>
      <c r="K70" s="295">
        <v>9.3586986490212301</v>
      </c>
    </row>
    <row r="71" spans="1:11" ht="12" customHeight="1">
      <c r="A71" s="317">
        <v>41671</v>
      </c>
      <c r="B71" s="294">
        <v>49506</v>
      </c>
      <c r="C71" s="294">
        <v>-4743</v>
      </c>
      <c r="D71" s="295">
        <v>-8.7430183044848757</v>
      </c>
      <c r="E71" s="294">
        <v>4269</v>
      </c>
      <c r="F71" s="295">
        <v>9.4369653160023876</v>
      </c>
      <c r="G71" s="294">
        <v>422930</v>
      </c>
      <c r="H71" s="294">
        <v>-72875</v>
      </c>
      <c r="I71" s="295">
        <v>-14.698318895533527</v>
      </c>
      <c r="J71" s="294">
        <v>40651</v>
      </c>
      <c r="K71" s="295">
        <v>10.633856424234656</v>
      </c>
    </row>
    <row r="72" spans="1:11" ht="12" customHeight="1">
      <c r="A72" s="317">
        <v>41699</v>
      </c>
      <c r="B72" s="294">
        <v>53401</v>
      </c>
      <c r="C72" s="294">
        <v>3895</v>
      </c>
      <c r="D72" s="295">
        <v>7.8677332040560737</v>
      </c>
      <c r="E72" s="294">
        <v>9259</v>
      </c>
      <c r="F72" s="295">
        <v>20.975488197181821</v>
      </c>
      <c r="G72" s="294">
        <v>468646</v>
      </c>
      <c r="H72" s="294">
        <v>45716</v>
      </c>
      <c r="I72" s="295">
        <v>10.809353793772019</v>
      </c>
      <c r="J72" s="294">
        <v>72896</v>
      </c>
      <c r="K72" s="295">
        <v>18.419709412507896</v>
      </c>
    </row>
    <row r="73" spans="1:11" ht="12" customHeight="1">
      <c r="A73" s="317">
        <v>41730</v>
      </c>
      <c r="B73" s="294">
        <v>55148</v>
      </c>
      <c r="C73" s="294">
        <v>1747</v>
      </c>
      <c r="D73" s="295">
        <v>3.2714743169603566</v>
      </c>
      <c r="E73" s="294">
        <v>3387</v>
      </c>
      <c r="F73" s="295">
        <v>6.5435366395548771</v>
      </c>
      <c r="G73" s="294">
        <v>515554</v>
      </c>
      <c r="H73" s="294">
        <v>46908</v>
      </c>
      <c r="I73" s="295">
        <v>10.009260721312035</v>
      </c>
      <c r="J73" s="294">
        <v>53207</v>
      </c>
      <c r="K73" s="295">
        <v>11.508023194700085</v>
      </c>
    </row>
    <row r="74" spans="1:11" ht="12" customHeight="1">
      <c r="A74" s="317">
        <v>41760</v>
      </c>
      <c r="B74" s="294">
        <v>60119</v>
      </c>
      <c r="C74" s="294">
        <v>4971</v>
      </c>
      <c r="D74" s="295">
        <v>9.013926162326829</v>
      </c>
      <c r="E74" s="294">
        <v>6756</v>
      </c>
      <c r="F74" s="295">
        <v>12.660457620448625</v>
      </c>
      <c r="G74" s="294">
        <v>572941</v>
      </c>
      <c r="H74" s="294">
        <v>57387</v>
      </c>
      <c r="I74" s="295">
        <v>11.131132723245285</v>
      </c>
      <c r="J74" s="294">
        <v>53991</v>
      </c>
      <c r="K74" s="295">
        <v>10.403892475190288</v>
      </c>
    </row>
    <row r="75" spans="1:11" ht="12" customHeight="1">
      <c r="A75" s="317">
        <v>41791</v>
      </c>
      <c r="B75" s="294">
        <v>68143</v>
      </c>
      <c r="C75" s="294">
        <v>8024</v>
      </c>
      <c r="D75" s="295">
        <v>13.346862056920441</v>
      </c>
      <c r="E75" s="294">
        <v>10238</v>
      </c>
      <c r="F75" s="295">
        <v>17.680683878766946</v>
      </c>
      <c r="G75" s="294">
        <v>617841</v>
      </c>
      <c r="H75" s="294">
        <v>44900</v>
      </c>
      <c r="I75" s="295">
        <v>7.8367580606030991</v>
      </c>
      <c r="J75" s="294">
        <v>90284</v>
      </c>
      <c r="K75" s="295">
        <v>17.113600994774025</v>
      </c>
    </row>
    <row r="76" spans="1:11" ht="12" customHeight="1">
      <c r="A76" s="317">
        <v>41821</v>
      </c>
      <c r="B76" s="294">
        <v>75049</v>
      </c>
      <c r="C76" s="294">
        <v>6906</v>
      </c>
      <c r="D76" s="295">
        <v>10.134569948490673</v>
      </c>
      <c r="E76" s="294">
        <v>6732</v>
      </c>
      <c r="F76" s="295">
        <v>9.8540626783962999</v>
      </c>
      <c r="G76" s="294">
        <v>685117</v>
      </c>
      <c r="H76" s="294">
        <v>67276</v>
      </c>
      <c r="I76" s="295">
        <v>10.888885651810094</v>
      </c>
      <c r="J76" s="294">
        <v>46497</v>
      </c>
      <c r="K76" s="295">
        <v>7.280855594876452</v>
      </c>
    </row>
    <row r="77" spans="1:11" ht="12" customHeight="1">
      <c r="A77" s="317">
        <v>41852</v>
      </c>
      <c r="B77" s="294">
        <v>43914</v>
      </c>
      <c r="C77" s="294">
        <v>-31135</v>
      </c>
      <c r="D77" s="295">
        <v>-41.486228997055257</v>
      </c>
      <c r="E77" s="294">
        <v>4057</v>
      </c>
      <c r="F77" s="295">
        <v>10.17888953007</v>
      </c>
      <c r="G77" s="294">
        <v>456195</v>
      </c>
      <c r="H77" s="294">
        <v>-228922</v>
      </c>
      <c r="I77" s="295">
        <v>-33.413562938884894</v>
      </c>
      <c r="J77" s="294">
        <v>27045</v>
      </c>
      <c r="K77" s="295">
        <v>6.3019923103809861</v>
      </c>
    </row>
    <row r="78" spans="1:11" ht="12" customHeight="1">
      <c r="A78" s="317">
        <v>41883</v>
      </c>
      <c r="B78" s="294">
        <v>76592</v>
      </c>
      <c r="C78" s="294">
        <v>32678</v>
      </c>
      <c r="D78" s="295">
        <v>74.413626633875296</v>
      </c>
      <c r="E78" s="294">
        <v>10623</v>
      </c>
      <c r="F78" s="295">
        <v>16.103018084251694</v>
      </c>
      <c r="G78" s="294">
        <v>653817</v>
      </c>
      <c r="H78" s="294">
        <v>197622</v>
      </c>
      <c r="I78" s="295">
        <v>43.319633051655543</v>
      </c>
      <c r="J78" s="294">
        <v>79679</v>
      </c>
      <c r="K78" s="295">
        <v>13.878022356994311</v>
      </c>
    </row>
    <row r="79" spans="1:11" ht="12" customHeight="1">
      <c r="A79" s="317">
        <v>41913</v>
      </c>
      <c r="B79" s="294">
        <v>80124</v>
      </c>
      <c r="C79" s="294">
        <v>3532</v>
      </c>
      <c r="D79" s="295">
        <v>4.6114476707750161</v>
      </c>
      <c r="E79" s="294">
        <v>5125</v>
      </c>
      <c r="F79" s="295">
        <v>6.8334244456592756</v>
      </c>
      <c r="G79" s="294">
        <v>682178</v>
      </c>
      <c r="H79" s="294">
        <v>28361</v>
      </c>
      <c r="I79" s="295">
        <v>4.3377581188620056</v>
      </c>
      <c r="J79" s="294">
        <v>37181</v>
      </c>
      <c r="K79" s="295">
        <v>5.7645229357655925</v>
      </c>
    </row>
    <row r="80" spans="1:11" ht="12" customHeight="1">
      <c r="A80" s="317">
        <v>41944</v>
      </c>
      <c r="B80" s="294">
        <v>63509</v>
      </c>
      <c r="C80" s="294">
        <v>-16615</v>
      </c>
      <c r="D80" s="295">
        <v>-20.736608257201336</v>
      </c>
      <c r="E80" s="294">
        <v>4231</v>
      </c>
      <c r="F80" s="295">
        <v>7.137555248152772</v>
      </c>
      <c r="G80" s="294">
        <v>541325</v>
      </c>
      <c r="H80" s="294">
        <v>-140853</v>
      </c>
      <c r="I80" s="295">
        <v>-20.647543602989249</v>
      </c>
      <c r="J80" s="294">
        <v>47374</v>
      </c>
      <c r="K80" s="295">
        <v>9.5908298596419481</v>
      </c>
    </row>
    <row r="81" spans="1:11" ht="12" customHeight="1">
      <c r="A81" s="317">
        <v>41974</v>
      </c>
      <c r="B81" s="294">
        <v>66651</v>
      </c>
      <c r="C81" s="294">
        <v>3142</v>
      </c>
      <c r="D81" s="295">
        <v>4.9473302996425703</v>
      </c>
      <c r="E81" s="294">
        <v>9149</v>
      </c>
      <c r="F81" s="295">
        <v>15.91075093040242</v>
      </c>
      <c r="G81" s="294">
        <v>548912</v>
      </c>
      <c r="H81" s="294">
        <v>7587</v>
      </c>
      <c r="I81" s="295">
        <v>1.4015609846210686</v>
      </c>
      <c r="J81" s="294">
        <v>39199</v>
      </c>
      <c r="K81" s="295">
        <v>7.6904061697465043</v>
      </c>
    </row>
    <row r="82" spans="1:11" ht="12" customHeight="1">
      <c r="A82" s="317">
        <v>42005</v>
      </c>
      <c r="B82" s="294">
        <v>59434</v>
      </c>
      <c r="C82" s="294">
        <v>-7217</v>
      </c>
      <c r="D82" s="295">
        <v>-10.828044590478763</v>
      </c>
      <c r="E82" s="294">
        <v>5185</v>
      </c>
      <c r="F82" s="295">
        <v>9.5577798669099892</v>
      </c>
      <c r="G82" s="294">
        <v>530924</v>
      </c>
      <c r="H82" s="294">
        <v>-17988</v>
      </c>
      <c r="I82" s="295">
        <v>-3.2770280117760224</v>
      </c>
      <c r="J82" s="294">
        <v>35119</v>
      </c>
      <c r="K82" s="295">
        <v>7.0832282853137825</v>
      </c>
    </row>
    <row r="83" spans="1:11" ht="12" customHeight="1">
      <c r="A83" s="317">
        <v>42036</v>
      </c>
      <c r="B83" s="294">
        <v>56722</v>
      </c>
      <c r="C83" s="294">
        <v>-2712</v>
      </c>
      <c r="D83" s="295">
        <v>-4.5630447218763672</v>
      </c>
      <c r="E83" s="294">
        <v>7216</v>
      </c>
      <c r="F83" s="295">
        <v>14.576010988567042</v>
      </c>
      <c r="G83" s="294">
        <v>471601</v>
      </c>
      <c r="H83" s="294">
        <v>-59323</v>
      </c>
      <c r="I83" s="295">
        <v>-11.173538962262018</v>
      </c>
      <c r="J83" s="294">
        <v>48671</v>
      </c>
      <c r="K83" s="295">
        <v>11.508050977703165</v>
      </c>
    </row>
    <row r="84" spans="1:11" ht="12" customHeight="1">
      <c r="A84" s="317">
        <v>42064</v>
      </c>
      <c r="B84" s="294">
        <v>64142</v>
      </c>
      <c r="C84" s="294">
        <v>7420</v>
      </c>
      <c r="D84" s="295">
        <v>13.081344099291281</v>
      </c>
      <c r="E84" s="294">
        <v>10741</v>
      </c>
      <c r="F84" s="295">
        <v>20.113855545776296</v>
      </c>
      <c r="G84" s="294">
        <v>562913</v>
      </c>
      <c r="H84" s="294">
        <v>91312</v>
      </c>
      <c r="I84" s="295">
        <v>19.362130275381094</v>
      </c>
      <c r="J84" s="294">
        <v>94267</v>
      </c>
      <c r="K84" s="295">
        <v>20.114756127226094</v>
      </c>
    </row>
    <row r="85" spans="1:11" ht="12" customHeight="1">
      <c r="A85" s="317">
        <v>42095</v>
      </c>
      <c r="B85" s="294">
        <v>61450</v>
      </c>
      <c r="C85" s="294">
        <v>-2692</v>
      </c>
      <c r="D85" s="295">
        <v>-4.1969380437155062</v>
      </c>
      <c r="E85" s="294">
        <v>6302</v>
      </c>
      <c r="F85" s="295">
        <v>11.427431638500035</v>
      </c>
      <c r="G85" s="294">
        <v>566094</v>
      </c>
      <c r="H85" s="294">
        <v>3181</v>
      </c>
      <c r="I85" s="295">
        <v>0.56509620491976553</v>
      </c>
      <c r="J85" s="294">
        <v>50540</v>
      </c>
      <c r="K85" s="295">
        <v>9.8030468195378173</v>
      </c>
    </row>
    <row r="86" spans="1:11" ht="12" customHeight="1">
      <c r="A86" s="317">
        <v>42125</v>
      </c>
      <c r="B86" s="294">
        <v>68661</v>
      </c>
      <c r="C86" s="294">
        <v>7211</v>
      </c>
      <c r="D86" s="295">
        <v>11.734743694060212</v>
      </c>
      <c r="E86" s="294">
        <v>8542</v>
      </c>
      <c r="F86" s="295">
        <v>14.208486501771487</v>
      </c>
      <c r="G86" s="294">
        <v>621943</v>
      </c>
      <c r="H86" s="294">
        <v>55849</v>
      </c>
      <c r="I86" s="295">
        <v>9.8656760184704311</v>
      </c>
      <c r="J86" s="294">
        <v>49002</v>
      </c>
      <c r="K86" s="295">
        <v>8.5527131065851449</v>
      </c>
    </row>
    <row r="87" spans="1:11" ht="12" customHeight="1">
      <c r="A87" s="317">
        <v>42156</v>
      </c>
      <c r="B87" s="294">
        <v>79041</v>
      </c>
      <c r="C87" s="294">
        <v>10380</v>
      </c>
      <c r="D87" s="295">
        <v>15.117752435880631</v>
      </c>
      <c r="E87" s="294">
        <v>10898</v>
      </c>
      <c r="F87" s="295">
        <v>15.99283858943692</v>
      </c>
      <c r="G87" s="294">
        <v>700953</v>
      </c>
      <c r="H87" s="294">
        <v>79010</v>
      </c>
      <c r="I87" s="295">
        <v>12.703736516047291</v>
      </c>
      <c r="J87" s="294">
        <v>83112</v>
      </c>
      <c r="K87" s="295">
        <v>13.452004641970992</v>
      </c>
    </row>
    <row r="88" spans="1:11" ht="12" customHeight="1">
      <c r="A88" s="317">
        <v>42186</v>
      </c>
      <c r="B88" s="294">
        <v>81384</v>
      </c>
      <c r="C88" s="294">
        <v>2343</v>
      </c>
      <c r="D88" s="295">
        <v>2.9642843587505219</v>
      </c>
      <c r="E88" s="294">
        <v>6335</v>
      </c>
      <c r="F88" s="295">
        <v>8.4411517808365204</v>
      </c>
      <c r="G88" s="294">
        <v>743517</v>
      </c>
      <c r="H88" s="294">
        <v>42564</v>
      </c>
      <c r="I88" s="295">
        <v>6.0723044198398464</v>
      </c>
      <c r="J88" s="294">
        <v>58400</v>
      </c>
      <c r="K88" s="295">
        <v>8.5240915055384701</v>
      </c>
    </row>
    <row r="89" spans="1:11" ht="12" customHeight="1">
      <c r="A89" s="317">
        <v>42217</v>
      </c>
      <c r="B89" s="294">
        <v>49021</v>
      </c>
      <c r="C89" s="294">
        <v>-32363</v>
      </c>
      <c r="D89" s="295">
        <v>-39.765801631770373</v>
      </c>
      <c r="E89" s="294">
        <v>5107</v>
      </c>
      <c r="F89" s="295">
        <v>11.629548663296443</v>
      </c>
      <c r="G89" s="294">
        <v>498444</v>
      </c>
      <c r="H89" s="294">
        <v>-245073</v>
      </c>
      <c r="I89" s="295">
        <v>-32.961317629590177</v>
      </c>
      <c r="J89" s="294">
        <v>42249</v>
      </c>
      <c r="K89" s="295">
        <v>9.2611712096800716</v>
      </c>
    </row>
    <row r="90" spans="1:11" ht="12" customHeight="1">
      <c r="A90" s="317">
        <v>42248</v>
      </c>
      <c r="B90" s="294">
        <v>87312</v>
      </c>
      <c r="C90" s="294">
        <v>38291</v>
      </c>
      <c r="D90" s="295">
        <v>78.111421635625547</v>
      </c>
      <c r="E90" s="294">
        <v>10720</v>
      </c>
      <c r="F90" s="295">
        <v>13.99623981616879</v>
      </c>
      <c r="G90" s="294">
        <v>714919</v>
      </c>
      <c r="H90" s="294">
        <v>216475</v>
      </c>
      <c r="I90" s="295">
        <v>43.430154641243547</v>
      </c>
      <c r="J90" s="294">
        <v>61102</v>
      </c>
      <c r="K90" s="295">
        <v>9.3454284608690195</v>
      </c>
    </row>
    <row r="91" spans="1:11" ht="12" customHeight="1">
      <c r="A91" s="317">
        <v>42278</v>
      </c>
      <c r="B91" s="294">
        <v>87935</v>
      </c>
      <c r="C91" s="294">
        <v>623</v>
      </c>
      <c r="D91" s="295">
        <v>0.71353307678211475</v>
      </c>
      <c r="E91" s="294">
        <v>7811</v>
      </c>
      <c r="F91" s="295">
        <v>9.7486396086066591</v>
      </c>
      <c r="G91" s="294">
        <v>713289</v>
      </c>
      <c r="H91" s="294">
        <v>-1630</v>
      </c>
      <c r="I91" s="295">
        <v>-0.22799785709989523</v>
      </c>
      <c r="J91" s="294">
        <v>31111</v>
      </c>
      <c r="K91" s="295">
        <v>4.5605399177340811</v>
      </c>
    </row>
    <row r="92" spans="1:11" ht="12" customHeight="1">
      <c r="A92" s="317">
        <v>42309</v>
      </c>
      <c r="B92" s="318">
        <v>76469</v>
      </c>
      <c r="C92" s="318">
        <v>-11466</v>
      </c>
      <c r="D92" s="295">
        <v>-13.039176664581793</v>
      </c>
      <c r="E92" s="294">
        <v>12960</v>
      </c>
      <c r="F92" s="319">
        <v>20.406556551040008</v>
      </c>
      <c r="G92" s="294">
        <v>621377</v>
      </c>
      <c r="H92" s="318">
        <v>-91912</v>
      </c>
      <c r="I92" s="295">
        <v>-12.885660650872227</v>
      </c>
      <c r="J92" s="294">
        <v>80052</v>
      </c>
      <c r="K92" s="295">
        <v>14.788158684708817</v>
      </c>
    </row>
    <row r="93" spans="1:11" ht="12" customHeight="1">
      <c r="A93" s="317">
        <v>42339</v>
      </c>
      <c r="B93" s="294">
        <v>76563</v>
      </c>
      <c r="C93" s="294">
        <v>94</v>
      </c>
      <c r="D93" s="295">
        <v>0.12292562999385372</v>
      </c>
      <c r="E93" s="294">
        <v>9912</v>
      </c>
      <c r="F93" s="295">
        <v>14.871494801278301</v>
      </c>
      <c r="G93" s="294">
        <v>640679</v>
      </c>
      <c r="H93" s="294">
        <v>19302</v>
      </c>
      <c r="I93" s="295">
        <v>3.1063267549329954</v>
      </c>
      <c r="J93" s="294">
        <v>91767</v>
      </c>
      <c r="K93" s="295">
        <v>16.717980295566502</v>
      </c>
    </row>
    <row r="94" spans="1:11" ht="12" customHeight="1">
      <c r="A94" s="317">
        <v>42370</v>
      </c>
      <c r="B94" s="318">
        <v>61720</v>
      </c>
      <c r="C94" s="318">
        <v>-14843</v>
      </c>
      <c r="D94" s="295">
        <v>-19.386648903517365</v>
      </c>
      <c r="E94" s="294">
        <v>2286</v>
      </c>
      <c r="F94" s="319">
        <v>3.8462832722010969</v>
      </c>
      <c r="G94" s="294">
        <v>542981</v>
      </c>
      <c r="H94" s="318">
        <v>-97698</v>
      </c>
      <c r="I94" s="295">
        <v>-15.249134121767687</v>
      </c>
      <c r="J94" s="294">
        <v>12057</v>
      </c>
      <c r="K94" s="295">
        <v>2.270946500817443</v>
      </c>
    </row>
    <row r="95" spans="1:11" ht="12" customHeight="1">
      <c r="A95" s="317">
        <v>42401</v>
      </c>
      <c r="B95" s="294">
        <v>65935</v>
      </c>
      <c r="C95" s="294">
        <v>4215</v>
      </c>
      <c r="D95" s="295">
        <v>6.8292287751134158</v>
      </c>
      <c r="E95" s="294">
        <v>9213</v>
      </c>
      <c r="F95" s="295">
        <v>16.242375092556681</v>
      </c>
      <c r="G95" s="294">
        <v>534254</v>
      </c>
      <c r="H95" s="294">
        <v>-8727</v>
      </c>
      <c r="I95" s="295">
        <v>-1.6072385589919354</v>
      </c>
      <c r="J95" s="294">
        <v>62653</v>
      </c>
      <c r="K95" s="295">
        <v>13.285171151036575</v>
      </c>
    </row>
    <row r="96" spans="1:11" s="133" customFormat="1" ht="12" customHeight="1">
      <c r="A96" s="317">
        <v>42430</v>
      </c>
      <c r="B96" s="318">
        <v>69671</v>
      </c>
      <c r="C96" s="318">
        <v>3736</v>
      </c>
      <c r="D96" s="295">
        <v>5.6661863956927281</v>
      </c>
      <c r="E96" s="318">
        <v>5529</v>
      </c>
      <c r="F96" s="319">
        <v>8.6199370147485261</v>
      </c>
      <c r="G96" s="294">
        <v>597589</v>
      </c>
      <c r="H96" s="318">
        <v>63335</v>
      </c>
      <c r="I96" s="295">
        <v>11.854848068521715</v>
      </c>
      <c r="J96" s="294">
        <v>34676</v>
      </c>
      <c r="K96" s="295">
        <v>6.1600993403954076</v>
      </c>
    </row>
    <row r="97" spans="1:11" s="133" customFormat="1" ht="12" customHeight="1">
      <c r="A97" s="317">
        <v>42461</v>
      </c>
      <c r="B97" s="294">
        <v>70517</v>
      </c>
      <c r="C97" s="294">
        <v>846</v>
      </c>
      <c r="D97" s="295">
        <v>1.214278537698612</v>
      </c>
      <c r="E97" s="294">
        <v>9067</v>
      </c>
      <c r="F97" s="295">
        <v>14.755085435313262</v>
      </c>
      <c r="G97" s="294">
        <v>611103</v>
      </c>
      <c r="H97" s="294">
        <v>13514</v>
      </c>
      <c r="I97" s="295">
        <v>2.2614204746071298</v>
      </c>
      <c r="J97" s="294">
        <v>45009</v>
      </c>
      <c r="K97" s="295">
        <v>7.9507996905107632</v>
      </c>
    </row>
    <row r="98" spans="1:11" ht="12" customHeight="1">
      <c r="A98" s="317">
        <v>42491</v>
      </c>
      <c r="B98" s="318">
        <v>76818</v>
      </c>
      <c r="C98" s="318">
        <v>6301</v>
      </c>
      <c r="D98" s="295">
        <v>8.9354340088205682</v>
      </c>
      <c r="E98" s="318">
        <v>8157</v>
      </c>
      <c r="F98" s="319">
        <v>11.880106610739722</v>
      </c>
      <c r="G98" s="294">
        <v>697070</v>
      </c>
      <c r="H98" s="318">
        <v>85967</v>
      </c>
      <c r="I98" s="295">
        <v>14.067513987003828</v>
      </c>
      <c r="J98" s="294">
        <v>75127</v>
      </c>
      <c r="K98" s="295">
        <v>12.079402774852358</v>
      </c>
    </row>
    <row r="99" spans="1:11" ht="12" customHeight="1">
      <c r="A99" s="317">
        <v>42522</v>
      </c>
      <c r="B99" s="294">
        <v>88378</v>
      </c>
      <c r="C99" s="294">
        <v>11560</v>
      </c>
      <c r="D99" s="295">
        <v>15.048556327943972</v>
      </c>
      <c r="E99" s="294">
        <v>9337</v>
      </c>
      <c r="F99" s="295">
        <v>11.812856618716868</v>
      </c>
      <c r="G99" s="294">
        <v>777028</v>
      </c>
      <c r="H99" s="294">
        <v>79958</v>
      </c>
      <c r="I99" s="295">
        <v>11.470584015952486</v>
      </c>
      <c r="J99" s="294">
        <v>76075</v>
      </c>
      <c r="K99" s="295">
        <v>10.853081447686222</v>
      </c>
    </row>
    <row r="100" spans="1:11" ht="12" customHeight="1">
      <c r="A100" s="317">
        <v>42552</v>
      </c>
      <c r="B100" s="318">
        <v>81409</v>
      </c>
      <c r="C100" s="318">
        <v>-6969</v>
      </c>
      <c r="D100" s="295">
        <v>-7.8854466043585507</v>
      </c>
      <c r="E100" s="318">
        <v>25</v>
      </c>
      <c r="F100" s="319">
        <v>3.0718568760444313E-2</v>
      </c>
      <c r="G100" s="294">
        <v>752782</v>
      </c>
      <c r="H100" s="318">
        <v>-24246</v>
      </c>
      <c r="I100" s="295">
        <v>-3.1203508753867299</v>
      </c>
      <c r="J100" s="294">
        <v>9265</v>
      </c>
      <c r="K100" s="295">
        <v>1.2461046620319374</v>
      </c>
    </row>
    <row r="101" spans="1:11" ht="12" customHeight="1">
      <c r="A101" s="317">
        <v>42583</v>
      </c>
      <c r="B101" s="294">
        <v>57044</v>
      </c>
      <c r="C101" s="294">
        <v>-24365</v>
      </c>
      <c r="D101" s="295">
        <v>-29.929123315603928</v>
      </c>
      <c r="E101" s="294">
        <v>8023</v>
      </c>
      <c r="F101" s="295">
        <v>16.366455192672529</v>
      </c>
      <c r="G101" s="294">
        <v>576182</v>
      </c>
      <c r="H101" s="294">
        <v>-176600</v>
      </c>
      <c r="I101" s="295">
        <v>-23.459647016001977</v>
      </c>
      <c r="J101" s="294">
        <v>77738</v>
      </c>
      <c r="K101" s="295">
        <v>15.596135172657309</v>
      </c>
    </row>
    <row r="102" spans="1:11" ht="12" customHeight="1">
      <c r="A102" s="317">
        <v>42614</v>
      </c>
      <c r="B102" s="318">
        <v>93633</v>
      </c>
      <c r="C102" s="318">
        <v>36589</v>
      </c>
      <c r="D102" s="295">
        <v>64.141715167239326</v>
      </c>
      <c r="E102" s="318">
        <v>6321</v>
      </c>
      <c r="F102" s="319">
        <v>7.2395547003848266</v>
      </c>
      <c r="G102" s="294">
        <v>767262</v>
      </c>
      <c r="H102" s="318">
        <v>191080</v>
      </c>
      <c r="I102" s="295">
        <v>33.16313248244478</v>
      </c>
      <c r="J102" s="294">
        <v>52343</v>
      </c>
      <c r="K102" s="295">
        <v>7.3215287326256542</v>
      </c>
    </row>
    <row r="103" spans="1:11" ht="12" customHeight="1">
      <c r="A103" s="317">
        <v>42644</v>
      </c>
      <c r="B103" s="294">
        <v>90505</v>
      </c>
      <c r="C103" s="294">
        <v>-3128</v>
      </c>
      <c r="D103" s="295">
        <v>-3.3407025300908866</v>
      </c>
      <c r="E103" s="294">
        <v>2570</v>
      </c>
      <c r="F103" s="295">
        <v>2.9226132939102745</v>
      </c>
      <c r="G103" s="294">
        <v>751357</v>
      </c>
      <c r="H103" s="294">
        <v>-15905</v>
      </c>
      <c r="I103" s="295">
        <v>-2.0729555223639382</v>
      </c>
      <c r="J103" s="294">
        <v>38068</v>
      </c>
      <c r="K103" s="295">
        <v>5.3369672040365126</v>
      </c>
    </row>
    <row r="104" spans="1:11" ht="12" customHeight="1">
      <c r="A104" s="317">
        <v>42675</v>
      </c>
      <c r="B104" s="318">
        <v>85819</v>
      </c>
      <c r="C104" s="318">
        <v>-4686</v>
      </c>
      <c r="D104" s="295">
        <v>-5.1776144964366608</v>
      </c>
      <c r="E104" s="318">
        <v>9350</v>
      </c>
      <c r="F104" s="319">
        <v>12.227177025984385</v>
      </c>
      <c r="G104" s="294">
        <v>693903</v>
      </c>
      <c r="H104" s="318">
        <v>-57454</v>
      </c>
      <c r="I104" s="295">
        <v>-7.6466979079186057</v>
      </c>
      <c r="J104" s="294">
        <v>72526</v>
      </c>
      <c r="K104" s="295">
        <v>11.67181920154753</v>
      </c>
    </row>
    <row r="105" spans="1:11" ht="12" customHeight="1">
      <c r="A105" s="317">
        <v>42705</v>
      </c>
      <c r="B105" s="294">
        <v>80488</v>
      </c>
      <c r="C105" s="294">
        <v>-5331</v>
      </c>
      <c r="D105" s="295">
        <v>-6.2119111152541979</v>
      </c>
      <c r="E105" s="294">
        <v>3925</v>
      </c>
      <c r="F105" s="295">
        <v>5.1264971330799476</v>
      </c>
      <c r="G105" s="294">
        <v>669774</v>
      </c>
      <c r="H105" s="294">
        <v>-24129</v>
      </c>
      <c r="I105" s="295">
        <v>-3.4772871712616893</v>
      </c>
      <c r="J105" s="294">
        <v>29095</v>
      </c>
      <c r="K105" s="295">
        <v>4.5412757402693078</v>
      </c>
    </row>
    <row r="106" spans="1:11" ht="12" customHeight="1">
      <c r="A106" s="317">
        <v>42736</v>
      </c>
      <c r="B106" s="318">
        <v>73020</v>
      </c>
      <c r="C106" s="318">
        <v>-7468</v>
      </c>
      <c r="D106" s="295">
        <v>-9.2784017493290918</v>
      </c>
      <c r="E106" s="318">
        <v>11300</v>
      </c>
      <c r="F106" s="319">
        <v>18.308489954633831</v>
      </c>
      <c r="G106" s="294">
        <v>617327</v>
      </c>
      <c r="H106" s="318">
        <v>-52447</v>
      </c>
      <c r="I106" s="295">
        <v>-7.8305517980691999</v>
      </c>
      <c r="J106" s="294">
        <v>74346</v>
      </c>
      <c r="K106" s="295">
        <v>13.69219180781648</v>
      </c>
    </row>
    <row r="107" spans="1:11" ht="12" customHeight="1">
      <c r="A107" s="317">
        <v>42767</v>
      </c>
      <c r="B107" s="294">
        <v>66754</v>
      </c>
      <c r="C107" s="294">
        <v>-6266</v>
      </c>
      <c r="D107" s="295">
        <v>-8.5812106272254169</v>
      </c>
      <c r="E107" s="294">
        <v>819</v>
      </c>
      <c r="F107" s="295">
        <v>1.2421324031242891</v>
      </c>
      <c r="G107" s="294">
        <v>553056</v>
      </c>
      <c r="H107" s="294">
        <v>-64271</v>
      </c>
      <c r="I107" s="295">
        <v>-10.411175924591019</v>
      </c>
      <c r="J107" s="294">
        <v>18802</v>
      </c>
      <c r="K107" s="295">
        <v>3.5192998087052225</v>
      </c>
    </row>
    <row r="108" spans="1:11" ht="12" customHeight="1">
      <c r="A108" s="317">
        <v>42795</v>
      </c>
      <c r="B108" s="318">
        <v>78554</v>
      </c>
      <c r="C108" s="318">
        <v>11800</v>
      </c>
      <c r="D108" s="295">
        <v>17.676843335230849</v>
      </c>
      <c r="E108" s="318">
        <v>8883</v>
      </c>
      <c r="F108" s="319">
        <v>12.749924645835426</v>
      </c>
      <c r="G108" s="294">
        <v>671816</v>
      </c>
      <c r="H108" s="318">
        <v>118760</v>
      </c>
      <c r="I108" s="295">
        <v>21.473413180582074</v>
      </c>
      <c r="J108" s="294">
        <v>74227</v>
      </c>
      <c r="K108" s="295">
        <v>12.421078701247847</v>
      </c>
    </row>
    <row r="109" spans="1:11" ht="12" customHeight="1">
      <c r="A109" s="317">
        <v>42826</v>
      </c>
      <c r="B109" s="294">
        <v>71063</v>
      </c>
      <c r="C109" s="294">
        <v>-7491</v>
      </c>
      <c r="D109" s="295">
        <v>-9.5361152837538512</v>
      </c>
      <c r="E109" s="294">
        <v>546</v>
      </c>
      <c r="F109" s="295">
        <v>0.77428137895826543</v>
      </c>
      <c r="G109" s="294">
        <v>640048</v>
      </c>
      <c r="H109" s="294">
        <v>-31768</v>
      </c>
      <c r="I109" s="295">
        <v>-4.7286757088250351</v>
      </c>
      <c r="J109" s="294">
        <v>28945</v>
      </c>
      <c r="K109" s="295">
        <v>4.7365174119583768</v>
      </c>
    </row>
    <row r="110" spans="1:11" ht="12" customHeight="1">
      <c r="A110" s="317">
        <v>42856</v>
      </c>
      <c r="B110" s="318">
        <v>84420</v>
      </c>
      <c r="C110" s="318">
        <v>13357</v>
      </c>
      <c r="D110" s="295">
        <v>18.795997917340951</v>
      </c>
      <c r="E110" s="318">
        <v>7602</v>
      </c>
      <c r="F110" s="319">
        <v>9.8961180973209402</v>
      </c>
      <c r="G110" s="294">
        <v>804473</v>
      </c>
      <c r="H110" s="318">
        <v>164425</v>
      </c>
      <c r="I110" s="295">
        <v>25.689479539034572</v>
      </c>
      <c r="J110" s="294">
        <v>107403</v>
      </c>
      <c r="K110" s="295">
        <v>15.407778271909564</v>
      </c>
    </row>
    <row r="111" spans="1:11" ht="12" customHeight="1">
      <c r="A111" s="317">
        <v>42887</v>
      </c>
      <c r="B111" s="294">
        <v>97869</v>
      </c>
      <c r="C111" s="294">
        <v>13449</v>
      </c>
      <c r="D111" s="295">
        <v>15.931058990760484</v>
      </c>
      <c r="E111" s="294">
        <v>9491</v>
      </c>
      <c r="F111" s="295">
        <v>10.73909796555704</v>
      </c>
      <c r="G111" s="294">
        <v>848747</v>
      </c>
      <c r="H111" s="294">
        <v>44274</v>
      </c>
      <c r="I111" s="295">
        <v>5.5034786748591937</v>
      </c>
      <c r="J111" s="294">
        <v>71719</v>
      </c>
      <c r="K111" s="295">
        <v>9.229911920805943</v>
      </c>
    </row>
    <row r="112" spans="1:11" ht="12" customHeight="1">
      <c r="A112" s="317">
        <v>42917</v>
      </c>
      <c r="B112" s="318">
        <v>87309</v>
      </c>
      <c r="C112" s="318">
        <v>-10560</v>
      </c>
      <c r="D112" s="295">
        <v>-10.789933482512337</v>
      </c>
      <c r="E112" s="318">
        <v>5900</v>
      </c>
      <c r="F112" s="319">
        <v>7.2473559434460562</v>
      </c>
      <c r="G112" s="294">
        <v>793100</v>
      </c>
      <c r="H112" s="318">
        <v>-55647</v>
      </c>
      <c r="I112" s="295">
        <v>-6.5563707441675785</v>
      </c>
      <c r="J112" s="294">
        <v>40318</v>
      </c>
      <c r="K112" s="295">
        <v>5.3558666386815839</v>
      </c>
    </row>
    <row r="113" spans="1:11" ht="12" customHeight="1">
      <c r="A113" s="317">
        <v>42948</v>
      </c>
      <c r="B113" s="294">
        <v>61471</v>
      </c>
      <c r="C113" s="294">
        <v>-25838</v>
      </c>
      <c r="D113" s="295">
        <v>-29.593741767744447</v>
      </c>
      <c r="E113" s="294">
        <v>4427</v>
      </c>
      <c r="F113" s="295">
        <v>7.7606759694271092</v>
      </c>
      <c r="G113" s="294">
        <v>609829</v>
      </c>
      <c r="H113" s="294">
        <v>-183271</v>
      </c>
      <c r="I113" s="295">
        <v>-23.108183079056865</v>
      </c>
      <c r="J113" s="294">
        <v>33647</v>
      </c>
      <c r="K113" s="295">
        <v>5.8396478890350618</v>
      </c>
    </row>
    <row r="114" spans="1:11" ht="12" customHeight="1">
      <c r="A114" s="317">
        <v>42979</v>
      </c>
      <c r="B114" s="318">
        <v>98660</v>
      </c>
      <c r="C114" s="318">
        <v>37189</v>
      </c>
      <c r="D114" s="295">
        <v>60.498446421889994</v>
      </c>
      <c r="E114" s="318">
        <v>5027</v>
      </c>
      <c r="F114" s="319">
        <v>5.3688336377131991</v>
      </c>
      <c r="G114" s="294">
        <v>799921</v>
      </c>
      <c r="H114" s="318">
        <v>190092</v>
      </c>
      <c r="I114" s="295">
        <v>31.171361152060658</v>
      </c>
      <c r="J114" s="294">
        <v>32659</v>
      </c>
      <c r="K114" s="295">
        <v>4.2565642505428389</v>
      </c>
    </row>
    <row r="115" spans="1:11" ht="12" customHeight="1">
      <c r="A115" s="317">
        <v>43009</v>
      </c>
      <c r="B115" s="294">
        <v>103021</v>
      </c>
      <c r="C115" s="294">
        <v>4361</v>
      </c>
      <c r="D115" s="295">
        <v>4.4202310966957228</v>
      </c>
      <c r="E115" s="294">
        <v>12516</v>
      </c>
      <c r="F115" s="295">
        <v>13.829070217115076</v>
      </c>
      <c r="G115" s="294">
        <v>823219</v>
      </c>
      <c r="H115" s="294">
        <v>23298</v>
      </c>
      <c r="I115" s="295">
        <v>2.9125376130892926</v>
      </c>
      <c r="J115" s="294">
        <v>71862</v>
      </c>
      <c r="K115" s="295">
        <v>9.5642950022426092</v>
      </c>
    </row>
    <row r="116" spans="1:11" ht="12" customHeight="1">
      <c r="A116" s="317">
        <v>43040</v>
      </c>
      <c r="B116" s="318">
        <v>93901</v>
      </c>
      <c r="C116" s="318">
        <v>-9120</v>
      </c>
      <c r="D116" s="295">
        <v>-8.8525640403412904</v>
      </c>
      <c r="E116" s="318">
        <v>8082</v>
      </c>
      <c r="F116" s="319">
        <v>9.4174949603234719</v>
      </c>
      <c r="G116" s="294">
        <v>726331</v>
      </c>
      <c r="H116" s="318">
        <v>-96888</v>
      </c>
      <c r="I116" s="295">
        <v>-11.769407654585232</v>
      </c>
      <c r="J116" s="294">
        <v>32428</v>
      </c>
      <c r="K116" s="295">
        <v>4.6732756595662508</v>
      </c>
    </row>
    <row r="117" spans="1:11" ht="12" customHeight="1">
      <c r="A117" s="317">
        <v>43070</v>
      </c>
      <c r="B117" s="294">
        <v>84293</v>
      </c>
      <c r="C117" s="294">
        <v>-9608</v>
      </c>
      <c r="D117" s="295">
        <v>-10.232052906784805</v>
      </c>
      <c r="E117" s="294">
        <v>3805</v>
      </c>
      <c r="F117" s="295">
        <v>4.727412782029619</v>
      </c>
      <c r="G117" s="294">
        <v>665861</v>
      </c>
      <c r="H117" s="294">
        <v>-60470</v>
      </c>
      <c r="I117" s="295">
        <v>-8.3254053592645771</v>
      </c>
      <c r="J117" s="294">
        <v>-3913</v>
      </c>
      <c r="K117" s="295">
        <v>-0.58422691833364693</v>
      </c>
    </row>
    <row r="118" spans="1:11" ht="12" customHeight="1">
      <c r="A118" s="317">
        <v>43101</v>
      </c>
      <c r="B118" s="318">
        <v>82566</v>
      </c>
      <c r="C118" s="318">
        <v>-1727</v>
      </c>
      <c r="D118" s="295">
        <v>-2.0488059506720604</v>
      </c>
      <c r="E118" s="318">
        <v>9546</v>
      </c>
      <c r="F118" s="319">
        <v>13.073130649137223</v>
      </c>
      <c r="G118" s="294">
        <v>677201</v>
      </c>
      <c r="H118" s="318">
        <v>11340</v>
      </c>
      <c r="I118" s="295">
        <v>1.703058145769162</v>
      </c>
      <c r="J118" s="294">
        <v>59874</v>
      </c>
      <c r="K118" s="295">
        <v>9.6989115979051626</v>
      </c>
    </row>
    <row r="119" spans="1:11" ht="12" customHeight="1">
      <c r="A119" s="317">
        <v>43132</v>
      </c>
      <c r="B119" s="294">
        <v>75113</v>
      </c>
      <c r="C119" s="294">
        <v>-7453</v>
      </c>
      <c r="D119" s="295">
        <v>-9.0267180195237753</v>
      </c>
      <c r="E119" s="294">
        <v>8359</v>
      </c>
      <c r="F119" s="295">
        <v>12.522096054169038</v>
      </c>
      <c r="G119" s="294">
        <v>596089</v>
      </c>
      <c r="H119" s="294">
        <v>-81112</v>
      </c>
      <c r="I119" s="295">
        <v>-11.977536949886371</v>
      </c>
      <c r="J119" s="294">
        <v>43033</v>
      </c>
      <c r="K119" s="295">
        <v>7.780948041427993</v>
      </c>
    </row>
    <row r="120" spans="1:11" ht="12" customHeight="1">
      <c r="A120" s="317">
        <v>43160</v>
      </c>
      <c r="B120" s="318">
        <v>78859</v>
      </c>
      <c r="C120" s="318">
        <v>3746</v>
      </c>
      <c r="D120" s="295">
        <v>4.9871526899471466</v>
      </c>
      <c r="E120" s="318">
        <v>305</v>
      </c>
      <c r="F120" s="319">
        <v>0.38826794307100848</v>
      </c>
      <c r="G120" s="294">
        <v>653427</v>
      </c>
      <c r="H120" s="318">
        <v>57338</v>
      </c>
      <c r="I120" s="295">
        <v>9.619033399374926</v>
      </c>
      <c r="J120" s="294">
        <v>-18389</v>
      </c>
      <c r="K120" s="295">
        <v>-2.7372078068995083</v>
      </c>
    </row>
    <row r="121" spans="1:11" ht="12" customHeight="1">
      <c r="A121" s="317">
        <v>43191</v>
      </c>
      <c r="B121" s="294">
        <v>82592</v>
      </c>
      <c r="C121" s="294">
        <v>3733</v>
      </c>
      <c r="D121" s="295">
        <v>4.7337653279904641</v>
      </c>
      <c r="E121" s="294">
        <v>11529</v>
      </c>
      <c r="F121" s="295">
        <v>16.223632551398055</v>
      </c>
      <c r="G121" s="294">
        <v>699548</v>
      </c>
      <c r="H121" s="294">
        <v>46121</v>
      </c>
      <c r="I121" s="295">
        <v>7.0583248013932698</v>
      </c>
      <c r="J121" s="294">
        <v>59500</v>
      </c>
      <c r="K121" s="295">
        <v>9.296177786666</v>
      </c>
    </row>
    <row r="122" spans="1:11" ht="12" customHeight="1">
      <c r="A122" s="317">
        <v>43221</v>
      </c>
      <c r="B122" s="318">
        <v>91306</v>
      </c>
      <c r="C122" s="318">
        <v>8714</v>
      </c>
      <c r="D122" s="295">
        <v>10.550658659434328</v>
      </c>
      <c r="E122" s="318">
        <v>6886</v>
      </c>
      <c r="F122" s="319">
        <v>8.1568348732527838</v>
      </c>
      <c r="G122" s="294">
        <v>824492</v>
      </c>
      <c r="H122" s="318">
        <v>124944</v>
      </c>
      <c r="I122" s="295">
        <v>17.860675750627546</v>
      </c>
      <c r="J122" s="294">
        <v>20019</v>
      </c>
      <c r="K122" s="295">
        <v>2.4884613902517549</v>
      </c>
    </row>
    <row r="123" spans="1:11" ht="12" customHeight="1">
      <c r="A123" s="317">
        <v>43252</v>
      </c>
      <c r="B123" s="294">
        <v>96864</v>
      </c>
      <c r="C123" s="294">
        <v>5558</v>
      </c>
      <c r="D123" s="295">
        <v>6.0872231835804875</v>
      </c>
      <c r="E123" s="294">
        <v>-1005</v>
      </c>
      <c r="F123" s="295">
        <v>-1.0268828740459186</v>
      </c>
      <c r="G123" s="294">
        <v>832651</v>
      </c>
      <c r="H123" s="294">
        <v>8159</v>
      </c>
      <c r="I123" s="295">
        <v>0.98957903775900802</v>
      </c>
      <c r="J123" s="294">
        <v>-16096</v>
      </c>
      <c r="K123" s="295">
        <v>-1.8964426383834052</v>
      </c>
    </row>
    <row r="124" spans="1:11" ht="12" customHeight="1">
      <c r="A124" s="317">
        <v>43282</v>
      </c>
      <c r="B124" s="318">
        <v>99465</v>
      </c>
      <c r="C124" s="318">
        <v>2601</v>
      </c>
      <c r="D124" s="295">
        <v>2.6852081268582757</v>
      </c>
      <c r="E124" s="318">
        <v>12156</v>
      </c>
      <c r="F124" s="319">
        <v>13.922963268391575</v>
      </c>
      <c r="G124" s="294">
        <v>856120</v>
      </c>
      <c r="H124" s="318">
        <v>23469</v>
      </c>
      <c r="I124" s="295">
        <v>2.8185878597395546</v>
      </c>
      <c r="J124" s="294">
        <v>63020</v>
      </c>
      <c r="K124" s="295">
        <v>7.9460345479762955</v>
      </c>
    </row>
    <row r="125" spans="1:11" ht="12" customHeight="1">
      <c r="A125" s="317">
        <v>43313</v>
      </c>
      <c r="B125" s="294">
        <v>66680</v>
      </c>
      <c r="C125" s="294">
        <v>-32785</v>
      </c>
      <c r="D125" s="295">
        <v>-32.96134318604534</v>
      </c>
      <c r="E125" s="294">
        <v>5209</v>
      </c>
      <c r="F125" s="295">
        <v>8.4739145288021991</v>
      </c>
      <c r="G125" s="294">
        <v>638541</v>
      </c>
      <c r="H125" s="294">
        <v>-217579</v>
      </c>
      <c r="I125" s="295">
        <v>-25.414544689996731</v>
      </c>
      <c r="J125" s="294">
        <v>28712</v>
      </c>
      <c r="K125" s="295">
        <v>4.708205086999798</v>
      </c>
    </row>
    <row r="126" spans="1:11" ht="12" customHeight="1">
      <c r="A126" s="317">
        <v>43344</v>
      </c>
      <c r="B126" s="318">
        <v>100948</v>
      </c>
      <c r="C126" s="318">
        <v>34268</v>
      </c>
      <c r="D126" s="295">
        <v>51.391721655668867</v>
      </c>
      <c r="E126" s="318">
        <v>2288</v>
      </c>
      <c r="F126" s="319">
        <v>2.3190756132171093</v>
      </c>
      <c r="G126" s="294">
        <v>783860</v>
      </c>
      <c r="H126" s="318">
        <v>145319</v>
      </c>
      <c r="I126" s="295">
        <v>22.757974820724119</v>
      </c>
      <c r="J126" s="294">
        <v>-16061</v>
      </c>
      <c r="K126" s="295">
        <v>-2.0078232725481642</v>
      </c>
    </row>
    <row r="127" spans="1:11" ht="12" customHeight="1">
      <c r="A127" s="317">
        <v>43374</v>
      </c>
      <c r="B127" s="294">
        <v>116179</v>
      </c>
      <c r="C127" s="294">
        <v>15231</v>
      </c>
      <c r="D127" s="295">
        <v>15.087966081546934</v>
      </c>
      <c r="E127" s="294">
        <v>13158</v>
      </c>
      <c r="F127" s="295">
        <v>12.77215325030819</v>
      </c>
      <c r="G127" s="294">
        <v>909767</v>
      </c>
      <c r="H127" s="294">
        <v>125907</v>
      </c>
      <c r="I127" s="295">
        <v>16.06243461842676</v>
      </c>
      <c r="J127" s="294">
        <v>86548</v>
      </c>
      <c r="K127" s="295">
        <v>10.513362786816145</v>
      </c>
    </row>
    <row r="128" spans="1:11" ht="12" customHeight="1">
      <c r="A128" s="317">
        <v>43405</v>
      </c>
      <c r="B128" s="318">
        <v>97941</v>
      </c>
      <c r="C128" s="318">
        <v>-18238</v>
      </c>
      <c r="D128" s="295">
        <v>-15.698189862195406</v>
      </c>
      <c r="E128" s="318">
        <v>4040</v>
      </c>
      <c r="F128" s="319">
        <v>4.3024035952758757</v>
      </c>
      <c r="G128" s="294">
        <v>751031</v>
      </c>
      <c r="H128" s="318">
        <v>-158736</v>
      </c>
      <c r="I128" s="295">
        <v>-17.447983934348024</v>
      </c>
      <c r="J128" s="294">
        <v>24700</v>
      </c>
      <c r="K128" s="295">
        <v>3.400653421098645</v>
      </c>
    </row>
    <row r="129" spans="1:11" ht="12" customHeight="1">
      <c r="A129" s="317">
        <v>43435</v>
      </c>
      <c r="B129" s="294">
        <v>88048</v>
      </c>
      <c r="C129" s="294">
        <v>-9893</v>
      </c>
      <c r="D129" s="295">
        <v>-10.100979160923414</v>
      </c>
      <c r="E129" s="294">
        <v>3755</v>
      </c>
      <c r="F129" s="295">
        <v>4.4546996785023669</v>
      </c>
      <c r="G129" s="294">
        <v>685398</v>
      </c>
      <c r="H129" s="294">
        <v>-65633</v>
      </c>
      <c r="I129" s="295">
        <v>-8.7390533812851938</v>
      </c>
      <c r="J129" s="294">
        <v>19537</v>
      </c>
      <c r="K129" s="295">
        <v>2.9340958548405749</v>
      </c>
    </row>
    <row r="130" spans="1:11" ht="12" customHeight="1">
      <c r="A130" s="317">
        <v>43466</v>
      </c>
      <c r="B130" s="318">
        <v>90053</v>
      </c>
      <c r="C130" s="318">
        <v>2005</v>
      </c>
      <c r="D130" s="295">
        <v>2.2771669998182809</v>
      </c>
      <c r="E130" s="318">
        <v>7487</v>
      </c>
      <c r="F130" s="319">
        <v>9.0678971973936005</v>
      </c>
      <c r="G130" s="294">
        <v>715206</v>
      </c>
      <c r="H130" s="318">
        <v>29808</v>
      </c>
      <c r="I130" s="295">
        <v>4.349005979007817</v>
      </c>
      <c r="J130" s="294">
        <v>38005</v>
      </c>
      <c r="K130" s="295">
        <v>5.6120708622698432</v>
      </c>
    </row>
    <row r="131" spans="1:11" ht="12" customHeight="1">
      <c r="A131" s="317">
        <v>43497</v>
      </c>
      <c r="B131" s="294">
        <v>78661</v>
      </c>
      <c r="C131" s="294">
        <v>-11392</v>
      </c>
      <c r="D131" s="295">
        <v>-12.650328140095278</v>
      </c>
      <c r="E131" s="294">
        <v>3548</v>
      </c>
      <c r="F131" s="295">
        <v>4.7235498515569878</v>
      </c>
      <c r="G131" s="294">
        <v>608887</v>
      </c>
      <c r="H131" s="294">
        <v>-106319</v>
      </c>
      <c r="I131" s="295">
        <v>-14.865507280419907</v>
      </c>
      <c r="J131" s="294">
        <v>12798</v>
      </c>
      <c r="K131" s="295">
        <v>2.1469948279535438</v>
      </c>
    </row>
    <row r="132" spans="1:11" ht="12" customHeight="1">
      <c r="A132" s="317">
        <v>43525</v>
      </c>
      <c r="B132" s="318">
        <v>85515</v>
      </c>
      <c r="C132" s="318">
        <v>6854</v>
      </c>
      <c r="D132" s="319">
        <v>8.7133395202196766</v>
      </c>
      <c r="E132" s="318">
        <v>6656</v>
      </c>
      <c r="F132" s="319">
        <v>8.4403809330577353</v>
      </c>
      <c r="G132" s="294">
        <v>677443</v>
      </c>
      <c r="H132" s="318">
        <v>68556</v>
      </c>
      <c r="I132" s="295">
        <v>11.25923200856645</v>
      </c>
      <c r="J132" s="294">
        <v>24016</v>
      </c>
      <c r="K132" s="295">
        <v>3.6753914362277653</v>
      </c>
    </row>
    <row r="133" spans="1:11" ht="12" customHeight="1">
      <c r="A133" s="317">
        <v>43556</v>
      </c>
      <c r="B133" s="294">
        <v>86871</v>
      </c>
      <c r="C133" s="294">
        <v>1356</v>
      </c>
      <c r="D133" s="295">
        <v>1.5856867216277846</v>
      </c>
      <c r="E133" s="294">
        <v>4279</v>
      </c>
      <c r="F133" s="295">
        <v>5.1808891902363428</v>
      </c>
      <c r="G133" s="294">
        <v>727453</v>
      </c>
      <c r="H133" s="294">
        <v>50010</v>
      </c>
      <c r="I133" s="295">
        <v>7.3821708985110188</v>
      </c>
      <c r="J133" s="294">
        <v>27905</v>
      </c>
      <c r="K133" s="295">
        <v>3.989004328509266</v>
      </c>
    </row>
    <row r="134" spans="1:11" ht="12" customHeight="1">
      <c r="A134" s="317">
        <v>43586</v>
      </c>
      <c r="B134" s="318">
        <v>91413</v>
      </c>
      <c r="C134" s="318">
        <v>4542</v>
      </c>
      <c r="D134" s="319">
        <v>5.228442172877025</v>
      </c>
      <c r="E134" s="318">
        <v>107</v>
      </c>
      <c r="F134" s="319">
        <v>0.1171883556392789</v>
      </c>
      <c r="G134" s="294">
        <v>846844</v>
      </c>
      <c r="H134" s="318">
        <v>119391</v>
      </c>
      <c r="I134" s="295">
        <v>16.412194327331111</v>
      </c>
      <c r="J134" s="294">
        <v>22352</v>
      </c>
      <c r="K134" s="295">
        <v>2.711002653755282</v>
      </c>
    </row>
    <row r="135" spans="1:11" ht="12" customHeight="1">
      <c r="A135" s="317">
        <v>43617</v>
      </c>
      <c r="B135" s="294">
        <v>102282</v>
      </c>
      <c r="C135" s="294">
        <v>10869</v>
      </c>
      <c r="D135" s="295">
        <v>11.889993764563027</v>
      </c>
      <c r="E135" s="294">
        <v>5418</v>
      </c>
      <c r="F135" s="295">
        <v>5.5934093161546086</v>
      </c>
      <c r="G135" s="294">
        <v>834969</v>
      </c>
      <c r="H135" s="294">
        <v>-11875</v>
      </c>
      <c r="I135" s="295">
        <v>-1.4022653522962907</v>
      </c>
      <c r="J135" s="294">
        <v>2318</v>
      </c>
      <c r="K135" s="295">
        <v>0.27838794404858697</v>
      </c>
    </row>
    <row r="136" spans="1:11" ht="12" customHeight="1">
      <c r="A136" s="317">
        <v>43647</v>
      </c>
      <c r="B136" s="318">
        <v>106485</v>
      </c>
      <c r="C136" s="318">
        <v>4203</v>
      </c>
      <c r="D136" s="319">
        <v>4.1092274300463423</v>
      </c>
      <c r="E136" s="318">
        <v>7020</v>
      </c>
      <c r="F136" s="319">
        <v>7.0577590107072838</v>
      </c>
      <c r="G136" s="294">
        <v>911631</v>
      </c>
      <c r="H136" s="318">
        <v>76662</v>
      </c>
      <c r="I136" s="295">
        <v>9.1814187113533556</v>
      </c>
      <c r="J136" s="294">
        <v>55511</v>
      </c>
      <c r="K136" s="295">
        <v>6.4840209316450963</v>
      </c>
    </row>
    <row r="137" spans="1:11" ht="12" customHeight="1">
      <c r="A137" s="317">
        <v>43678</v>
      </c>
      <c r="B137" s="294">
        <v>66834</v>
      </c>
      <c r="C137" s="294">
        <v>-39651</v>
      </c>
      <c r="D137" s="295">
        <v>-37.23623045499366</v>
      </c>
      <c r="E137" s="294">
        <v>154</v>
      </c>
      <c r="F137" s="295">
        <v>0.23095380923815237</v>
      </c>
      <c r="G137" s="294">
        <v>622302</v>
      </c>
      <c r="H137" s="294">
        <v>-289329</v>
      </c>
      <c r="I137" s="295">
        <v>-31.737512217114162</v>
      </c>
      <c r="J137" s="294">
        <v>-16239</v>
      </c>
      <c r="K137" s="295">
        <v>-2.5431413174721746</v>
      </c>
    </row>
    <row r="138" spans="1:11" ht="12" customHeight="1">
      <c r="A138" s="317">
        <v>43709</v>
      </c>
      <c r="B138" s="318">
        <v>109021</v>
      </c>
      <c r="C138" s="318">
        <v>42187</v>
      </c>
      <c r="D138" s="319">
        <v>63.122063620313014</v>
      </c>
      <c r="E138" s="318">
        <v>8073</v>
      </c>
      <c r="F138" s="319">
        <v>7.9971866703649406</v>
      </c>
      <c r="G138" s="294">
        <v>852865</v>
      </c>
      <c r="H138" s="318">
        <v>230563</v>
      </c>
      <c r="I138" s="295">
        <v>37.050017515611394</v>
      </c>
      <c r="J138" s="294">
        <v>69005</v>
      </c>
      <c r="K138" s="295">
        <v>8.8032301686525649</v>
      </c>
    </row>
    <row r="139" spans="1:11" ht="12" customHeight="1">
      <c r="A139" s="317">
        <v>43739</v>
      </c>
      <c r="B139" s="294">
        <v>122549</v>
      </c>
      <c r="C139" s="294">
        <v>13528</v>
      </c>
      <c r="D139" s="295">
        <v>12.408618523036846</v>
      </c>
      <c r="E139" s="294">
        <v>6370</v>
      </c>
      <c r="F139" s="295">
        <v>5.4829185997469425</v>
      </c>
      <c r="G139" s="294">
        <v>921525</v>
      </c>
      <c r="H139" s="294">
        <v>68660</v>
      </c>
      <c r="I139" s="295">
        <v>8.0505120974597393</v>
      </c>
      <c r="J139" s="294">
        <v>11758</v>
      </c>
      <c r="K139" s="295">
        <v>1.2924188281175291</v>
      </c>
    </row>
    <row r="140" spans="1:11" ht="12" customHeight="1">
      <c r="A140" s="317">
        <v>43770</v>
      </c>
      <c r="B140" s="318">
        <v>100380</v>
      </c>
      <c r="C140" s="318">
        <v>-22169</v>
      </c>
      <c r="D140" s="319">
        <v>-18.089906894385102</v>
      </c>
      <c r="E140" s="318">
        <v>2439</v>
      </c>
      <c r="F140" s="319">
        <v>2.4902747572518149</v>
      </c>
      <c r="G140" s="294">
        <v>726637</v>
      </c>
      <c r="H140" s="318">
        <v>-194888</v>
      </c>
      <c r="I140" s="295">
        <v>-21.148422451913948</v>
      </c>
      <c r="J140" s="294">
        <v>-24394</v>
      </c>
      <c r="K140" s="295">
        <v>-3.2480683220799142</v>
      </c>
    </row>
    <row r="141" spans="1:11" ht="12" customHeight="1">
      <c r="A141" s="317">
        <v>43800</v>
      </c>
      <c r="B141" s="294">
        <v>97395</v>
      </c>
      <c r="C141" s="294">
        <v>-2985</v>
      </c>
      <c r="D141" s="295">
        <v>-2.9736999402271369</v>
      </c>
      <c r="E141" s="294">
        <v>9347</v>
      </c>
      <c r="F141" s="295">
        <v>10.615800472469562</v>
      </c>
      <c r="G141" s="294">
        <v>721745</v>
      </c>
      <c r="H141" s="294">
        <v>-4892</v>
      </c>
      <c r="I141" s="295">
        <v>-0.67323849459909146</v>
      </c>
      <c r="J141" s="294">
        <v>36347</v>
      </c>
      <c r="K141" s="295">
        <v>5.303050198570757</v>
      </c>
    </row>
    <row r="142" spans="1:11" ht="12" customHeight="1">
      <c r="A142" s="317">
        <v>43831</v>
      </c>
      <c r="B142" s="318">
        <v>86355</v>
      </c>
      <c r="C142" s="318">
        <v>-11040</v>
      </c>
      <c r="D142" s="319">
        <v>-11.335284152163869</v>
      </c>
      <c r="E142" s="318">
        <v>-3698</v>
      </c>
      <c r="F142" s="319">
        <v>-4.1064706339600017</v>
      </c>
      <c r="G142" s="294">
        <v>695667</v>
      </c>
      <c r="H142" s="318">
        <v>-26078</v>
      </c>
      <c r="I142" s="295">
        <v>-3.6131874831138422</v>
      </c>
      <c r="J142" s="294">
        <v>-19539</v>
      </c>
      <c r="K142" s="295">
        <v>-2.7319401682871787</v>
      </c>
    </row>
    <row r="143" spans="1:11" ht="12" customHeight="1">
      <c r="A143" s="317">
        <v>43862</v>
      </c>
      <c r="B143" s="294">
        <v>80851</v>
      </c>
      <c r="C143" s="294">
        <v>-5504</v>
      </c>
      <c r="D143" s="295">
        <v>-6.3736900005790051</v>
      </c>
      <c r="E143" s="294">
        <v>2190</v>
      </c>
      <c r="F143" s="295">
        <v>2.7840988545785077</v>
      </c>
      <c r="G143" s="294">
        <v>629541</v>
      </c>
      <c r="H143" s="294">
        <v>-66126</v>
      </c>
      <c r="I143" s="295">
        <v>-9.5054099159511658</v>
      </c>
      <c r="J143" s="294">
        <v>20654</v>
      </c>
      <c r="K143" s="295">
        <v>3.3920908148802651</v>
      </c>
    </row>
    <row r="144" spans="1:11" ht="12" customHeight="1">
      <c r="A144" s="317">
        <v>43891</v>
      </c>
      <c r="B144" s="318">
        <v>58862</v>
      </c>
      <c r="C144" s="318">
        <v>-21989</v>
      </c>
      <c r="D144" s="319">
        <v>-27.196942523901992</v>
      </c>
      <c r="E144" s="318">
        <v>-26653</v>
      </c>
      <c r="F144" s="319">
        <v>-31.167631409694206</v>
      </c>
      <c r="G144" s="294">
        <v>490288</v>
      </c>
      <c r="H144" s="318">
        <v>-139253</v>
      </c>
      <c r="I144" s="295">
        <v>-22.11976662361943</v>
      </c>
      <c r="J144" s="294">
        <v>-187155</v>
      </c>
      <c r="K144" s="295">
        <v>-27.626678554505691</v>
      </c>
    </row>
    <row r="145" spans="1:11" ht="12" customHeight="1">
      <c r="A145" s="317">
        <v>43922</v>
      </c>
      <c r="B145" s="294">
        <v>25046</v>
      </c>
      <c r="C145" s="294">
        <v>-33816</v>
      </c>
      <c r="D145" s="295">
        <v>-57.449627943325062</v>
      </c>
      <c r="E145" s="294">
        <v>-61825</v>
      </c>
      <c r="F145" s="295">
        <v>-71.168744460176583</v>
      </c>
      <c r="G145" s="294">
        <v>229283</v>
      </c>
      <c r="H145" s="294">
        <v>-261005</v>
      </c>
      <c r="I145" s="295">
        <v>-53.235037365793168</v>
      </c>
      <c r="J145" s="294">
        <v>-498170</v>
      </c>
      <c r="K145" s="295">
        <v>-68.48140017293214</v>
      </c>
    </row>
    <row r="146" spans="1:11" ht="12" customHeight="1">
      <c r="A146" s="317">
        <v>43952</v>
      </c>
      <c r="B146" s="294">
        <v>25871</v>
      </c>
      <c r="C146" s="294">
        <v>825</v>
      </c>
      <c r="D146" s="295">
        <v>3.2939391519603927</v>
      </c>
      <c r="E146" s="294">
        <v>-65542</v>
      </c>
      <c r="F146" s="295">
        <v>-71.698773697395339</v>
      </c>
      <c r="G146" s="294">
        <v>278636</v>
      </c>
      <c r="H146" s="294">
        <v>49353</v>
      </c>
      <c r="I146" s="295">
        <v>21.524927709424599</v>
      </c>
      <c r="J146" s="294">
        <v>-568208</v>
      </c>
      <c r="K146" s="295">
        <v>-67.097127688216489</v>
      </c>
    </row>
    <row r="147" spans="1:11" ht="12" customHeight="1">
      <c r="A147" s="317">
        <v>43983</v>
      </c>
      <c r="B147" s="294">
        <v>43342</v>
      </c>
      <c r="C147" s="294">
        <v>17471</v>
      </c>
      <c r="D147" s="295">
        <v>67.531212554597815</v>
      </c>
      <c r="E147" s="294">
        <v>-58940</v>
      </c>
      <c r="F147" s="295">
        <v>-57.624997555777163</v>
      </c>
      <c r="G147" s="294">
        <v>428401</v>
      </c>
      <c r="H147" s="294">
        <v>149765</v>
      </c>
      <c r="I147" s="295">
        <v>53.749336051335796</v>
      </c>
      <c r="J147" s="294">
        <v>-406568</v>
      </c>
      <c r="K147" s="295">
        <v>-48.692586191822691</v>
      </c>
    </row>
    <row r="148" spans="1:11" ht="12" customHeight="1">
      <c r="A148" s="317">
        <v>44013</v>
      </c>
      <c r="B148" s="294">
        <v>60467</v>
      </c>
      <c r="C148" s="294">
        <v>17125</v>
      </c>
      <c r="D148" s="295">
        <v>39.511328503530066</v>
      </c>
      <c r="E148" s="294">
        <v>-46018</v>
      </c>
      <c r="F148" s="295">
        <v>-43.215476358172509</v>
      </c>
      <c r="G148" s="294">
        <v>611722</v>
      </c>
      <c r="H148" s="294">
        <f>G148-G147</f>
        <v>183321</v>
      </c>
      <c r="I148" s="295">
        <v>-58.67936816207245</v>
      </c>
      <c r="J148" s="294">
        <v>-734613</v>
      </c>
      <c r="K148" s="295">
        <v>-80.582275065240211</v>
      </c>
    </row>
    <row r="149" spans="1:11" ht="12" customHeight="1">
      <c r="A149" s="324">
        <v>44044</v>
      </c>
      <c r="B149" s="342">
        <v>44571</v>
      </c>
      <c r="C149" s="318">
        <v>-15896</v>
      </c>
      <c r="D149" s="319">
        <v>-26.288719466816612</v>
      </c>
      <c r="E149" s="318">
        <v>-22263</v>
      </c>
      <c r="F149" s="319">
        <v>-33.310889666935992</v>
      </c>
      <c r="G149" s="342">
        <v>442889</v>
      </c>
      <c r="H149" s="318">
        <f>G149-G148</f>
        <v>-168833</v>
      </c>
      <c r="I149" s="319">
        <v>-26.354946954546996</v>
      </c>
      <c r="J149" s="318">
        <v>-491937</v>
      </c>
      <c r="K149" s="319">
        <v>-79.051168082378013</v>
      </c>
    </row>
    <row r="150" spans="1:11" ht="12" customHeight="1">
      <c r="A150" s="317">
        <v>44075</v>
      </c>
      <c r="B150" s="294">
        <v>75287</v>
      </c>
      <c r="C150" s="294">
        <v>30716</v>
      </c>
      <c r="D150" s="295">
        <v>68.9147652060757</v>
      </c>
      <c r="E150" s="294">
        <v>-33734</v>
      </c>
      <c r="F150" s="295">
        <v>-30.942662422835966</v>
      </c>
      <c r="G150" s="294">
        <v>652941</v>
      </c>
      <c r="H150" s="294">
        <f>G150-G149</f>
        <v>210052</v>
      </c>
      <c r="I150" s="295">
        <v>48.402562037356653</v>
      </c>
      <c r="J150" s="294">
        <v>-659400</v>
      </c>
      <c r="K150" s="295">
        <v>-77.315870624307479</v>
      </c>
    </row>
    <row r="151" spans="1:11" ht="12" customHeight="1">
      <c r="A151" s="324">
        <v>44105</v>
      </c>
      <c r="B151" s="342">
        <v>70999</v>
      </c>
      <c r="C151" s="318">
        <v>-4288</v>
      </c>
      <c r="D151" s="319">
        <v>-5.6955384063649763</v>
      </c>
      <c r="E151" s="318">
        <v>-51550</v>
      </c>
      <c r="F151" s="319">
        <v>-42.064806730369078</v>
      </c>
      <c r="G151" s="342">
        <v>623683</v>
      </c>
      <c r="H151" s="318">
        <v>-29258</v>
      </c>
      <c r="I151" s="319">
        <v>-4.480956166024189</v>
      </c>
      <c r="J151" s="318">
        <v>-297842</v>
      </c>
      <c r="K151" s="319">
        <v>-32.320555600770462</v>
      </c>
    </row>
    <row r="152" spans="1:11" ht="12" customHeight="1">
      <c r="A152" s="324">
        <v>44136</v>
      </c>
      <c r="B152" s="342">
        <v>62997</v>
      </c>
      <c r="C152" s="318">
        <v>-8002</v>
      </c>
      <c r="D152" s="319">
        <v>-11.270581275792617</v>
      </c>
      <c r="E152" s="318">
        <v>-37383</v>
      </c>
      <c r="F152" s="319">
        <v>-37.241482367005382</v>
      </c>
      <c r="G152" s="342">
        <v>549045</v>
      </c>
      <c r="H152" s="318">
        <v>-74638</v>
      </c>
      <c r="I152" s="319">
        <v>-11.967297489269388</v>
      </c>
      <c r="J152" s="318">
        <v>-177592</v>
      </c>
      <c r="K152" s="319">
        <v>-24.440263845634064</v>
      </c>
    </row>
    <row r="153" spans="1:11" ht="12" customHeight="1">
      <c r="A153" s="324">
        <v>44166</v>
      </c>
      <c r="B153" s="342">
        <v>60186</v>
      </c>
      <c r="C153" s="318">
        <v>-2811</v>
      </c>
      <c r="D153" s="319">
        <v>-4.4621172436782706</v>
      </c>
      <c r="E153" s="318">
        <v>-37209</v>
      </c>
      <c r="F153" s="319">
        <v>-38.204219929154476</v>
      </c>
      <c r="G153" s="342">
        <v>533676</v>
      </c>
      <c r="H153" s="318">
        <v>-15369</v>
      </c>
      <c r="I153" s="319">
        <v>-2.7992241073136084</v>
      </c>
      <c r="J153" s="318">
        <v>-188069</v>
      </c>
      <c r="K153" s="319">
        <v>-26.057541098310345</v>
      </c>
    </row>
    <row r="154" spans="1:11" ht="12" customHeight="1">
      <c r="A154" s="324">
        <v>44197</v>
      </c>
      <c r="B154" s="342">
        <v>54158</v>
      </c>
      <c r="C154" s="318">
        <v>-6028</v>
      </c>
      <c r="D154" s="319">
        <v>-10.015618250091384</v>
      </c>
      <c r="E154" s="318">
        <v>-32197</v>
      </c>
      <c r="F154" s="319">
        <v>-37.284465288634124</v>
      </c>
      <c r="G154" s="342">
        <v>495386</v>
      </c>
      <c r="H154" s="318">
        <v>-38290</v>
      </c>
      <c r="I154" s="319">
        <v>-7.1747652133504225</v>
      </c>
      <c r="J154" s="318">
        <v>-200281</v>
      </c>
      <c r="K154" s="319">
        <v>-28.789780167810175</v>
      </c>
    </row>
    <row r="155" spans="1:11" ht="12" customHeight="1">
      <c r="A155" s="324">
        <v>44228</v>
      </c>
      <c r="B155" s="342">
        <v>52594</v>
      </c>
      <c r="C155" s="318">
        <v>-1564</v>
      </c>
      <c r="D155" s="319">
        <v>-2.8878466708519519</v>
      </c>
      <c r="E155" s="318">
        <v>-28257</v>
      </c>
      <c r="F155" s="319">
        <v>-34.949474960111807</v>
      </c>
      <c r="G155" s="342">
        <v>444480</v>
      </c>
      <c r="H155" s="318">
        <v>-50906</v>
      </c>
      <c r="I155" s="319">
        <v>-10.276027178806022</v>
      </c>
      <c r="J155" s="318">
        <v>-185061</v>
      </c>
      <c r="K155" s="319">
        <v>-29.396179120978619</v>
      </c>
    </row>
    <row r="156" spans="1:11" ht="12" customHeight="1">
      <c r="A156" s="324">
        <v>44256</v>
      </c>
      <c r="B156" s="342">
        <v>58217</v>
      </c>
      <c r="C156" s="318">
        <v>5623</v>
      </c>
      <c r="D156" s="319">
        <v>10.691333612199109</v>
      </c>
      <c r="E156" s="318">
        <v>-645</v>
      </c>
      <c r="F156" s="319">
        <v>-1.0957833576840745</v>
      </c>
      <c r="G156" s="342">
        <v>512595</v>
      </c>
      <c r="H156" s="318">
        <v>68115</v>
      </c>
      <c r="I156" s="319">
        <v>15.324649028077754</v>
      </c>
      <c r="J156" s="318">
        <v>22307</v>
      </c>
      <c r="K156" s="319">
        <v>4.5497748262245867</v>
      </c>
    </row>
    <row r="157" spans="1:11" ht="12" customHeight="1">
      <c r="A157" s="324">
        <v>44287</v>
      </c>
      <c r="B157" s="342">
        <v>63188</v>
      </c>
      <c r="C157" s="318">
        <v>4971</v>
      </c>
      <c r="D157" s="319">
        <v>8.5387429788549731</v>
      </c>
      <c r="E157" s="318">
        <v>38142</v>
      </c>
      <c r="F157" s="319">
        <v>152.2877904655434</v>
      </c>
      <c r="G157" s="342">
        <v>519162</v>
      </c>
      <c r="H157" s="318">
        <v>6567</v>
      </c>
      <c r="I157" s="319">
        <v>1.2811283762034356</v>
      </c>
      <c r="J157" s="318">
        <v>289879</v>
      </c>
      <c r="K157" s="319">
        <v>126.42847485421946</v>
      </c>
    </row>
    <row r="158" spans="1:11" ht="12" customHeight="1">
      <c r="A158" s="325">
        <v>44317</v>
      </c>
      <c r="B158" s="344">
        <v>72695</v>
      </c>
      <c r="C158" s="326">
        <v>9507</v>
      </c>
      <c r="D158" s="327">
        <v>15.04557827435589</v>
      </c>
      <c r="E158" s="326">
        <v>46824</v>
      </c>
      <c r="F158" s="327">
        <v>180.99029801708477</v>
      </c>
      <c r="G158" s="344">
        <v>609450</v>
      </c>
      <c r="H158" s="326">
        <v>90288</v>
      </c>
      <c r="I158" s="327">
        <v>17.391103355022132</v>
      </c>
      <c r="J158" s="326">
        <v>330814</v>
      </c>
      <c r="K158" s="327">
        <v>118.726223459998</v>
      </c>
    </row>
    <row r="159" spans="1:11" ht="12" customHeight="1">
      <c r="A159" s="325">
        <v>44348</v>
      </c>
      <c r="B159" s="344">
        <v>84186</v>
      </c>
      <c r="C159" s="326">
        <v>11491</v>
      </c>
      <c r="D159" s="327">
        <v>15.807139418116789</v>
      </c>
      <c r="E159" s="326">
        <v>40844</v>
      </c>
      <c r="F159" s="327">
        <v>94.23653730792303</v>
      </c>
      <c r="G159" s="344">
        <v>735498</v>
      </c>
      <c r="H159" s="326">
        <v>126048</v>
      </c>
      <c r="I159" s="327">
        <v>20.682254491754861</v>
      </c>
      <c r="J159" s="326">
        <v>307097</v>
      </c>
      <c r="K159" s="327">
        <v>71.68447319217276</v>
      </c>
    </row>
    <row r="160" spans="1:11" ht="12" customHeight="1">
      <c r="A160" s="325">
        <v>44378</v>
      </c>
      <c r="B160" s="344">
        <v>86518</v>
      </c>
      <c r="C160" s="326">
        <v>2332</v>
      </c>
      <c r="D160" s="327">
        <v>2.7700567790368944</v>
      </c>
      <c r="E160" s="326">
        <v>26051</v>
      </c>
      <c r="F160" s="327">
        <v>43.083003952569172</v>
      </c>
      <c r="G160" s="344">
        <v>773161</v>
      </c>
      <c r="H160" s="326">
        <v>37663</v>
      </c>
      <c r="I160" s="327">
        <v>5.1207481189615747</v>
      </c>
      <c r="J160" s="326">
        <v>161439</v>
      </c>
      <c r="K160" s="327">
        <v>26.390909596189118</v>
      </c>
    </row>
    <row r="161" spans="1:11" ht="12" customHeight="1">
      <c r="A161" s="325">
        <v>44409</v>
      </c>
      <c r="B161" s="344">
        <v>62269</v>
      </c>
      <c r="C161" s="326">
        <v>-24249</v>
      </c>
      <c r="D161" s="327">
        <v>-28.027693659122956</v>
      </c>
      <c r="E161" s="326">
        <v>17698</v>
      </c>
      <c r="F161" s="327">
        <v>39.707433084292475</v>
      </c>
      <c r="G161" s="344">
        <v>573695</v>
      </c>
      <c r="H161" s="326">
        <v>-199466</v>
      </c>
      <c r="I161" s="327">
        <v>-25.798766363021414</v>
      </c>
      <c r="J161" s="326">
        <v>130806</v>
      </c>
      <c r="K161" s="327">
        <v>29.534714115726516</v>
      </c>
    </row>
    <row r="162" spans="1:11" ht="12" customHeight="1">
      <c r="A162" s="325">
        <v>44440</v>
      </c>
      <c r="B162" s="344">
        <v>97708</v>
      </c>
      <c r="C162" s="326">
        <v>35439</v>
      </c>
      <c r="D162" s="327">
        <v>56.912749522234179</v>
      </c>
      <c r="E162" s="326">
        <v>22421</v>
      </c>
      <c r="F162" s="327">
        <v>29.780705832348215</v>
      </c>
      <c r="G162" s="344">
        <v>788970</v>
      </c>
      <c r="H162" s="326">
        <v>215275</v>
      </c>
      <c r="I162" s="327">
        <v>37.5242942678601</v>
      </c>
      <c r="J162" s="326">
        <v>136029</v>
      </c>
      <c r="K162" s="327">
        <v>20.833275900885379</v>
      </c>
    </row>
    <row r="163" spans="1:11" ht="12" customHeight="1">
      <c r="A163" s="325">
        <v>44470</v>
      </c>
      <c r="B163" s="344">
        <v>100269</v>
      </c>
      <c r="C163" s="326">
        <v>2561</v>
      </c>
      <c r="D163" s="327">
        <v>2.6210750399148481</v>
      </c>
      <c r="E163" s="326">
        <v>29270</v>
      </c>
      <c r="F163" s="327">
        <v>41.225932759616335</v>
      </c>
      <c r="G163" s="344">
        <v>782537</v>
      </c>
      <c r="H163" s="326">
        <v>-6433</v>
      </c>
      <c r="I163" s="327">
        <v>-0.81536687073019254</v>
      </c>
      <c r="J163" s="326">
        <v>158854</v>
      </c>
      <c r="K163" s="327">
        <v>25.47031103942227</v>
      </c>
    </row>
    <row r="164" spans="1:11" ht="12" customHeight="1">
      <c r="A164" s="325">
        <v>44501</v>
      </c>
      <c r="B164" s="344">
        <v>107000</v>
      </c>
      <c r="C164" s="326">
        <v>6731</v>
      </c>
      <c r="D164" s="327">
        <v>6.7129421855209488</v>
      </c>
      <c r="E164" s="326">
        <v>44003</v>
      </c>
      <c r="F164" s="327">
        <v>69.849357905932024</v>
      </c>
      <c r="G164" s="344">
        <v>784091</v>
      </c>
      <c r="H164" s="326">
        <v>1554</v>
      </c>
      <c r="I164" s="327">
        <v>0.19858485924627206</v>
      </c>
      <c r="J164" s="326">
        <v>235046</v>
      </c>
      <c r="K164" s="327">
        <v>42.809970038885702</v>
      </c>
    </row>
    <row r="165" spans="1:11" ht="12" customHeight="1">
      <c r="A165" s="325">
        <v>44531</v>
      </c>
      <c r="B165" s="344">
        <v>89250</v>
      </c>
      <c r="C165" s="326">
        <v>-17750</v>
      </c>
      <c r="D165" s="327">
        <v>-16.588785046728972</v>
      </c>
      <c r="E165" s="326">
        <v>29064</v>
      </c>
      <c r="F165" s="327">
        <v>48.290300069783669</v>
      </c>
      <c r="G165" s="344">
        <v>677086</v>
      </c>
      <c r="H165" s="326">
        <v>-107005</v>
      </c>
      <c r="I165" s="327">
        <v>-13.647012910491258</v>
      </c>
      <c r="J165" s="326">
        <v>143410</v>
      </c>
      <c r="K165" s="327">
        <v>26.872109669537323</v>
      </c>
    </row>
    <row r="166" spans="1:11" ht="12" customHeight="1">
      <c r="A166" s="325">
        <v>44562</v>
      </c>
      <c r="B166" s="344">
        <v>76185</v>
      </c>
      <c r="C166" s="326">
        <v>-13065</v>
      </c>
      <c r="D166" s="327">
        <v>-14.638655462184873</v>
      </c>
      <c r="E166" s="326">
        <v>22027</v>
      </c>
      <c r="F166" s="327">
        <v>40.671738247350348</v>
      </c>
      <c r="G166" s="344">
        <v>608369</v>
      </c>
      <c r="H166" s="326">
        <v>-68717</v>
      </c>
      <c r="I166" s="327">
        <v>-10.148932336512644</v>
      </c>
      <c r="J166" s="326">
        <v>112983</v>
      </c>
      <c r="K166" s="327">
        <v>22.807063582741538</v>
      </c>
    </row>
    <row r="167" spans="1:11" ht="12" customHeight="1">
      <c r="A167" s="325">
        <v>44593</v>
      </c>
      <c r="B167" s="344">
        <v>62417</v>
      </c>
      <c r="C167" s="326">
        <v>-13768</v>
      </c>
      <c r="D167" s="327">
        <v>-18.071798910546697</v>
      </c>
      <c r="E167" s="326">
        <v>9823</v>
      </c>
      <c r="F167" s="327">
        <v>18.677035403277941</v>
      </c>
      <c r="G167" s="344">
        <v>504146</v>
      </c>
      <c r="H167" s="326">
        <v>-104223</v>
      </c>
      <c r="I167" s="327">
        <v>-17.131543520462088</v>
      </c>
      <c r="J167" s="326">
        <v>59666</v>
      </c>
      <c r="K167" s="327">
        <v>13.423776097912167</v>
      </c>
    </row>
    <row r="168" spans="1:11" ht="12" customHeight="1">
      <c r="A168" s="325">
        <v>44621</v>
      </c>
      <c r="B168" s="344">
        <v>71567</v>
      </c>
      <c r="C168" s="326">
        <v>9150</v>
      </c>
      <c r="D168" s="327">
        <v>14.659467773202813</v>
      </c>
      <c r="E168" s="326">
        <v>13350</v>
      </c>
      <c r="F168" s="327">
        <v>22.931446141161516</v>
      </c>
      <c r="G168" s="344">
        <v>537435</v>
      </c>
      <c r="H168" s="326">
        <v>33289</v>
      </c>
      <c r="I168" s="327">
        <v>6.6030475298822164</v>
      </c>
      <c r="J168" s="326">
        <v>24840</v>
      </c>
      <c r="K168" s="327">
        <v>4.8459309981564394</v>
      </c>
    </row>
    <row r="169" spans="1:11" ht="12" customHeight="1">
      <c r="A169" s="325">
        <v>44652</v>
      </c>
      <c r="B169" s="344">
        <v>43749</v>
      </c>
      <c r="C169" s="326">
        <v>-27818</v>
      </c>
      <c r="D169" s="327">
        <v>-38.869870191568737</v>
      </c>
      <c r="E169" s="326">
        <v>-19439</v>
      </c>
      <c r="F169" s="327">
        <v>-30.763752611255303</v>
      </c>
      <c r="G169" s="344">
        <v>358196</v>
      </c>
      <c r="H169" s="326">
        <v>-179239</v>
      </c>
      <c r="I169" s="327">
        <v>-33.350823820555043</v>
      </c>
      <c r="J169" s="326">
        <v>-160966</v>
      </c>
      <c r="K169" s="327">
        <v>-31.004965694715715</v>
      </c>
    </row>
    <row r="170" spans="1:11" ht="12" customHeight="1">
      <c r="A170" s="325">
        <v>44682</v>
      </c>
      <c r="B170" s="344">
        <v>52618</v>
      </c>
      <c r="C170" s="326">
        <v>8869</v>
      </c>
      <c r="D170" s="327">
        <v>20.272463370591328</v>
      </c>
      <c r="E170" s="326">
        <v>-20077</v>
      </c>
      <c r="F170" s="327">
        <v>-27.618130545429533</v>
      </c>
      <c r="G170" s="344">
        <v>433577</v>
      </c>
      <c r="H170" s="326">
        <v>75381</v>
      </c>
      <c r="I170" s="327">
        <v>21.044623613887367</v>
      </c>
      <c r="J170" s="326">
        <v>-175873</v>
      </c>
      <c r="K170" s="327">
        <v>-28.857658544589384</v>
      </c>
    </row>
    <row r="171" spans="1:11" ht="12" customHeight="1">
      <c r="A171" s="325">
        <v>44713</v>
      </c>
      <c r="B171" s="344">
        <v>62157</v>
      </c>
      <c r="C171" s="326">
        <v>9539</v>
      </c>
      <c r="D171" s="327">
        <v>18.128777224523926</v>
      </c>
      <c r="E171" s="326">
        <v>-22029</v>
      </c>
      <c r="F171" s="327">
        <v>-26.167058655833511</v>
      </c>
      <c r="G171" s="344">
        <v>477957</v>
      </c>
      <c r="H171" s="326">
        <v>44380</v>
      </c>
      <c r="I171" s="327">
        <v>10.235782802132032</v>
      </c>
      <c r="J171" s="326">
        <v>-257541</v>
      </c>
      <c r="K171" s="327">
        <v>-35.015866800453573</v>
      </c>
    </row>
    <row r="172" spans="1:11" ht="12" customHeight="1">
      <c r="A172" s="325">
        <v>44743</v>
      </c>
      <c r="B172" s="344">
        <v>59303</v>
      </c>
      <c r="C172" s="326">
        <v>-2854</v>
      </c>
      <c r="D172" s="327">
        <v>-4.5915986936306448</v>
      </c>
      <c r="E172" s="326">
        <v>-27215</v>
      </c>
      <c r="F172" s="327">
        <v>-31.455882012991516</v>
      </c>
      <c r="G172" s="344">
        <v>479380</v>
      </c>
      <c r="H172" s="326">
        <v>1423</v>
      </c>
      <c r="I172" s="327">
        <v>0.29772552761022436</v>
      </c>
      <c r="J172" s="326">
        <v>-293781</v>
      </c>
      <c r="K172" s="327">
        <v>-37.99738993560203</v>
      </c>
    </row>
    <row r="173" spans="1:11" ht="12" customHeight="1">
      <c r="A173" s="325">
        <v>44774</v>
      </c>
      <c r="B173" s="344">
        <v>41871</v>
      </c>
      <c r="C173" s="326">
        <v>-17432</v>
      </c>
      <c r="D173" s="327">
        <v>-29.394802961064364</v>
      </c>
      <c r="E173" s="326">
        <v>-20398</v>
      </c>
      <c r="F173" s="327">
        <v>-32.75787309897381</v>
      </c>
      <c r="G173" s="344">
        <v>373195</v>
      </c>
      <c r="H173" s="326">
        <v>-106185</v>
      </c>
      <c r="I173" s="327">
        <v>-22.150486044474114</v>
      </c>
      <c r="J173" s="326">
        <v>-200500</v>
      </c>
      <c r="K173" s="327">
        <v>-34.948883988879111</v>
      </c>
    </row>
    <row r="174" spans="1:11" ht="12" customHeight="1">
      <c r="A174" s="325">
        <v>44805</v>
      </c>
      <c r="B174" s="344">
        <v>56955</v>
      </c>
      <c r="C174" s="326">
        <v>15084</v>
      </c>
      <c r="D174" s="327">
        <v>36.024933725012538</v>
      </c>
      <c r="E174" s="326">
        <v>-40753</v>
      </c>
      <c r="F174" s="327">
        <v>-41.708969582838662</v>
      </c>
      <c r="G174" s="344">
        <v>430591</v>
      </c>
      <c r="H174" s="326">
        <v>57396</v>
      </c>
      <c r="I174" s="327">
        <v>15.379627272605473</v>
      </c>
      <c r="J174" s="326">
        <v>-358379</v>
      </c>
      <c r="K174" s="327">
        <v>-45.423653624345668</v>
      </c>
    </row>
    <row r="175" spans="1:11" ht="12" customHeight="1">
      <c r="A175" s="325">
        <v>44835</v>
      </c>
      <c r="B175" s="344">
        <v>54059</v>
      </c>
      <c r="C175" s="326">
        <v>-2896</v>
      </c>
      <c r="D175" s="327">
        <v>-5.0847160038626988</v>
      </c>
      <c r="E175" s="326">
        <v>-46210</v>
      </c>
      <c r="F175" s="327">
        <v>-46.086028583111428</v>
      </c>
      <c r="G175" s="344">
        <v>409475</v>
      </c>
      <c r="H175" s="326">
        <v>-21116</v>
      </c>
      <c r="I175" s="327">
        <v>-4.9039575838789009</v>
      </c>
      <c r="J175" s="326">
        <v>-373062</v>
      </c>
      <c r="K175" s="327">
        <v>-47.673400746546172</v>
      </c>
    </row>
    <row r="176" spans="1:11" ht="12" customHeight="1">
      <c r="A176" s="325">
        <v>44866</v>
      </c>
      <c r="B176" s="344">
        <v>60157</v>
      </c>
      <c r="C176" s="326">
        <v>6098</v>
      </c>
      <c r="D176" s="327">
        <v>11.280267855491223</v>
      </c>
      <c r="E176" s="326">
        <v>-46843</v>
      </c>
      <c r="F176" s="327">
        <v>-43.778504672897199</v>
      </c>
      <c r="G176" s="344">
        <v>404616</v>
      </c>
      <c r="H176" s="326">
        <v>-4859</v>
      </c>
      <c r="I176" s="327">
        <v>-1.1866414311007998</v>
      </c>
      <c r="J176" s="326">
        <v>-379475</v>
      </c>
      <c r="K176" s="327">
        <v>-48.396805982979018</v>
      </c>
    </row>
    <row r="177" spans="1:11" ht="12" customHeight="1">
      <c r="A177" s="325">
        <v>44896</v>
      </c>
      <c r="B177" s="344">
        <v>46082</v>
      </c>
      <c r="C177" s="326">
        <v>-14075</v>
      </c>
      <c r="D177" s="327">
        <v>-23.397110893162889</v>
      </c>
      <c r="E177" s="326">
        <v>-43168</v>
      </c>
      <c r="F177" s="327">
        <v>-48.367507002801119</v>
      </c>
      <c r="G177" s="344">
        <v>366982</v>
      </c>
      <c r="H177" s="326">
        <v>-37634</v>
      </c>
      <c r="I177" s="327">
        <v>-9.3011645609664466</v>
      </c>
      <c r="J177" s="326">
        <v>-310104</v>
      </c>
      <c r="K177" s="327">
        <v>-45.799795003884292</v>
      </c>
    </row>
    <row r="178" spans="1:11" ht="12" customHeight="1">
      <c r="A178" s="325">
        <v>44927</v>
      </c>
      <c r="B178" s="344">
        <v>41398</v>
      </c>
      <c r="C178" s="326">
        <v>-4684</v>
      </c>
      <c r="D178" s="327">
        <v>-10.164489388481403</v>
      </c>
      <c r="E178" s="326">
        <v>-34787</v>
      </c>
      <c r="F178" s="327">
        <v>-45.661219400144383</v>
      </c>
      <c r="G178" s="344">
        <v>329849</v>
      </c>
      <c r="H178" s="326">
        <v>-37133</v>
      </c>
      <c r="I178" s="327">
        <v>-10.118479925445934</v>
      </c>
      <c r="J178" s="326">
        <v>-278520</v>
      </c>
      <c r="K178" s="327">
        <v>-45.781425417797422</v>
      </c>
    </row>
    <row r="179" spans="1:11" ht="12" customHeight="1">
      <c r="A179" s="325">
        <v>44958</v>
      </c>
      <c r="B179" s="344">
        <v>38506</v>
      </c>
      <c r="C179" s="326">
        <v>-2892</v>
      </c>
      <c r="D179" s="327">
        <v>-6.9858447267983959</v>
      </c>
      <c r="E179" s="326">
        <v>-23911</v>
      </c>
      <c r="F179" s="327">
        <v>-38.308473653011198</v>
      </c>
      <c r="G179" s="344">
        <v>294398</v>
      </c>
      <c r="H179" s="326">
        <v>-35451</v>
      </c>
      <c r="I179" s="327">
        <v>-10.747645134591888</v>
      </c>
      <c r="J179" s="326">
        <v>-209748</v>
      </c>
      <c r="K179" s="327">
        <v>-41.604614536265288</v>
      </c>
    </row>
    <row r="180" spans="1:11" ht="12" customHeight="1">
      <c r="A180" s="325">
        <v>44986</v>
      </c>
      <c r="B180" s="344">
        <v>42648</v>
      </c>
      <c r="C180" s="326">
        <v>4142</v>
      </c>
      <c r="D180" s="327">
        <v>10.756765179452552</v>
      </c>
      <c r="E180" s="326">
        <v>-28919</v>
      </c>
      <c r="F180" s="327">
        <v>-40.408288736428801</v>
      </c>
      <c r="G180" s="344">
        <v>348858</v>
      </c>
      <c r="H180" s="326">
        <v>54460</v>
      </c>
      <c r="I180" s="327">
        <v>18.498766975319125</v>
      </c>
      <c r="J180" s="326">
        <v>-188577</v>
      </c>
      <c r="K180" s="327">
        <v>-35.08833626392029</v>
      </c>
    </row>
    <row r="181" spans="1:11" ht="12" customHeight="1">
      <c r="A181" s="325">
        <v>45017</v>
      </c>
      <c r="B181" s="344">
        <v>35414</v>
      </c>
      <c r="C181" s="326">
        <v>-7234</v>
      </c>
      <c r="D181" s="327">
        <v>-16.962108422434817</v>
      </c>
      <c r="E181" s="326">
        <v>-8335</v>
      </c>
      <c r="F181" s="327">
        <v>-19.051864042606688</v>
      </c>
      <c r="G181" s="344">
        <v>316952</v>
      </c>
      <c r="H181" s="326">
        <v>-31906</v>
      </c>
      <c r="I181" s="327">
        <v>-9.1458415745088253</v>
      </c>
      <c r="J181" s="326">
        <v>-41244</v>
      </c>
      <c r="K181" s="327">
        <v>-11.514366436252779</v>
      </c>
    </row>
    <row r="182" spans="1:11" ht="12" customHeight="1">
      <c r="A182" s="325">
        <v>45047</v>
      </c>
      <c r="B182" s="344">
        <v>47649</v>
      </c>
      <c r="C182" s="326">
        <v>12235</v>
      </c>
      <c r="D182" s="327">
        <v>34.54848365053369</v>
      </c>
      <c r="E182" s="326">
        <v>-4969</v>
      </c>
      <c r="F182" s="327">
        <v>-9.4435364323995596</v>
      </c>
      <c r="G182" s="344">
        <v>391199</v>
      </c>
      <c r="H182" s="326">
        <v>74247</v>
      </c>
      <c r="I182" s="327">
        <v>23.425313612155783</v>
      </c>
      <c r="J182" s="326">
        <v>-42378</v>
      </c>
      <c r="K182" s="327">
        <v>-9.7740424422882217</v>
      </c>
    </row>
    <row r="183" spans="1:11" ht="12" customHeight="1">
      <c r="A183" s="325">
        <v>45078</v>
      </c>
      <c r="B183" s="344">
        <v>54403</v>
      </c>
      <c r="C183" s="326">
        <v>6754</v>
      </c>
      <c r="D183" s="327">
        <v>14.174484249407122</v>
      </c>
      <c r="E183" s="326">
        <v>-7754</v>
      </c>
      <c r="F183" s="327">
        <v>-12.474862042891388</v>
      </c>
      <c r="G183" s="344">
        <v>435486</v>
      </c>
      <c r="H183" s="326">
        <v>44287</v>
      </c>
      <c r="I183" s="327">
        <v>11.32083670970529</v>
      </c>
      <c r="J183" s="326">
        <v>-42471</v>
      </c>
      <c r="K183" s="327">
        <v>-8.8859458068403647</v>
      </c>
    </row>
    <row r="184" spans="1:11" ht="12" customHeight="1">
      <c r="A184" s="325">
        <v>45108</v>
      </c>
      <c r="B184" s="344">
        <v>55109</v>
      </c>
      <c r="C184" s="326">
        <v>706</v>
      </c>
      <c r="D184" s="327">
        <v>1.2977225520651434</v>
      </c>
      <c r="E184" s="326">
        <v>-4194</v>
      </c>
      <c r="F184" s="327">
        <v>-7.0721548656897628</v>
      </c>
      <c r="G184" s="344">
        <v>432172</v>
      </c>
      <c r="H184" s="326">
        <v>-3314</v>
      </c>
      <c r="I184" s="327">
        <v>-0.76098887220255074</v>
      </c>
      <c r="J184" s="326">
        <v>-47208</v>
      </c>
      <c r="K184" s="327">
        <v>-9.8477199716300223</v>
      </c>
    </row>
    <row r="185" spans="1:11" ht="12" customHeight="1">
      <c r="A185" s="325">
        <v>45139</v>
      </c>
      <c r="B185" s="344">
        <v>37901</v>
      </c>
      <c r="C185" s="326">
        <v>-17208</v>
      </c>
      <c r="D185" s="327">
        <v>-31.225389682266055</v>
      </c>
      <c r="E185" s="326">
        <v>-3970</v>
      </c>
      <c r="F185" s="327">
        <v>-9.4815027107066943</v>
      </c>
      <c r="G185" s="344">
        <v>329693</v>
      </c>
      <c r="H185" s="326">
        <v>-102479</v>
      </c>
      <c r="I185" s="327">
        <v>-23.712549633016483</v>
      </c>
      <c r="J185" s="326">
        <v>-43502</v>
      </c>
      <c r="K185" s="327">
        <v>-11.656640630233523</v>
      </c>
    </row>
    <row r="186" spans="1:11" ht="12" customHeight="1">
      <c r="A186" s="325">
        <v>45170</v>
      </c>
      <c r="B186" s="344">
        <v>49309</v>
      </c>
      <c r="C186" s="326">
        <v>11408</v>
      </c>
      <c r="D186" s="327">
        <v>30.099469670984934</v>
      </c>
      <c r="E186" s="326">
        <v>-7646</v>
      </c>
      <c r="F186" s="327">
        <v>-13.424633482573961</v>
      </c>
      <c r="G186" s="344">
        <v>382607</v>
      </c>
      <c r="H186" s="326">
        <v>52914</v>
      </c>
      <c r="I186" s="327">
        <v>16.049476331010972</v>
      </c>
      <c r="J186" s="326">
        <v>-47984</v>
      </c>
      <c r="K186" s="327">
        <v>-11.14375358518873</v>
      </c>
    </row>
    <row r="187" spans="1:11" ht="12" customHeight="1">
      <c r="A187" s="325">
        <v>45200</v>
      </c>
      <c r="B187" s="344">
        <v>53227</v>
      </c>
      <c r="C187" s="326">
        <v>3918</v>
      </c>
      <c r="D187" s="327">
        <v>7.9458111095337562</v>
      </c>
      <c r="E187" s="326">
        <v>-832</v>
      </c>
      <c r="F187" s="327">
        <v>-1.5390591760853882</v>
      </c>
      <c r="G187" s="344">
        <v>397931</v>
      </c>
      <c r="H187" s="326">
        <v>15324</v>
      </c>
      <c r="I187" s="327">
        <v>4.0051541137511864</v>
      </c>
      <c r="J187" s="326">
        <v>-11544</v>
      </c>
      <c r="K187" s="327">
        <v>-2.8192197325844068</v>
      </c>
    </row>
    <row r="188" spans="1:11" ht="12" customHeight="1">
      <c r="A188" s="325">
        <v>45231</v>
      </c>
      <c r="B188" s="344">
        <v>57007</v>
      </c>
      <c r="C188" s="326">
        <v>3780</v>
      </c>
      <c r="D188" s="327">
        <v>7.1016589324966652</v>
      </c>
      <c r="E188" s="326">
        <v>-3150</v>
      </c>
      <c r="F188" s="327">
        <v>-5.2362983526439155</v>
      </c>
      <c r="G188" s="344">
        <v>398512</v>
      </c>
      <c r="H188" s="326">
        <v>581</v>
      </c>
      <c r="I188" s="327">
        <v>0.14600521195885718</v>
      </c>
      <c r="J188" s="326">
        <v>-6104</v>
      </c>
      <c r="K188" s="327">
        <v>-1.5085908614587658</v>
      </c>
    </row>
    <row r="189" spans="1:11" ht="12" customHeight="1">
      <c r="A189" s="325">
        <v>45261</v>
      </c>
      <c r="B189" s="344">
        <v>48586</v>
      </c>
      <c r="C189" s="326">
        <v>-8421</v>
      </c>
      <c r="D189" s="327">
        <v>-14.771870121213185</v>
      </c>
      <c r="E189" s="326">
        <v>2504</v>
      </c>
      <c r="F189" s="327">
        <v>5.4337919361138836</v>
      </c>
      <c r="G189" s="344">
        <v>354819</v>
      </c>
      <c r="H189" s="326">
        <v>-43693</v>
      </c>
      <c r="I189" s="327">
        <v>-10.964036214718753</v>
      </c>
      <c r="J189" s="326">
        <v>-12163</v>
      </c>
      <c r="K189" s="327">
        <v>-3.3143314930977543</v>
      </c>
    </row>
    <row r="190" spans="1:11" ht="12" customHeight="1">
      <c r="A190" s="325">
        <v>45292</v>
      </c>
      <c r="B190" s="344">
        <v>43679</v>
      </c>
      <c r="C190" s="326">
        <v>-4907</v>
      </c>
      <c r="D190" s="327">
        <v>-10.099617173671428</v>
      </c>
      <c r="E190" s="326">
        <v>2281</v>
      </c>
      <c r="F190" s="327">
        <v>5.5099280158461763</v>
      </c>
      <c r="G190" s="344">
        <v>338303</v>
      </c>
      <c r="H190" s="326">
        <v>-16516</v>
      </c>
      <c r="I190" s="327">
        <v>-4.6547676420935744</v>
      </c>
      <c r="J190" s="326">
        <v>8454</v>
      </c>
      <c r="K190" s="327">
        <v>2.5629909443411987</v>
      </c>
    </row>
    <row r="191" spans="1:11" ht="12" customHeight="1">
      <c r="A191" s="325">
        <v>45323</v>
      </c>
      <c r="B191" s="344">
        <v>43809</v>
      </c>
      <c r="C191" s="326">
        <v>130</v>
      </c>
      <c r="D191" s="327">
        <v>0.29762586139792579</v>
      </c>
      <c r="E191" s="326">
        <v>5303</v>
      </c>
      <c r="F191" s="327">
        <v>13.771879707058639</v>
      </c>
      <c r="G191" s="344">
        <v>308061</v>
      </c>
      <c r="H191" s="326">
        <v>-30242</v>
      </c>
      <c r="I191" s="327">
        <v>-8.9393236240884644</v>
      </c>
      <c r="J191" s="326">
        <v>13663</v>
      </c>
      <c r="K191" s="327">
        <v>4.6409962024198537</v>
      </c>
    </row>
    <row r="192" spans="1:11" ht="12" customHeight="1">
      <c r="A192" s="325">
        <v>45352</v>
      </c>
      <c r="B192" s="344">
        <v>40512</v>
      </c>
      <c r="C192" s="326">
        <v>-3297</v>
      </c>
      <c r="D192" s="327">
        <v>-7.5258508525645418</v>
      </c>
      <c r="E192" s="326">
        <v>-2136</v>
      </c>
      <c r="F192" s="327">
        <v>-5.0084411930219472</v>
      </c>
      <c r="G192" s="344">
        <v>312670</v>
      </c>
      <c r="H192" s="326">
        <v>4609</v>
      </c>
      <c r="I192" s="327">
        <v>1.4961322595200301</v>
      </c>
      <c r="J192" s="326">
        <v>-36188</v>
      </c>
      <c r="K192" s="327">
        <v>-10.3732750861382</v>
      </c>
    </row>
    <row r="193" spans="1:11" ht="12" customHeight="1">
      <c r="A193" s="325">
        <v>45383</v>
      </c>
      <c r="B193" s="344">
        <v>49688</v>
      </c>
      <c r="C193" s="326">
        <v>9176</v>
      </c>
      <c r="D193" s="327">
        <v>22.650078988941548</v>
      </c>
      <c r="E193" s="326">
        <v>14274</v>
      </c>
      <c r="F193" s="327">
        <v>40.306093635285478</v>
      </c>
      <c r="G193" s="344">
        <v>355874</v>
      </c>
      <c r="H193" s="326">
        <v>43204</v>
      </c>
      <c r="I193" s="327">
        <v>13.817763136853552</v>
      </c>
      <c r="J193" s="326">
        <v>38922</v>
      </c>
      <c r="K193" s="327">
        <v>12.280092884727026</v>
      </c>
    </row>
    <row r="194" spans="1:11" ht="12" customHeight="1">
      <c r="A194" s="325">
        <v>45413</v>
      </c>
      <c r="B194" s="344">
        <v>48037</v>
      </c>
      <c r="C194" s="326">
        <v>-1651</v>
      </c>
      <c r="D194" s="327">
        <v>-3.3227338592819193</v>
      </c>
      <c r="E194" s="326">
        <v>388</v>
      </c>
      <c r="F194" s="327">
        <v>0.81428781296564456</v>
      </c>
      <c r="G194" s="344">
        <v>383386</v>
      </c>
      <c r="H194" s="326">
        <v>27512</v>
      </c>
      <c r="I194" s="327">
        <v>7.7308260788930916</v>
      </c>
      <c r="J194" s="326">
        <v>-7813</v>
      </c>
      <c r="K194" s="327">
        <v>-1.997193244359009</v>
      </c>
    </row>
    <row r="195" spans="1:11" ht="12" customHeight="1">
      <c r="A195" s="325">
        <v>45444</v>
      </c>
      <c r="B195" s="344">
        <v>51626</v>
      </c>
      <c r="C195" s="326">
        <v>3589</v>
      </c>
      <c r="D195" s="327">
        <v>7.4713241876053873</v>
      </c>
      <c r="E195" s="326">
        <v>-2777</v>
      </c>
      <c r="F195" s="327">
        <v>-5.1044979137179931</v>
      </c>
      <c r="G195" s="344">
        <v>411696</v>
      </c>
      <c r="H195" s="326">
        <v>28310</v>
      </c>
      <c r="I195" s="327">
        <v>7.3842028660410133</v>
      </c>
      <c r="J195" s="326">
        <v>-23790</v>
      </c>
      <c r="K195" s="327">
        <v>-5.4628621815626683</v>
      </c>
    </row>
    <row r="196" spans="1:11" ht="12" customHeight="1">
      <c r="A196" s="325">
        <v>45474</v>
      </c>
      <c r="B196" s="344">
        <v>59937</v>
      </c>
      <c r="C196" s="326">
        <v>8311</v>
      </c>
      <c r="D196" s="327">
        <v>16.098477511331499</v>
      </c>
      <c r="E196" s="326">
        <v>4828</v>
      </c>
      <c r="F196" s="327">
        <v>8.7608194668747394</v>
      </c>
      <c r="G196" s="344">
        <v>467153</v>
      </c>
      <c r="H196" s="326">
        <v>55457</v>
      </c>
      <c r="I196" s="327">
        <v>13.470376199914501</v>
      </c>
      <c r="J196" s="326">
        <v>34981</v>
      </c>
      <c r="K196" s="327">
        <v>8.0942310006201232</v>
      </c>
    </row>
    <row r="197" spans="1:11" ht="12" customHeight="1">
      <c r="A197" s="325">
        <v>45505</v>
      </c>
      <c r="B197" s="344">
        <v>37511</v>
      </c>
      <c r="C197" s="326">
        <v>-22426</v>
      </c>
      <c r="D197" s="327">
        <v>-37.415953417755311</v>
      </c>
      <c r="E197" s="326">
        <v>-390</v>
      </c>
      <c r="F197" s="327">
        <v>-1.0289965963958734</v>
      </c>
      <c r="G197" s="344">
        <v>319296</v>
      </c>
      <c r="H197" s="326">
        <v>-147857</v>
      </c>
      <c r="I197" s="327">
        <v>-31.650658349619931</v>
      </c>
      <c r="J197" s="326">
        <v>-10397</v>
      </c>
      <c r="K197" s="327">
        <v>-3.1535398082458528</v>
      </c>
    </row>
    <row r="198" spans="1:11" ht="12" customHeight="1">
      <c r="A198" s="325">
        <v>45536</v>
      </c>
      <c r="B198" s="344">
        <v>50382</v>
      </c>
      <c r="C198" s="326">
        <v>12871</v>
      </c>
      <c r="D198" s="327">
        <v>34.312601636853188</v>
      </c>
      <c r="E198" s="326">
        <v>1073</v>
      </c>
      <c r="F198" s="327">
        <v>2.1760733334685352</v>
      </c>
      <c r="G198" s="344">
        <v>397578</v>
      </c>
      <c r="H198" s="326">
        <v>78282</v>
      </c>
      <c r="I198" s="327">
        <v>24.517062537582682</v>
      </c>
      <c r="J198" s="326">
        <v>14971</v>
      </c>
      <c r="K198" s="327">
        <v>3.9128923412274212</v>
      </c>
    </row>
    <row r="199" spans="1:11" ht="12" customHeight="1">
      <c r="A199" s="325">
        <v>45566</v>
      </c>
      <c r="B199" s="344">
        <v>60786</v>
      </c>
      <c r="C199" s="326">
        <v>10404</v>
      </c>
      <c r="D199" s="327">
        <v>20.650232225794927</v>
      </c>
      <c r="E199" s="326">
        <v>7559</v>
      </c>
      <c r="F199" s="327">
        <v>14.201439119243993</v>
      </c>
      <c r="G199" s="344">
        <v>437044</v>
      </c>
      <c r="H199" s="326">
        <v>39466</v>
      </c>
      <c r="I199" s="327">
        <v>9.9266055968891642</v>
      </c>
      <c r="J199" s="326">
        <v>39113</v>
      </c>
      <c r="K199" s="327">
        <v>9.8290909730581433</v>
      </c>
    </row>
    <row r="200" spans="1:11" ht="12" customHeight="1">
      <c r="A200" s="325">
        <v>45597</v>
      </c>
      <c r="B200" s="344">
        <v>55015</v>
      </c>
      <c r="C200" s="326">
        <v>-5771</v>
      </c>
      <c r="D200" s="327">
        <v>-9.4939624255585162</v>
      </c>
      <c r="E200" s="326">
        <v>-1992</v>
      </c>
      <c r="F200" s="327">
        <v>-3.4943077165962073</v>
      </c>
      <c r="G200" s="344">
        <v>377577</v>
      </c>
      <c r="H200" s="326">
        <v>-59467</v>
      </c>
      <c r="I200" s="327">
        <v>-13.606639148461024</v>
      </c>
      <c r="J200" s="326">
        <v>-20935</v>
      </c>
      <c r="K200" s="327">
        <v>-5.2532922471594334</v>
      </c>
    </row>
    <row r="201" spans="1:11" ht="12" customHeight="1">
      <c r="A201" s="325">
        <v>45627</v>
      </c>
      <c r="B201" s="344">
        <v>49985</v>
      </c>
      <c r="C201" s="326">
        <v>-5030</v>
      </c>
      <c r="D201" s="327">
        <v>-9.1429610106334636</v>
      </c>
      <c r="E201" s="326">
        <v>1399</v>
      </c>
      <c r="F201" s="327">
        <v>2.8794302885604908</v>
      </c>
      <c r="G201" s="344">
        <v>375117</v>
      </c>
      <c r="H201" s="326">
        <v>-2460</v>
      </c>
      <c r="I201" s="327">
        <v>-0.65152273575985831</v>
      </c>
      <c r="J201" s="326">
        <v>20298</v>
      </c>
      <c r="K201" s="327">
        <v>5.7206632113838323</v>
      </c>
    </row>
    <row r="202" spans="1:11" ht="12" customHeight="1">
      <c r="A202" s="329">
        <v>45658</v>
      </c>
      <c r="B202" s="346">
        <v>43825</v>
      </c>
      <c r="C202" s="330">
        <f>B202-B201</f>
        <v>-6160</v>
      </c>
      <c r="D202" s="331">
        <f>100*C202/B201</f>
        <v>-12.323697109132739</v>
      </c>
      <c r="E202" s="330">
        <f>B202-B190</f>
        <v>146</v>
      </c>
      <c r="F202" s="331">
        <f>100*E202/B190</f>
        <v>0.33425673664690125</v>
      </c>
      <c r="G202" s="346">
        <v>348799</v>
      </c>
      <c r="H202" s="330">
        <f>G202-G201</f>
        <v>-26318</v>
      </c>
      <c r="I202" s="331">
        <f>100*H202/G201</f>
        <v>-7.0159443586934209</v>
      </c>
      <c r="J202" s="330">
        <f>G202-G190</f>
        <v>10496</v>
      </c>
      <c r="K202" s="331">
        <f>100*J202/G190</f>
        <v>3.1025441689846085</v>
      </c>
    </row>
    <row r="203" spans="1:11" ht="12" customHeight="1">
      <c r="A203" s="337"/>
      <c r="B203" s="338"/>
      <c r="C203" s="338"/>
      <c r="D203" s="339"/>
      <c r="E203" s="338"/>
      <c r="F203" s="339"/>
      <c r="G203" s="338"/>
      <c r="H203" s="338"/>
      <c r="I203" s="339"/>
      <c r="J203" s="338"/>
      <c r="K203" s="339"/>
    </row>
    <row r="204" spans="1:11">
      <c r="A204" s="119" t="s">
        <v>136</v>
      </c>
    </row>
    <row r="205" spans="1:11">
      <c r="A205" s="28"/>
    </row>
    <row r="206" spans="1:11">
      <c r="F20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20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60</v>
      </c>
      <c r="B5" s="341"/>
      <c r="C5" s="341"/>
      <c r="D5" s="341"/>
      <c r="E5" s="341"/>
      <c r="F5" s="341"/>
      <c r="G5" s="341"/>
      <c r="H5" s="341"/>
      <c r="I5" s="341"/>
      <c r="J5" s="341"/>
      <c r="K5" s="341"/>
    </row>
    <row r="6" spans="1:11" s="33" customFormat="1" ht="16.5" customHeight="1">
      <c r="A6" s="308"/>
      <c r="B6" s="309" t="s">
        <v>490</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56173</v>
      </c>
      <c r="C10" s="294">
        <v>2003</v>
      </c>
      <c r="D10" s="295">
        <v>3.6976186080856563</v>
      </c>
      <c r="E10" s="294">
        <v>-26918</v>
      </c>
      <c r="F10" s="295">
        <v>-32.395807006775705</v>
      </c>
      <c r="G10" s="294">
        <v>537187</v>
      </c>
      <c r="H10" s="294">
        <v>28806</v>
      </c>
      <c r="I10" s="295">
        <v>5.6662227738644839</v>
      </c>
      <c r="J10" s="294">
        <v>-216923</v>
      </c>
      <c r="K10" s="295">
        <v>-28.765432098765434</v>
      </c>
    </row>
    <row r="11" spans="1:11" ht="12" customHeight="1">
      <c r="A11" s="317">
        <v>39845</v>
      </c>
      <c r="B11" s="294">
        <v>54237</v>
      </c>
      <c r="C11" s="294">
        <v>-1936</v>
      </c>
      <c r="D11" s="295">
        <v>-3.4464956473750736</v>
      </c>
      <c r="E11" s="294">
        <v>-26848</v>
      </c>
      <c r="F11" s="295">
        <v>-33.110932971573042</v>
      </c>
      <c r="G11" s="294">
        <v>484206</v>
      </c>
      <c r="H11" s="294">
        <v>-52981</v>
      </c>
      <c r="I11" s="295">
        <v>-9.8626735196495812</v>
      </c>
      <c r="J11" s="294">
        <v>-192059</v>
      </c>
      <c r="K11" s="295">
        <v>-28.399961553533007</v>
      </c>
    </row>
    <row r="12" spans="1:11" ht="12" customHeight="1">
      <c r="A12" s="317">
        <v>39873</v>
      </c>
      <c r="B12" s="294">
        <v>53782</v>
      </c>
      <c r="C12" s="294">
        <v>-455</v>
      </c>
      <c r="D12" s="295">
        <v>-0.83891070671312939</v>
      </c>
      <c r="E12" s="294">
        <v>-16171</v>
      </c>
      <c r="F12" s="295">
        <v>-23.116949952110701</v>
      </c>
      <c r="G12" s="294">
        <v>499505</v>
      </c>
      <c r="H12" s="294">
        <v>15299</v>
      </c>
      <c r="I12" s="295">
        <v>3.1596056224003832</v>
      </c>
      <c r="J12" s="294">
        <v>-94209</v>
      </c>
      <c r="K12" s="295">
        <v>-15.867741033561614</v>
      </c>
    </row>
    <row r="13" spans="1:11" ht="12" customHeight="1">
      <c r="A13" s="317">
        <v>39904</v>
      </c>
      <c r="B13" s="294">
        <v>51434</v>
      </c>
      <c r="C13" s="294">
        <v>-2348</v>
      </c>
      <c r="D13" s="295">
        <v>-4.3657729351827745</v>
      </c>
      <c r="E13" s="294">
        <v>-29238</v>
      </c>
      <c r="F13" s="295">
        <v>-36.243058310194364</v>
      </c>
      <c r="G13" s="294">
        <v>484491</v>
      </c>
      <c r="H13" s="294">
        <v>-15014</v>
      </c>
      <c r="I13" s="295">
        <v>-3.0057757179607814</v>
      </c>
      <c r="J13" s="294">
        <v>-197801</v>
      </c>
      <c r="K13" s="295">
        <v>-28.990666752651357</v>
      </c>
    </row>
    <row r="14" spans="1:11" ht="12" customHeight="1">
      <c r="A14" s="317">
        <v>39934</v>
      </c>
      <c r="B14" s="294">
        <v>55366</v>
      </c>
      <c r="C14" s="294">
        <v>3932</v>
      </c>
      <c r="D14" s="295">
        <v>7.6447486098689579</v>
      </c>
      <c r="E14" s="294">
        <v>-16647</v>
      </c>
      <c r="F14" s="295">
        <v>-23.11665949203616</v>
      </c>
      <c r="G14" s="294">
        <v>541629</v>
      </c>
      <c r="H14" s="294">
        <v>57138</v>
      </c>
      <c r="I14" s="295">
        <v>11.793407927082237</v>
      </c>
      <c r="J14" s="294">
        <v>-110992</v>
      </c>
      <c r="K14" s="295">
        <v>-17.007114389515507</v>
      </c>
    </row>
    <row r="15" spans="1:11" ht="12" customHeight="1">
      <c r="A15" s="317">
        <v>39965</v>
      </c>
      <c r="B15" s="294">
        <v>67694</v>
      </c>
      <c r="C15" s="294">
        <v>12328</v>
      </c>
      <c r="D15" s="295">
        <v>22.266372864212695</v>
      </c>
      <c r="E15" s="294">
        <v>-13501</v>
      </c>
      <c r="F15" s="295">
        <v>-16.627871174333396</v>
      </c>
      <c r="G15" s="294">
        <v>626058</v>
      </c>
      <c r="H15" s="294">
        <v>84429</v>
      </c>
      <c r="I15" s="295">
        <v>15.587976271580731</v>
      </c>
      <c r="J15" s="294">
        <v>-45265</v>
      </c>
      <c r="K15" s="295">
        <v>-6.7426559197286551</v>
      </c>
    </row>
    <row r="16" spans="1:11" ht="12" customHeight="1">
      <c r="A16" s="317">
        <v>39995</v>
      </c>
      <c r="B16" s="294">
        <v>75218</v>
      </c>
      <c r="C16" s="294">
        <v>7524</v>
      </c>
      <c r="D16" s="295">
        <v>11.114722131946701</v>
      </c>
      <c r="E16" s="294">
        <v>-14235</v>
      </c>
      <c r="F16" s="295">
        <v>-15.913384682458945</v>
      </c>
      <c r="G16" s="294">
        <v>679908</v>
      </c>
      <c r="H16" s="294">
        <v>53850</v>
      </c>
      <c r="I16" s="295">
        <v>8.6014394832427659</v>
      </c>
      <c r="J16" s="294">
        <v>-95235</v>
      </c>
      <c r="K16" s="295">
        <v>-12.286120109450772</v>
      </c>
    </row>
    <row r="17" spans="1:11" ht="12" customHeight="1">
      <c r="A17" s="317">
        <v>40026</v>
      </c>
      <c r="B17" s="294">
        <v>48166</v>
      </c>
      <c r="C17" s="294">
        <v>-27052</v>
      </c>
      <c r="D17" s="295">
        <v>-35.964795660613149</v>
      </c>
      <c r="E17" s="294">
        <v>-5726</v>
      </c>
      <c r="F17" s="295">
        <v>-10.624953610925555</v>
      </c>
      <c r="G17" s="294">
        <v>475045</v>
      </c>
      <c r="H17" s="294">
        <v>-204863</v>
      </c>
      <c r="I17" s="295">
        <v>-30.130988310183142</v>
      </c>
      <c r="J17" s="294">
        <v>-40997</v>
      </c>
      <c r="K17" s="295">
        <v>-7.944508392727724</v>
      </c>
    </row>
    <row r="18" spans="1:11" ht="12" customHeight="1">
      <c r="A18" s="317">
        <v>40057</v>
      </c>
      <c r="B18" s="294">
        <v>67012</v>
      </c>
      <c r="C18" s="294">
        <v>18846</v>
      </c>
      <c r="D18" s="295">
        <v>39.127185151351576</v>
      </c>
      <c r="E18" s="294">
        <v>-7630</v>
      </c>
      <c r="F18" s="295">
        <v>-10.222126952654001</v>
      </c>
      <c r="G18" s="294">
        <v>645011</v>
      </c>
      <c r="H18" s="294">
        <v>169966</v>
      </c>
      <c r="I18" s="295">
        <v>35.778926206990917</v>
      </c>
      <c r="J18" s="294">
        <v>-48541</v>
      </c>
      <c r="K18" s="295">
        <v>-6.9988984243430918</v>
      </c>
    </row>
    <row r="19" spans="1:11" ht="12" customHeight="1">
      <c r="A19" s="317">
        <v>40087</v>
      </c>
      <c r="B19" s="294">
        <v>68987</v>
      </c>
      <c r="C19" s="294">
        <v>1975</v>
      </c>
      <c r="D19" s="295">
        <v>2.9472333313436399</v>
      </c>
      <c r="E19" s="294">
        <v>-10794</v>
      </c>
      <c r="F19" s="295">
        <v>-13.529537107832692</v>
      </c>
      <c r="G19" s="294">
        <v>635939</v>
      </c>
      <c r="H19" s="294">
        <v>-9072</v>
      </c>
      <c r="I19" s="295">
        <v>-1.4064876412960399</v>
      </c>
      <c r="J19" s="294">
        <v>-81326</v>
      </c>
      <c r="K19" s="295">
        <v>-11.338347751528374</v>
      </c>
    </row>
    <row r="20" spans="1:11" ht="12" customHeight="1">
      <c r="A20" s="317">
        <v>40118</v>
      </c>
      <c r="B20" s="294">
        <v>66155</v>
      </c>
      <c r="C20" s="294">
        <v>-2832</v>
      </c>
      <c r="D20" s="295">
        <v>-4.105121254729152</v>
      </c>
      <c r="E20" s="294">
        <v>2995</v>
      </c>
      <c r="F20" s="295">
        <v>4.7419252691576945</v>
      </c>
      <c r="G20" s="294">
        <v>581704</v>
      </c>
      <c r="H20" s="294">
        <v>-54235</v>
      </c>
      <c r="I20" s="295">
        <v>-8.5283336923824447</v>
      </c>
      <c r="J20" s="294">
        <v>45304</v>
      </c>
      <c r="K20" s="295">
        <v>8.4459358687546615</v>
      </c>
    </row>
    <row r="21" spans="1:11" ht="12" customHeight="1">
      <c r="A21" s="317">
        <v>40148</v>
      </c>
      <c r="B21" s="294">
        <v>58518</v>
      </c>
      <c r="C21" s="294">
        <v>-7637</v>
      </c>
      <c r="D21" s="295">
        <v>-11.544100974982994</v>
      </c>
      <c r="E21" s="294">
        <v>4348</v>
      </c>
      <c r="F21" s="295">
        <v>8.0265829795089534</v>
      </c>
      <c r="G21" s="294">
        <v>548542</v>
      </c>
      <c r="H21" s="294">
        <v>-33162</v>
      </c>
      <c r="I21" s="295">
        <v>-5.7008375393671011</v>
      </c>
      <c r="J21" s="294">
        <v>40161</v>
      </c>
      <c r="K21" s="295">
        <v>7.8997838235496607</v>
      </c>
    </row>
    <row r="22" spans="1:11" ht="12" customHeight="1">
      <c r="A22" s="317">
        <v>40179</v>
      </c>
      <c r="B22" s="294">
        <v>51538</v>
      </c>
      <c r="C22" s="294">
        <v>-6980</v>
      </c>
      <c r="D22" s="295">
        <v>-11.927953791995625</v>
      </c>
      <c r="E22" s="294">
        <v>-4635</v>
      </c>
      <c r="F22" s="295">
        <v>-8.2512951061898061</v>
      </c>
      <c r="G22" s="294">
        <v>522566</v>
      </c>
      <c r="H22" s="294">
        <v>-25976</v>
      </c>
      <c r="I22" s="295">
        <v>-4.7354623711584525</v>
      </c>
      <c r="J22" s="294">
        <v>-14621</v>
      </c>
      <c r="K22" s="295">
        <v>-2.721771003393604</v>
      </c>
    </row>
    <row r="23" spans="1:11" ht="12" customHeight="1">
      <c r="A23" s="317">
        <v>40210</v>
      </c>
      <c r="B23" s="294">
        <v>54627</v>
      </c>
      <c r="C23" s="294">
        <v>3089</v>
      </c>
      <c r="D23" s="295">
        <v>5.993635763902363</v>
      </c>
      <c r="E23" s="294">
        <v>390</v>
      </c>
      <c r="F23" s="295">
        <v>0.71906632003982518</v>
      </c>
      <c r="G23" s="294">
        <v>506763</v>
      </c>
      <c r="H23" s="294">
        <v>-15803</v>
      </c>
      <c r="I23" s="295">
        <v>-3.0241156141042471</v>
      </c>
      <c r="J23" s="294">
        <v>22557</v>
      </c>
      <c r="K23" s="295">
        <v>4.6585544169217235</v>
      </c>
    </row>
    <row r="24" spans="1:11" ht="12" customHeight="1">
      <c r="A24" s="317">
        <v>40238</v>
      </c>
      <c r="B24" s="294">
        <v>62089</v>
      </c>
      <c r="C24" s="294">
        <v>7462</v>
      </c>
      <c r="D24" s="295">
        <v>13.659911765244294</v>
      </c>
      <c r="E24" s="294">
        <v>8307</v>
      </c>
      <c r="F24" s="295">
        <v>15.445688148451154</v>
      </c>
      <c r="G24" s="294">
        <v>580138</v>
      </c>
      <c r="H24" s="294">
        <v>73375</v>
      </c>
      <c r="I24" s="295">
        <v>14.479154950144348</v>
      </c>
      <c r="J24" s="294">
        <v>80633</v>
      </c>
      <c r="K24" s="295">
        <v>16.142581155343791</v>
      </c>
    </row>
    <row r="25" spans="1:11" ht="12" customHeight="1">
      <c r="A25" s="317">
        <v>40269</v>
      </c>
      <c r="B25" s="294">
        <v>57207</v>
      </c>
      <c r="C25" s="294">
        <v>-4882</v>
      </c>
      <c r="D25" s="295">
        <v>-7.8629064729662259</v>
      </c>
      <c r="E25" s="294">
        <v>5773</v>
      </c>
      <c r="F25" s="295">
        <v>11.224093012404246</v>
      </c>
      <c r="G25" s="294">
        <v>531981</v>
      </c>
      <c r="H25" s="294">
        <v>-48157</v>
      </c>
      <c r="I25" s="295">
        <v>-8.3009559794393741</v>
      </c>
      <c r="J25" s="294">
        <v>47490</v>
      </c>
      <c r="K25" s="295">
        <v>9.8020396663715115</v>
      </c>
    </row>
    <row r="26" spans="1:11" ht="12" customHeight="1">
      <c r="A26" s="317">
        <v>40299</v>
      </c>
      <c r="B26" s="294">
        <v>66851</v>
      </c>
      <c r="C26" s="294">
        <v>9644</v>
      </c>
      <c r="D26" s="295">
        <v>16.85807680878214</v>
      </c>
      <c r="E26" s="294">
        <v>11485</v>
      </c>
      <c r="F26" s="295">
        <v>20.743777769750388</v>
      </c>
      <c r="G26" s="294">
        <v>585048</v>
      </c>
      <c r="H26" s="294">
        <v>53067</v>
      </c>
      <c r="I26" s="295">
        <v>9.9753562627236683</v>
      </c>
      <c r="J26" s="294">
        <v>43419</v>
      </c>
      <c r="K26" s="295">
        <v>8.0163728308491606</v>
      </c>
    </row>
    <row r="27" spans="1:11" ht="12" customHeight="1">
      <c r="A27" s="317">
        <v>40330</v>
      </c>
      <c r="B27" s="294">
        <v>74303</v>
      </c>
      <c r="C27" s="294">
        <v>7452</v>
      </c>
      <c r="D27" s="295">
        <v>11.147178052684328</v>
      </c>
      <c r="E27" s="294">
        <v>6609</v>
      </c>
      <c r="F27" s="295">
        <v>9.7630513782609984</v>
      </c>
      <c r="G27" s="294">
        <v>652257</v>
      </c>
      <c r="H27" s="294">
        <v>67209</v>
      </c>
      <c r="I27" s="295">
        <v>11.487775362021578</v>
      </c>
      <c r="J27" s="294">
        <v>26199</v>
      </c>
      <c r="K27" s="295">
        <v>4.18475604496708</v>
      </c>
    </row>
    <row r="28" spans="1:11" ht="12" customHeight="1">
      <c r="A28" s="317">
        <v>40360</v>
      </c>
      <c r="B28" s="294">
        <v>77431</v>
      </c>
      <c r="C28" s="294">
        <v>3128</v>
      </c>
      <c r="D28" s="295">
        <v>4.2097896451018126</v>
      </c>
      <c r="E28" s="294">
        <v>2213</v>
      </c>
      <c r="F28" s="295">
        <v>2.9421149193012313</v>
      </c>
      <c r="G28" s="294">
        <v>695089</v>
      </c>
      <c r="H28" s="294">
        <v>42832</v>
      </c>
      <c r="I28" s="295">
        <v>6.566736731073795</v>
      </c>
      <c r="J28" s="294">
        <v>15181</v>
      </c>
      <c r="K28" s="295">
        <v>2.2328020849879691</v>
      </c>
    </row>
    <row r="29" spans="1:11" ht="12" customHeight="1">
      <c r="A29" s="317">
        <v>40391</v>
      </c>
      <c r="B29" s="294">
        <v>54969</v>
      </c>
      <c r="C29" s="294">
        <v>-22462</v>
      </c>
      <c r="D29" s="295">
        <v>-29.009053221577922</v>
      </c>
      <c r="E29" s="294">
        <v>6803</v>
      </c>
      <c r="F29" s="295">
        <v>14.124070921396836</v>
      </c>
      <c r="G29" s="294">
        <v>520122</v>
      </c>
      <c r="H29" s="294">
        <v>-174967</v>
      </c>
      <c r="I29" s="295">
        <v>-25.171884463716157</v>
      </c>
      <c r="J29" s="294">
        <v>45077</v>
      </c>
      <c r="K29" s="295">
        <v>9.4889957793472206</v>
      </c>
    </row>
    <row r="30" spans="1:11" ht="12" customHeight="1">
      <c r="A30" s="317">
        <v>40422</v>
      </c>
      <c r="B30" s="294">
        <v>72156</v>
      </c>
      <c r="C30" s="294">
        <v>17187</v>
      </c>
      <c r="D30" s="295">
        <v>31.266713966053594</v>
      </c>
      <c r="E30" s="294">
        <v>5144</v>
      </c>
      <c r="F30" s="295">
        <v>7.6762370918641434</v>
      </c>
      <c r="G30" s="294">
        <v>679742</v>
      </c>
      <c r="H30" s="294">
        <v>159620</v>
      </c>
      <c r="I30" s="295">
        <v>30.688953745467408</v>
      </c>
      <c r="J30" s="294">
        <v>34731</v>
      </c>
      <c r="K30" s="295">
        <v>5.3845593330966448</v>
      </c>
    </row>
    <row r="31" spans="1:11" ht="12" customHeight="1">
      <c r="A31" s="317">
        <v>40452</v>
      </c>
      <c r="B31" s="294">
        <v>70963</v>
      </c>
      <c r="C31" s="294">
        <v>-1193</v>
      </c>
      <c r="D31" s="295">
        <v>-1.6533621597649537</v>
      </c>
      <c r="E31" s="294">
        <v>1976</v>
      </c>
      <c r="F31" s="295">
        <v>2.8643077681302276</v>
      </c>
      <c r="G31" s="294">
        <v>653296</v>
      </c>
      <c r="H31" s="294">
        <v>-26446</v>
      </c>
      <c r="I31" s="295">
        <v>-3.8905937841122071</v>
      </c>
      <c r="J31" s="294">
        <v>17357</v>
      </c>
      <c r="K31" s="295">
        <v>2.7293498275778023</v>
      </c>
    </row>
    <row r="32" spans="1:11" ht="12" customHeight="1">
      <c r="A32" s="317">
        <v>40483</v>
      </c>
      <c r="B32" s="294">
        <v>69554</v>
      </c>
      <c r="C32" s="294">
        <v>-1409</v>
      </c>
      <c r="D32" s="295">
        <v>-1.9855417611994983</v>
      </c>
      <c r="E32" s="294">
        <v>3399</v>
      </c>
      <c r="F32" s="295">
        <v>5.1379336406923137</v>
      </c>
      <c r="G32" s="294">
        <v>624604</v>
      </c>
      <c r="H32" s="294">
        <v>-28692</v>
      </c>
      <c r="I32" s="295">
        <v>-4.3918836178393867</v>
      </c>
      <c r="J32" s="294">
        <v>42900</v>
      </c>
      <c r="K32" s="295">
        <v>7.37488482114615</v>
      </c>
    </row>
    <row r="33" spans="1:11" ht="12" customHeight="1">
      <c r="A33" s="317">
        <v>40513</v>
      </c>
      <c r="B33" s="294">
        <v>58926</v>
      </c>
      <c r="C33" s="294">
        <v>-10628</v>
      </c>
      <c r="D33" s="295">
        <v>-15.280213934496938</v>
      </c>
      <c r="E33" s="294">
        <v>408</v>
      </c>
      <c r="F33" s="295">
        <v>0.69722136778427146</v>
      </c>
      <c r="G33" s="294">
        <v>594642</v>
      </c>
      <c r="H33" s="294">
        <v>-29962</v>
      </c>
      <c r="I33" s="295">
        <v>-4.7969593534463435</v>
      </c>
      <c r="J33" s="294">
        <v>46100</v>
      </c>
      <c r="K33" s="295">
        <v>8.4040966781030448</v>
      </c>
    </row>
    <row r="34" spans="1:11" ht="12" customHeight="1">
      <c r="A34" s="317">
        <v>40544</v>
      </c>
      <c r="B34" s="294">
        <v>59039</v>
      </c>
      <c r="C34" s="294">
        <v>113</v>
      </c>
      <c r="D34" s="295">
        <v>0.19176594372602926</v>
      </c>
      <c r="E34" s="294">
        <v>7501</v>
      </c>
      <c r="F34" s="295">
        <v>14.55430944157709</v>
      </c>
      <c r="G34" s="294">
        <v>560940</v>
      </c>
      <c r="H34" s="294">
        <v>-33702</v>
      </c>
      <c r="I34" s="295">
        <v>-5.6676117731340874</v>
      </c>
      <c r="J34" s="294">
        <v>38374</v>
      </c>
      <c r="K34" s="295">
        <v>7.3433786354259558</v>
      </c>
    </row>
    <row r="35" spans="1:11" ht="12" customHeight="1">
      <c r="A35" s="317">
        <v>40575</v>
      </c>
      <c r="B35" s="294">
        <v>55169</v>
      </c>
      <c r="C35" s="294">
        <v>-3870</v>
      </c>
      <c r="D35" s="295">
        <v>-6.5549890750182085</v>
      </c>
      <c r="E35" s="294">
        <v>542</v>
      </c>
      <c r="F35" s="295">
        <v>0.99218335255459755</v>
      </c>
      <c r="G35" s="294">
        <v>510442</v>
      </c>
      <c r="H35" s="294">
        <v>-50498</v>
      </c>
      <c r="I35" s="295">
        <v>-9.0023888472920461</v>
      </c>
      <c r="J35" s="294">
        <v>3679</v>
      </c>
      <c r="K35" s="295">
        <v>0.72598038925493769</v>
      </c>
    </row>
    <row r="36" spans="1:11" ht="12" customHeight="1">
      <c r="A36" s="317">
        <v>40603</v>
      </c>
      <c r="B36" s="294">
        <v>62629</v>
      </c>
      <c r="C36" s="294">
        <v>7460</v>
      </c>
      <c r="D36" s="295">
        <v>13.52208667911327</v>
      </c>
      <c r="E36" s="294">
        <v>540</v>
      </c>
      <c r="F36" s="295">
        <v>0.86971927394546533</v>
      </c>
      <c r="G36" s="294">
        <v>572140</v>
      </c>
      <c r="H36" s="294">
        <v>61698</v>
      </c>
      <c r="I36" s="295">
        <v>12.087171510181372</v>
      </c>
      <c r="J36" s="294">
        <v>-7998</v>
      </c>
      <c r="K36" s="295">
        <v>-1.3786374965956376</v>
      </c>
    </row>
    <row r="37" spans="1:11" ht="12" customHeight="1">
      <c r="A37" s="317">
        <v>40634</v>
      </c>
      <c r="B37" s="294">
        <v>56501</v>
      </c>
      <c r="C37" s="294">
        <v>-6128</v>
      </c>
      <c r="D37" s="295">
        <v>-9.7846045761548162</v>
      </c>
      <c r="E37" s="294">
        <v>-706</v>
      </c>
      <c r="F37" s="295">
        <v>-1.2341147062422431</v>
      </c>
      <c r="G37" s="294">
        <v>525378</v>
      </c>
      <c r="H37" s="294">
        <v>-46762</v>
      </c>
      <c r="I37" s="295">
        <v>-8.1731743978746465</v>
      </c>
      <c r="J37" s="294">
        <v>-6603</v>
      </c>
      <c r="K37" s="295">
        <v>-1.2412097424532078</v>
      </c>
    </row>
    <row r="38" spans="1:11" ht="12" customHeight="1">
      <c r="A38" s="317">
        <v>40664</v>
      </c>
      <c r="B38" s="294">
        <v>70696</v>
      </c>
      <c r="C38" s="294">
        <v>14195</v>
      </c>
      <c r="D38" s="295">
        <v>25.123449142493055</v>
      </c>
      <c r="E38" s="294">
        <v>3845</v>
      </c>
      <c r="F38" s="295">
        <v>5.7515968347519113</v>
      </c>
      <c r="G38" s="294">
        <v>654587</v>
      </c>
      <c r="H38" s="294">
        <v>129209</v>
      </c>
      <c r="I38" s="295">
        <v>24.593530753095866</v>
      </c>
      <c r="J38" s="294">
        <v>69539</v>
      </c>
      <c r="K38" s="295">
        <v>11.886033282739193</v>
      </c>
    </row>
    <row r="39" spans="1:11" ht="12" customHeight="1">
      <c r="A39" s="317">
        <v>40695</v>
      </c>
      <c r="B39" s="294">
        <v>73920</v>
      </c>
      <c r="C39" s="294">
        <v>3224</v>
      </c>
      <c r="D39" s="295">
        <v>4.5603711666855267</v>
      </c>
      <c r="E39" s="294">
        <v>-383</v>
      </c>
      <c r="F39" s="295">
        <v>-0.5154569802026836</v>
      </c>
      <c r="G39" s="294">
        <v>663982</v>
      </c>
      <c r="H39" s="294">
        <v>9395</v>
      </c>
      <c r="I39" s="295">
        <v>1.4352561233266166</v>
      </c>
      <c r="J39" s="294">
        <v>11725</v>
      </c>
      <c r="K39" s="295">
        <v>1.7976043185431509</v>
      </c>
    </row>
    <row r="40" spans="1:11" ht="12" customHeight="1">
      <c r="A40" s="317">
        <v>40725</v>
      </c>
      <c r="B40" s="294">
        <v>75540</v>
      </c>
      <c r="C40" s="294">
        <v>1620</v>
      </c>
      <c r="D40" s="295">
        <v>2.1915584415584415</v>
      </c>
      <c r="E40" s="294">
        <v>-1891</v>
      </c>
      <c r="F40" s="295">
        <v>-2.4421743229455903</v>
      </c>
      <c r="G40" s="294">
        <v>671372</v>
      </c>
      <c r="H40" s="294">
        <v>7390</v>
      </c>
      <c r="I40" s="295">
        <v>1.112981978427126</v>
      </c>
      <c r="J40" s="294">
        <v>-23717</v>
      </c>
      <c r="K40" s="295">
        <v>-3.4120810428592598</v>
      </c>
    </row>
    <row r="41" spans="1:11" ht="12" customHeight="1">
      <c r="A41" s="317">
        <v>40756</v>
      </c>
      <c r="B41" s="294">
        <v>57709</v>
      </c>
      <c r="C41" s="294">
        <v>-17831</v>
      </c>
      <c r="D41" s="295">
        <v>-23.604712734974846</v>
      </c>
      <c r="E41" s="294">
        <v>2740</v>
      </c>
      <c r="F41" s="295">
        <v>4.9846276992486676</v>
      </c>
      <c r="G41" s="294">
        <v>553767</v>
      </c>
      <c r="H41" s="294">
        <v>-117605</v>
      </c>
      <c r="I41" s="295">
        <v>-17.517114207920496</v>
      </c>
      <c r="J41" s="294">
        <v>33645</v>
      </c>
      <c r="K41" s="295">
        <v>6.4686746570996805</v>
      </c>
    </row>
    <row r="42" spans="1:11" ht="12" customHeight="1">
      <c r="A42" s="317">
        <v>40787</v>
      </c>
      <c r="B42" s="294">
        <v>73950</v>
      </c>
      <c r="C42" s="294">
        <v>16241</v>
      </c>
      <c r="D42" s="295">
        <v>28.142923980661596</v>
      </c>
      <c r="E42" s="294">
        <v>1794</v>
      </c>
      <c r="F42" s="295">
        <v>2.4862797272576085</v>
      </c>
      <c r="G42" s="294">
        <v>696964</v>
      </c>
      <c r="H42" s="294">
        <v>143197</v>
      </c>
      <c r="I42" s="295">
        <v>25.858709529459141</v>
      </c>
      <c r="J42" s="294">
        <v>17222</v>
      </c>
      <c r="K42" s="295">
        <v>2.533608339634744</v>
      </c>
    </row>
    <row r="43" spans="1:11" ht="12" customHeight="1">
      <c r="A43" s="317">
        <v>40817</v>
      </c>
      <c r="B43" s="294">
        <v>72264</v>
      </c>
      <c r="C43" s="294">
        <v>-1686</v>
      </c>
      <c r="D43" s="295">
        <v>-2.2799188640973629</v>
      </c>
      <c r="E43" s="294">
        <v>1301</v>
      </c>
      <c r="F43" s="295">
        <v>1.8333497738257964</v>
      </c>
      <c r="G43" s="294">
        <v>634210</v>
      </c>
      <c r="H43" s="294">
        <v>-62754</v>
      </c>
      <c r="I43" s="295">
        <v>-9.0039083797728434</v>
      </c>
      <c r="J43" s="294">
        <v>-19086</v>
      </c>
      <c r="K43" s="295">
        <v>-2.9214934730964219</v>
      </c>
    </row>
    <row r="44" spans="1:11" ht="12" customHeight="1">
      <c r="A44" s="317">
        <v>40848</v>
      </c>
      <c r="B44" s="294">
        <v>67585</v>
      </c>
      <c r="C44" s="294">
        <v>-4679</v>
      </c>
      <c r="D44" s="295">
        <v>-6.4748699213993133</v>
      </c>
      <c r="E44" s="294">
        <v>-1969</v>
      </c>
      <c r="F44" s="295">
        <v>-2.8308939816545418</v>
      </c>
      <c r="G44" s="294">
        <v>624389</v>
      </c>
      <c r="H44" s="294">
        <v>-9821</v>
      </c>
      <c r="I44" s="295">
        <v>-1.5485407041831569</v>
      </c>
      <c r="J44" s="294">
        <v>-215</v>
      </c>
      <c r="K44" s="295">
        <v>-3.4421809658599686E-2</v>
      </c>
    </row>
    <row r="45" spans="1:11" ht="12" customHeight="1">
      <c r="A45" s="317">
        <v>40878</v>
      </c>
      <c r="B45" s="294">
        <v>60362</v>
      </c>
      <c r="C45" s="294">
        <v>-7223</v>
      </c>
      <c r="D45" s="295">
        <v>-10.687282681068284</v>
      </c>
      <c r="E45" s="294">
        <v>1436</v>
      </c>
      <c r="F45" s="295">
        <v>2.4369548246953805</v>
      </c>
      <c r="G45" s="294">
        <v>603918</v>
      </c>
      <c r="H45" s="294">
        <v>-20471</v>
      </c>
      <c r="I45" s="295">
        <v>-3.2785651252664607</v>
      </c>
      <c r="J45" s="294">
        <v>9276</v>
      </c>
      <c r="K45" s="295">
        <v>1.5599301764759301</v>
      </c>
    </row>
    <row r="46" spans="1:11" ht="12" customHeight="1">
      <c r="A46" s="317">
        <v>40909</v>
      </c>
      <c r="B46" s="294">
        <v>53945</v>
      </c>
      <c r="C46" s="294">
        <v>-6417</v>
      </c>
      <c r="D46" s="295">
        <v>-10.630860475133362</v>
      </c>
      <c r="E46" s="294">
        <v>-5094</v>
      </c>
      <c r="F46" s="295">
        <v>-8.628194922000711</v>
      </c>
      <c r="G46" s="294">
        <v>528480</v>
      </c>
      <c r="H46" s="294">
        <v>-75438</v>
      </c>
      <c r="I46" s="295">
        <v>-12.491430955858245</v>
      </c>
      <c r="J46" s="294">
        <v>-32460</v>
      </c>
      <c r="K46" s="295">
        <v>-5.7867151567012511</v>
      </c>
    </row>
    <row r="47" spans="1:11" ht="12" customHeight="1">
      <c r="A47" s="317">
        <v>40940</v>
      </c>
      <c r="B47" s="294">
        <v>54903</v>
      </c>
      <c r="C47" s="294">
        <v>958</v>
      </c>
      <c r="D47" s="295">
        <v>1.7758828436370377</v>
      </c>
      <c r="E47" s="294">
        <v>-266</v>
      </c>
      <c r="F47" s="295">
        <v>-0.48215483333031234</v>
      </c>
      <c r="G47" s="294">
        <v>488630</v>
      </c>
      <c r="H47" s="294">
        <v>-39850</v>
      </c>
      <c r="I47" s="295">
        <v>-7.5404934907659706</v>
      </c>
      <c r="J47" s="294">
        <v>-21812</v>
      </c>
      <c r="K47" s="295">
        <v>-4.2731593403364148</v>
      </c>
    </row>
    <row r="48" spans="1:11" ht="12" customHeight="1">
      <c r="A48" s="317">
        <v>40969</v>
      </c>
      <c r="B48" s="294">
        <v>56220</v>
      </c>
      <c r="C48" s="294">
        <v>1317</v>
      </c>
      <c r="D48" s="295">
        <v>2.398776023168133</v>
      </c>
      <c r="E48" s="294">
        <v>-6409</v>
      </c>
      <c r="F48" s="295">
        <v>-10.233278513148861</v>
      </c>
      <c r="G48" s="294">
        <v>507358</v>
      </c>
      <c r="H48" s="294">
        <v>18728</v>
      </c>
      <c r="I48" s="295">
        <v>3.8327568917176595</v>
      </c>
      <c r="J48" s="294">
        <v>-64782</v>
      </c>
      <c r="K48" s="295">
        <v>-11.322753172300486</v>
      </c>
    </row>
    <row r="49" spans="1:11" ht="12" customHeight="1">
      <c r="A49" s="317">
        <v>41000</v>
      </c>
      <c r="B49" s="294">
        <v>53128</v>
      </c>
      <c r="C49" s="294">
        <v>-3092</v>
      </c>
      <c r="D49" s="295">
        <v>-5.4998221273568122</v>
      </c>
      <c r="E49" s="294">
        <v>-3373</v>
      </c>
      <c r="F49" s="295">
        <v>-5.9698058441443518</v>
      </c>
      <c r="G49" s="294">
        <v>494525</v>
      </c>
      <c r="H49" s="294">
        <v>-12833</v>
      </c>
      <c r="I49" s="295">
        <v>-2.5293776780892387</v>
      </c>
      <c r="J49" s="294">
        <v>-30853</v>
      </c>
      <c r="K49" s="295">
        <v>-5.8725336805119364</v>
      </c>
    </row>
    <row r="50" spans="1:11" ht="12" customHeight="1">
      <c r="A50" s="317">
        <v>41030</v>
      </c>
      <c r="B50" s="294">
        <v>62357</v>
      </c>
      <c r="C50" s="294">
        <v>9229</v>
      </c>
      <c r="D50" s="295">
        <v>17.371254329167293</v>
      </c>
      <c r="E50" s="294">
        <v>-8339</v>
      </c>
      <c r="F50" s="295">
        <v>-11.795575421523141</v>
      </c>
      <c r="G50" s="294">
        <v>616432</v>
      </c>
      <c r="H50" s="294">
        <v>121907</v>
      </c>
      <c r="I50" s="295">
        <v>24.651332086345484</v>
      </c>
      <c r="J50" s="294">
        <v>-38155</v>
      </c>
      <c r="K50" s="295">
        <v>-5.8288661400241679</v>
      </c>
    </row>
    <row r="51" spans="1:11" ht="12" customHeight="1">
      <c r="A51" s="317">
        <v>41061</v>
      </c>
      <c r="B51" s="294">
        <v>70350</v>
      </c>
      <c r="C51" s="294">
        <v>7993</v>
      </c>
      <c r="D51" s="295">
        <v>12.818127876581618</v>
      </c>
      <c r="E51" s="294">
        <v>-3570</v>
      </c>
      <c r="F51" s="295">
        <v>-4.8295454545454541</v>
      </c>
      <c r="G51" s="294">
        <v>654020</v>
      </c>
      <c r="H51" s="294">
        <v>37588</v>
      </c>
      <c r="I51" s="295">
        <v>6.097671762659953</v>
      </c>
      <c r="J51" s="294">
        <v>-9962</v>
      </c>
      <c r="K51" s="295">
        <v>-1.5003418767376224</v>
      </c>
    </row>
    <row r="52" spans="1:11" ht="12" customHeight="1">
      <c r="A52" s="317">
        <v>41091</v>
      </c>
      <c r="B52" s="294">
        <v>72495</v>
      </c>
      <c r="C52" s="294">
        <v>2145</v>
      </c>
      <c r="D52" s="295">
        <v>3.0490405117270787</v>
      </c>
      <c r="E52" s="294">
        <v>-3045</v>
      </c>
      <c r="F52" s="295">
        <v>-4.0309769658459098</v>
      </c>
      <c r="G52" s="294">
        <v>676487</v>
      </c>
      <c r="H52" s="294">
        <v>22467</v>
      </c>
      <c r="I52" s="295">
        <v>3.4352160484388858</v>
      </c>
      <c r="J52" s="294">
        <v>5115</v>
      </c>
      <c r="K52" s="295">
        <v>0.76187270246599503</v>
      </c>
    </row>
    <row r="53" spans="1:11" ht="12" customHeight="1">
      <c r="A53" s="317">
        <v>41122</v>
      </c>
      <c r="B53" s="294">
        <v>48667</v>
      </c>
      <c r="C53" s="294">
        <v>-23828</v>
      </c>
      <c r="D53" s="295">
        <v>-32.868473687840542</v>
      </c>
      <c r="E53" s="294">
        <v>-9042</v>
      </c>
      <c r="F53" s="295">
        <v>-15.668266648183126</v>
      </c>
      <c r="G53" s="294">
        <v>535252</v>
      </c>
      <c r="H53" s="294">
        <v>-141235</v>
      </c>
      <c r="I53" s="295">
        <v>-20.877710879883871</v>
      </c>
      <c r="J53" s="294">
        <v>-18515</v>
      </c>
      <c r="K53" s="295">
        <v>-3.3434639478336559</v>
      </c>
    </row>
    <row r="54" spans="1:11" ht="12" customHeight="1">
      <c r="A54" s="317">
        <v>41153</v>
      </c>
      <c r="B54" s="294">
        <v>59813</v>
      </c>
      <c r="C54" s="294">
        <v>11146</v>
      </c>
      <c r="D54" s="295">
        <v>22.902582859021514</v>
      </c>
      <c r="E54" s="294">
        <v>-14137</v>
      </c>
      <c r="F54" s="295">
        <v>-19.116970926301555</v>
      </c>
      <c r="G54" s="294">
        <v>625851</v>
      </c>
      <c r="H54" s="294">
        <v>90599</v>
      </c>
      <c r="I54" s="295">
        <v>16.926419705110863</v>
      </c>
      <c r="J54" s="294">
        <v>-71113</v>
      </c>
      <c r="K54" s="295">
        <v>-10.203252965719894</v>
      </c>
    </row>
    <row r="55" spans="1:11" ht="12" customHeight="1">
      <c r="A55" s="317">
        <v>41183</v>
      </c>
      <c r="B55" s="294">
        <v>69993</v>
      </c>
      <c r="C55" s="294">
        <v>10180</v>
      </c>
      <c r="D55" s="295">
        <v>17.019711433969203</v>
      </c>
      <c r="E55" s="294">
        <v>-2271</v>
      </c>
      <c r="F55" s="295">
        <v>-3.1426436399867153</v>
      </c>
      <c r="G55" s="294">
        <v>699333</v>
      </c>
      <c r="H55" s="294">
        <v>73482</v>
      </c>
      <c r="I55" s="295">
        <v>11.741133272935571</v>
      </c>
      <c r="J55" s="294">
        <v>65123</v>
      </c>
      <c r="K55" s="295">
        <v>10.268365367938065</v>
      </c>
    </row>
    <row r="56" spans="1:11" ht="12" customHeight="1">
      <c r="A56" s="317">
        <v>41214</v>
      </c>
      <c r="B56" s="294">
        <v>59626</v>
      </c>
      <c r="C56" s="294">
        <v>-10367</v>
      </c>
      <c r="D56" s="295">
        <v>-14.811481148114812</v>
      </c>
      <c r="E56" s="294">
        <v>-7959</v>
      </c>
      <c r="F56" s="295">
        <v>-11.776281719316417</v>
      </c>
      <c r="G56" s="294">
        <v>581209</v>
      </c>
      <c r="H56" s="294">
        <v>-118124</v>
      </c>
      <c r="I56" s="295">
        <v>-16.890951806936037</v>
      </c>
      <c r="J56" s="294">
        <v>-43180</v>
      </c>
      <c r="K56" s="295">
        <v>-6.9155606520934869</v>
      </c>
    </row>
    <row r="57" spans="1:11" ht="12" customHeight="1">
      <c r="A57" s="317">
        <v>41244</v>
      </c>
      <c r="B57" s="294">
        <v>51613</v>
      </c>
      <c r="C57" s="294">
        <v>-8013</v>
      </c>
      <c r="D57" s="295">
        <v>-13.438768322543856</v>
      </c>
      <c r="E57" s="294">
        <v>-8749</v>
      </c>
      <c r="F57" s="295">
        <v>-14.494218216758888</v>
      </c>
      <c r="G57" s="294">
        <v>538273</v>
      </c>
      <c r="H57" s="294">
        <v>-42936</v>
      </c>
      <c r="I57" s="295">
        <v>-7.3873597965619942</v>
      </c>
      <c r="J57" s="294">
        <v>-65645</v>
      </c>
      <c r="K57" s="295">
        <v>-10.869853191989641</v>
      </c>
    </row>
    <row r="58" spans="1:11" ht="12" customHeight="1">
      <c r="A58" s="317">
        <v>41275</v>
      </c>
      <c r="B58" s="294">
        <v>53421</v>
      </c>
      <c r="C58" s="294">
        <v>1808</v>
      </c>
      <c r="D58" s="295">
        <v>3.5029934318873153</v>
      </c>
      <c r="E58" s="294">
        <v>-524</v>
      </c>
      <c r="F58" s="295">
        <v>-0.97135971823153211</v>
      </c>
      <c r="G58" s="294">
        <v>547835</v>
      </c>
      <c r="H58" s="294">
        <v>9562</v>
      </c>
      <c r="I58" s="295">
        <v>1.776422001475088</v>
      </c>
      <c r="J58" s="294">
        <v>19355</v>
      </c>
      <c r="K58" s="295">
        <v>3.662390251286709</v>
      </c>
    </row>
    <row r="59" spans="1:11" ht="12" customHeight="1">
      <c r="A59" s="317">
        <v>41306</v>
      </c>
      <c r="B59" s="294">
        <v>51328</v>
      </c>
      <c r="C59" s="294">
        <v>-2093</v>
      </c>
      <c r="D59" s="295">
        <v>-3.9179348945171375</v>
      </c>
      <c r="E59" s="294">
        <v>-3575</v>
      </c>
      <c r="F59" s="295">
        <v>-6.5114838897692291</v>
      </c>
      <c r="G59" s="294">
        <v>475981</v>
      </c>
      <c r="H59" s="294">
        <v>-71854</v>
      </c>
      <c r="I59" s="295">
        <v>-13.115992954082889</v>
      </c>
      <c r="J59" s="294">
        <v>-12649</v>
      </c>
      <c r="K59" s="295">
        <v>-2.5886662710025989</v>
      </c>
    </row>
    <row r="60" spans="1:11" ht="12" customHeight="1">
      <c r="A60" s="317">
        <v>41334</v>
      </c>
      <c r="B60" s="294">
        <v>49936</v>
      </c>
      <c r="C60" s="294">
        <v>-1392</v>
      </c>
      <c r="D60" s="295">
        <v>-2.7119700748129674</v>
      </c>
      <c r="E60" s="294">
        <v>-6284</v>
      </c>
      <c r="F60" s="295">
        <v>-11.177516897901103</v>
      </c>
      <c r="G60" s="294">
        <v>475809</v>
      </c>
      <c r="H60" s="294">
        <v>-172</v>
      </c>
      <c r="I60" s="295">
        <v>-3.6135896180729904E-2</v>
      </c>
      <c r="J60" s="294">
        <v>-31549</v>
      </c>
      <c r="K60" s="295">
        <v>-6.2182916205125371</v>
      </c>
    </row>
    <row r="61" spans="1:11" ht="12" customHeight="1">
      <c r="A61" s="317">
        <v>41365</v>
      </c>
      <c r="B61" s="294">
        <v>58089</v>
      </c>
      <c r="C61" s="294">
        <v>8153</v>
      </c>
      <c r="D61" s="295">
        <v>16.326898429990386</v>
      </c>
      <c r="E61" s="294">
        <v>4961</v>
      </c>
      <c r="F61" s="295">
        <v>9.3378256286703802</v>
      </c>
      <c r="G61" s="294">
        <v>592444</v>
      </c>
      <c r="H61" s="294">
        <v>116635</v>
      </c>
      <c r="I61" s="295">
        <v>24.512987354169425</v>
      </c>
      <c r="J61" s="294">
        <v>97919</v>
      </c>
      <c r="K61" s="295">
        <v>19.800616753450281</v>
      </c>
    </row>
    <row r="62" spans="1:11" ht="12" customHeight="1">
      <c r="A62" s="317">
        <v>41395</v>
      </c>
      <c r="B62" s="294">
        <v>63097</v>
      </c>
      <c r="C62" s="294">
        <v>5008</v>
      </c>
      <c r="D62" s="295">
        <v>8.6212535936235781</v>
      </c>
      <c r="E62" s="294">
        <v>740</v>
      </c>
      <c r="F62" s="295">
        <v>1.186715204387639</v>
      </c>
      <c r="G62" s="294">
        <v>668455</v>
      </c>
      <c r="H62" s="294">
        <v>76011</v>
      </c>
      <c r="I62" s="295">
        <v>12.830073390902768</v>
      </c>
      <c r="J62" s="294">
        <v>52023</v>
      </c>
      <c r="K62" s="295">
        <v>8.4393736859864514</v>
      </c>
    </row>
    <row r="63" spans="1:11" ht="12" customHeight="1">
      <c r="A63" s="317">
        <v>41426</v>
      </c>
      <c r="B63" s="294">
        <v>69166</v>
      </c>
      <c r="C63" s="294">
        <v>6069</v>
      </c>
      <c r="D63" s="295">
        <v>9.6185238600884357</v>
      </c>
      <c r="E63" s="294">
        <v>-1184</v>
      </c>
      <c r="F63" s="295">
        <v>-1.6830135039090264</v>
      </c>
      <c r="G63" s="294">
        <v>662349</v>
      </c>
      <c r="H63" s="294">
        <v>-6106</v>
      </c>
      <c r="I63" s="295">
        <v>-0.9134496712568535</v>
      </c>
      <c r="J63" s="294">
        <v>8329</v>
      </c>
      <c r="K63" s="295">
        <v>1.2735084553989175</v>
      </c>
    </row>
    <row r="64" spans="1:11" ht="12" customHeight="1">
      <c r="A64" s="317">
        <v>41456</v>
      </c>
      <c r="B64" s="294">
        <v>78455</v>
      </c>
      <c r="C64" s="294">
        <v>9289</v>
      </c>
      <c r="D64" s="295">
        <v>13.430008963941821</v>
      </c>
      <c r="E64" s="294">
        <v>5960</v>
      </c>
      <c r="F64" s="295">
        <v>8.221256638388855</v>
      </c>
      <c r="G64" s="294">
        <v>772383</v>
      </c>
      <c r="H64" s="294">
        <v>110034</v>
      </c>
      <c r="I64" s="295">
        <v>16.612692100388163</v>
      </c>
      <c r="J64" s="294">
        <v>95896</v>
      </c>
      <c r="K64" s="295">
        <v>14.17558652272697</v>
      </c>
    </row>
    <row r="65" spans="1:11" ht="12" customHeight="1">
      <c r="A65" s="317">
        <v>41487</v>
      </c>
      <c r="B65" s="294">
        <v>48858</v>
      </c>
      <c r="C65" s="294">
        <v>-29597</v>
      </c>
      <c r="D65" s="295">
        <v>-37.724810400866737</v>
      </c>
      <c r="E65" s="294">
        <v>191</v>
      </c>
      <c r="F65" s="295">
        <v>0.39246306532147041</v>
      </c>
      <c r="G65" s="294">
        <v>551562</v>
      </c>
      <c r="H65" s="294">
        <v>-220821</v>
      </c>
      <c r="I65" s="295">
        <v>-28.58957278966523</v>
      </c>
      <c r="J65" s="294">
        <v>16310</v>
      </c>
      <c r="K65" s="295">
        <v>3.0471628317129129</v>
      </c>
    </row>
    <row r="66" spans="1:11" ht="12" customHeight="1">
      <c r="A66" s="317">
        <v>41518</v>
      </c>
      <c r="B66" s="294">
        <v>67519</v>
      </c>
      <c r="C66" s="294">
        <v>18661</v>
      </c>
      <c r="D66" s="295">
        <v>38.194359163289533</v>
      </c>
      <c r="E66" s="294">
        <v>7706</v>
      </c>
      <c r="F66" s="295">
        <v>12.883486867403407</v>
      </c>
      <c r="G66" s="294">
        <v>711155</v>
      </c>
      <c r="H66" s="294">
        <v>159593</v>
      </c>
      <c r="I66" s="295">
        <v>28.934734445085049</v>
      </c>
      <c r="J66" s="294">
        <v>85304</v>
      </c>
      <c r="K66" s="295">
        <v>13.630081281327344</v>
      </c>
    </row>
    <row r="67" spans="1:11" ht="12" customHeight="1">
      <c r="A67" s="317">
        <v>41548</v>
      </c>
      <c r="B67" s="294">
        <v>79314</v>
      </c>
      <c r="C67" s="294">
        <v>11795</v>
      </c>
      <c r="D67" s="295">
        <v>17.469156829929354</v>
      </c>
      <c r="E67" s="294">
        <v>9321</v>
      </c>
      <c r="F67" s="295">
        <v>13.317045990313318</v>
      </c>
      <c r="G67" s="294">
        <v>818003</v>
      </c>
      <c r="H67" s="294">
        <v>106848</v>
      </c>
      <c r="I67" s="295">
        <v>15.02457270215354</v>
      </c>
      <c r="J67" s="294">
        <v>118670</v>
      </c>
      <c r="K67" s="295">
        <v>16.969026200679792</v>
      </c>
    </row>
    <row r="68" spans="1:11" ht="12" customHeight="1">
      <c r="A68" s="317">
        <v>41579</v>
      </c>
      <c r="B68" s="294">
        <v>64139</v>
      </c>
      <c r="C68" s="294">
        <v>-15175</v>
      </c>
      <c r="D68" s="295">
        <v>-19.132813879012531</v>
      </c>
      <c r="E68" s="294">
        <v>4513</v>
      </c>
      <c r="F68" s="295">
        <v>7.5688458055210814</v>
      </c>
      <c r="G68" s="294">
        <v>653514</v>
      </c>
      <c r="H68" s="294">
        <v>-164489</v>
      </c>
      <c r="I68" s="295">
        <v>-20.108605958657854</v>
      </c>
      <c r="J68" s="294">
        <v>72305</v>
      </c>
      <c r="K68" s="295">
        <v>12.440447412204559</v>
      </c>
    </row>
    <row r="69" spans="1:11" ht="12" customHeight="1">
      <c r="A69" s="317">
        <v>41609</v>
      </c>
      <c r="B69" s="294">
        <v>62541</v>
      </c>
      <c r="C69" s="294">
        <v>-1598</v>
      </c>
      <c r="D69" s="295">
        <v>-2.4914638519465537</v>
      </c>
      <c r="E69" s="294">
        <v>10928</v>
      </c>
      <c r="F69" s="295">
        <v>21.172960300699437</v>
      </c>
      <c r="G69" s="294">
        <v>697348</v>
      </c>
      <c r="H69" s="294">
        <v>43834</v>
      </c>
      <c r="I69" s="295">
        <v>6.7074309043111544</v>
      </c>
      <c r="J69" s="294">
        <v>159075</v>
      </c>
      <c r="K69" s="295">
        <v>29.552847718536878</v>
      </c>
    </row>
    <row r="70" spans="1:11" ht="12" customHeight="1">
      <c r="A70" s="317">
        <v>41640</v>
      </c>
      <c r="B70" s="294">
        <v>61033</v>
      </c>
      <c r="C70" s="294">
        <v>-1508</v>
      </c>
      <c r="D70" s="295">
        <v>-2.411218240834013</v>
      </c>
      <c r="E70" s="294">
        <v>7612</v>
      </c>
      <c r="F70" s="295">
        <v>14.249078077909436</v>
      </c>
      <c r="G70" s="294">
        <v>665069</v>
      </c>
      <c r="H70" s="294">
        <v>-32279</v>
      </c>
      <c r="I70" s="295">
        <v>-4.6288223383447002</v>
      </c>
      <c r="J70" s="294">
        <v>117234</v>
      </c>
      <c r="K70" s="295">
        <v>21.399508976242846</v>
      </c>
    </row>
    <row r="71" spans="1:11" ht="12" customHeight="1">
      <c r="A71" s="317">
        <v>41671</v>
      </c>
      <c r="B71" s="294">
        <v>56459</v>
      </c>
      <c r="C71" s="294">
        <v>-4574</v>
      </c>
      <c r="D71" s="295">
        <v>-7.494306358855046</v>
      </c>
      <c r="E71" s="294">
        <v>5131</v>
      </c>
      <c r="F71" s="295">
        <v>9.9964931421446384</v>
      </c>
      <c r="G71" s="294">
        <v>570145</v>
      </c>
      <c r="H71" s="294">
        <v>-94924</v>
      </c>
      <c r="I71" s="295">
        <v>-14.272804776647234</v>
      </c>
      <c r="J71" s="294">
        <v>94164</v>
      </c>
      <c r="K71" s="295">
        <v>19.783142604431688</v>
      </c>
    </row>
    <row r="72" spans="1:11" ht="12" customHeight="1">
      <c r="A72" s="317">
        <v>41699</v>
      </c>
      <c r="B72" s="294">
        <v>60924</v>
      </c>
      <c r="C72" s="294">
        <v>4465</v>
      </c>
      <c r="D72" s="295">
        <v>7.9083937016241874</v>
      </c>
      <c r="E72" s="294">
        <v>10988</v>
      </c>
      <c r="F72" s="295">
        <v>22.004165331624478</v>
      </c>
      <c r="G72" s="294">
        <v>634510</v>
      </c>
      <c r="H72" s="294">
        <v>64365</v>
      </c>
      <c r="I72" s="295">
        <v>11.289233440615984</v>
      </c>
      <c r="J72" s="294">
        <v>158701</v>
      </c>
      <c r="K72" s="295">
        <v>33.353929833189369</v>
      </c>
    </row>
    <row r="73" spans="1:11" ht="12" customHeight="1">
      <c r="A73" s="317">
        <v>41730</v>
      </c>
      <c r="B73" s="294">
        <v>60690</v>
      </c>
      <c r="C73" s="294">
        <v>-234</v>
      </c>
      <c r="D73" s="295">
        <v>-0.38408508961985427</v>
      </c>
      <c r="E73" s="294">
        <v>2601</v>
      </c>
      <c r="F73" s="295">
        <v>4.4776119402985071</v>
      </c>
      <c r="G73" s="294">
        <v>658354</v>
      </c>
      <c r="H73" s="294">
        <v>23844</v>
      </c>
      <c r="I73" s="295">
        <v>3.7578603962112496</v>
      </c>
      <c r="J73" s="294">
        <v>65910</v>
      </c>
      <c r="K73" s="295">
        <v>11.125102119356429</v>
      </c>
    </row>
    <row r="74" spans="1:11" ht="12" customHeight="1">
      <c r="A74" s="317">
        <v>41760</v>
      </c>
      <c r="B74" s="294">
        <v>70109</v>
      </c>
      <c r="C74" s="294">
        <v>9419</v>
      </c>
      <c r="D74" s="295">
        <v>15.51985500082386</v>
      </c>
      <c r="E74" s="294">
        <v>7012</v>
      </c>
      <c r="F74" s="295">
        <v>11.113048163938064</v>
      </c>
      <c r="G74" s="294">
        <v>769701</v>
      </c>
      <c r="H74" s="294">
        <v>111347</v>
      </c>
      <c r="I74" s="295">
        <v>16.912937416648187</v>
      </c>
      <c r="J74" s="294">
        <v>101246</v>
      </c>
      <c r="K74" s="295">
        <v>15.146270130375269</v>
      </c>
    </row>
    <row r="75" spans="1:11" ht="12" customHeight="1">
      <c r="A75" s="317">
        <v>41791</v>
      </c>
      <c r="B75" s="294">
        <v>82082</v>
      </c>
      <c r="C75" s="294">
        <v>11973</v>
      </c>
      <c r="D75" s="295">
        <v>17.077693306137586</v>
      </c>
      <c r="E75" s="294">
        <v>12916</v>
      </c>
      <c r="F75" s="295">
        <v>18.673914929300523</v>
      </c>
      <c r="G75" s="294">
        <v>790774</v>
      </c>
      <c r="H75" s="294">
        <v>21073</v>
      </c>
      <c r="I75" s="295">
        <v>2.7378163728512761</v>
      </c>
      <c r="J75" s="294">
        <v>128425</v>
      </c>
      <c r="K75" s="295">
        <v>19.38932496312367</v>
      </c>
    </row>
    <row r="76" spans="1:11" ht="12" customHeight="1">
      <c r="A76" s="317">
        <v>41821</v>
      </c>
      <c r="B76" s="294">
        <v>86657</v>
      </c>
      <c r="C76" s="294">
        <v>4575</v>
      </c>
      <c r="D76" s="295">
        <v>5.5736945980848418</v>
      </c>
      <c r="E76" s="294">
        <v>8202</v>
      </c>
      <c r="F76" s="295">
        <v>10.454400611815691</v>
      </c>
      <c r="G76" s="294">
        <v>846048</v>
      </c>
      <c r="H76" s="294">
        <v>55274</v>
      </c>
      <c r="I76" s="295">
        <v>6.9898605669887983</v>
      </c>
      <c r="J76" s="294">
        <v>73665</v>
      </c>
      <c r="K76" s="295">
        <v>9.5373668244899221</v>
      </c>
    </row>
    <row r="77" spans="1:11" ht="12" customHeight="1">
      <c r="A77" s="317">
        <v>41852</v>
      </c>
      <c r="B77" s="294">
        <v>55041</v>
      </c>
      <c r="C77" s="294">
        <v>-31616</v>
      </c>
      <c r="D77" s="295">
        <v>-36.484069376968968</v>
      </c>
      <c r="E77" s="294">
        <v>6183</v>
      </c>
      <c r="F77" s="295">
        <v>12.655041139629128</v>
      </c>
      <c r="G77" s="294">
        <v>605959</v>
      </c>
      <c r="H77" s="294">
        <v>-240089</v>
      </c>
      <c r="I77" s="295">
        <v>-28.377704338288137</v>
      </c>
      <c r="J77" s="294">
        <v>54397</v>
      </c>
      <c r="K77" s="295">
        <v>9.8623545494432179</v>
      </c>
    </row>
    <row r="78" spans="1:11" ht="12" customHeight="1">
      <c r="A78" s="317">
        <v>41883</v>
      </c>
      <c r="B78" s="294">
        <v>80619</v>
      </c>
      <c r="C78" s="294">
        <v>25578</v>
      </c>
      <c r="D78" s="295">
        <v>46.47081266692102</v>
      </c>
      <c r="E78" s="294">
        <v>13100</v>
      </c>
      <c r="F78" s="295">
        <v>19.401946118870242</v>
      </c>
      <c r="G78" s="294">
        <v>842084</v>
      </c>
      <c r="H78" s="294">
        <v>236125</v>
      </c>
      <c r="I78" s="295">
        <v>38.967157844012547</v>
      </c>
      <c r="J78" s="294">
        <v>130929</v>
      </c>
      <c r="K78" s="295">
        <v>18.41075433625581</v>
      </c>
    </row>
    <row r="79" spans="1:11" ht="12" customHeight="1">
      <c r="A79" s="317">
        <v>41913</v>
      </c>
      <c r="B79" s="294">
        <v>86301</v>
      </c>
      <c r="C79" s="294">
        <v>5682</v>
      </c>
      <c r="D79" s="295">
        <v>7.0479663602872771</v>
      </c>
      <c r="E79" s="294">
        <v>6987</v>
      </c>
      <c r="F79" s="295">
        <v>8.8092896588244187</v>
      </c>
      <c r="G79" s="294">
        <v>871098</v>
      </c>
      <c r="H79" s="294">
        <v>29014</v>
      </c>
      <c r="I79" s="295">
        <v>3.4454994988623464</v>
      </c>
      <c r="J79" s="294">
        <v>53095</v>
      </c>
      <c r="K79" s="295">
        <v>6.4908074909260725</v>
      </c>
    </row>
    <row r="80" spans="1:11" ht="12" customHeight="1">
      <c r="A80" s="317">
        <v>41944</v>
      </c>
      <c r="B80" s="294">
        <v>70261</v>
      </c>
      <c r="C80" s="294">
        <v>-16040</v>
      </c>
      <c r="D80" s="295">
        <v>-18.586111400794891</v>
      </c>
      <c r="E80" s="294">
        <v>6122</v>
      </c>
      <c r="F80" s="295">
        <v>9.5448946818628286</v>
      </c>
      <c r="G80" s="294">
        <v>726458</v>
      </c>
      <c r="H80" s="294">
        <v>-144640</v>
      </c>
      <c r="I80" s="295">
        <v>-16.604331544786007</v>
      </c>
      <c r="J80" s="294">
        <v>72944</v>
      </c>
      <c r="K80" s="295">
        <v>11.161811376649926</v>
      </c>
    </row>
    <row r="81" spans="1:11" ht="12" customHeight="1">
      <c r="A81" s="317">
        <v>41974</v>
      </c>
      <c r="B81" s="294">
        <v>72645</v>
      </c>
      <c r="C81" s="294">
        <v>2384</v>
      </c>
      <c r="D81" s="295">
        <v>3.3930630079275841</v>
      </c>
      <c r="E81" s="294">
        <v>10104</v>
      </c>
      <c r="F81" s="295">
        <v>16.15580179402312</v>
      </c>
      <c r="G81" s="294">
        <v>735297</v>
      </c>
      <c r="H81" s="294">
        <v>8839</v>
      </c>
      <c r="I81" s="295">
        <v>1.2167255367825807</v>
      </c>
      <c r="J81" s="294">
        <v>37949</v>
      </c>
      <c r="K81" s="295">
        <v>5.4419027515673664</v>
      </c>
    </row>
    <row r="82" spans="1:11" ht="12" customHeight="1">
      <c r="A82" s="317">
        <v>42005</v>
      </c>
      <c r="B82" s="294">
        <v>69501</v>
      </c>
      <c r="C82" s="294">
        <v>-3144</v>
      </c>
      <c r="D82" s="295">
        <v>-4.3278959322733845</v>
      </c>
      <c r="E82" s="294">
        <v>8468</v>
      </c>
      <c r="F82" s="295">
        <v>13.874461356970819</v>
      </c>
      <c r="G82" s="294">
        <v>716632</v>
      </c>
      <c r="H82" s="294">
        <v>-18665</v>
      </c>
      <c r="I82" s="295">
        <v>-2.5384300493542065</v>
      </c>
      <c r="J82" s="294">
        <v>51563</v>
      </c>
      <c r="K82" s="295">
        <v>7.7530301367226562</v>
      </c>
    </row>
    <row r="83" spans="1:11" ht="12" customHeight="1">
      <c r="A83" s="317">
        <v>42036</v>
      </c>
      <c r="B83" s="294">
        <v>66517</v>
      </c>
      <c r="C83" s="294">
        <v>-2984</v>
      </c>
      <c r="D83" s="295">
        <v>-4.2934634034042674</v>
      </c>
      <c r="E83" s="294">
        <v>10058</v>
      </c>
      <c r="F83" s="295">
        <v>17.814697391027117</v>
      </c>
      <c r="G83" s="294">
        <v>635068</v>
      </c>
      <c r="H83" s="294">
        <v>-81564</v>
      </c>
      <c r="I83" s="295">
        <v>-11.381573806360866</v>
      </c>
      <c r="J83" s="294">
        <v>64923</v>
      </c>
      <c r="K83" s="295">
        <v>11.387103280744372</v>
      </c>
    </row>
    <row r="84" spans="1:11" ht="12" customHeight="1">
      <c r="A84" s="317">
        <v>42064</v>
      </c>
      <c r="B84" s="294">
        <v>75128</v>
      </c>
      <c r="C84" s="294">
        <v>8611</v>
      </c>
      <c r="D84" s="295">
        <v>12.945562788460093</v>
      </c>
      <c r="E84" s="294">
        <v>14204</v>
      </c>
      <c r="F84" s="295">
        <v>23.314293217779529</v>
      </c>
      <c r="G84" s="294">
        <v>734571</v>
      </c>
      <c r="H84" s="294">
        <v>99503</v>
      </c>
      <c r="I84" s="295">
        <v>15.668085937253963</v>
      </c>
      <c r="J84" s="294">
        <v>100061</v>
      </c>
      <c r="K84" s="295">
        <v>15.769806622433059</v>
      </c>
    </row>
    <row r="85" spans="1:11" ht="12" customHeight="1">
      <c r="A85" s="317">
        <v>42095</v>
      </c>
      <c r="B85" s="294">
        <v>70935</v>
      </c>
      <c r="C85" s="294">
        <v>-4193</v>
      </c>
      <c r="D85" s="295">
        <v>-5.5811415184751354</v>
      </c>
      <c r="E85" s="294">
        <v>10245</v>
      </c>
      <c r="F85" s="295">
        <v>16.880869995056845</v>
      </c>
      <c r="G85" s="294">
        <v>750828</v>
      </c>
      <c r="H85" s="294">
        <v>16257</v>
      </c>
      <c r="I85" s="295">
        <v>2.2131284790714578</v>
      </c>
      <c r="J85" s="294">
        <v>92474</v>
      </c>
      <c r="K85" s="295">
        <v>14.046242598966513</v>
      </c>
    </row>
    <row r="86" spans="1:11" ht="12" customHeight="1">
      <c r="A86" s="317">
        <v>42125</v>
      </c>
      <c r="B86" s="294">
        <v>81530</v>
      </c>
      <c r="C86" s="294">
        <v>10595</v>
      </c>
      <c r="D86" s="295">
        <v>14.936209205610771</v>
      </c>
      <c r="E86" s="294">
        <v>11421</v>
      </c>
      <c r="F86" s="295">
        <v>16.290347886861888</v>
      </c>
      <c r="G86" s="294">
        <v>826745</v>
      </c>
      <c r="H86" s="294">
        <v>75917</v>
      </c>
      <c r="I86" s="295">
        <v>10.111104007842009</v>
      </c>
      <c r="J86" s="294">
        <v>57044</v>
      </c>
      <c r="K86" s="295">
        <v>7.4111895398342993</v>
      </c>
    </row>
    <row r="87" spans="1:11" ht="12" customHeight="1">
      <c r="A87" s="317">
        <v>42156</v>
      </c>
      <c r="B87" s="294">
        <v>94776</v>
      </c>
      <c r="C87" s="294">
        <v>13246</v>
      </c>
      <c r="D87" s="295">
        <v>16.246780326260271</v>
      </c>
      <c r="E87" s="294">
        <v>12694</v>
      </c>
      <c r="F87" s="295">
        <v>15.465022782095954</v>
      </c>
      <c r="G87" s="294">
        <v>898308</v>
      </c>
      <c r="H87" s="294">
        <v>71563</v>
      </c>
      <c r="I87" s="295">
        <v>8.6559942908635676</v>
      </c>
      <c r="J87" s="294">
        <v>107534</v>
      </c>
      <c r="K87" s="295">
        <v>13.598575572793237</v>
      </c>
    </row>
    <row r="88" spans="1:11" ht="12" customHeight="1">
      <c r="A88" s="317">
        <v>42186</v>
      </c>
      <c r="B88" s="294">
        <v>97096</v>
      </c>
      <c r="C88" s="294">
        <v>2320</v>
      </c>
      <c r="D88" s="295">
        <v>2.4478770996876849</v>
      </c>
      <c r="E88" s="294">
        <v>10439</v>
      </c>
      <c r="F88" s="295">
        <v>12.046343630635725</v>
      </c>
      <c r="G88" s="294">
        <v>928357</v>
      </c>
      <c r="H88" s="294">
        <v>30049</v>
      </c>
      <c r="I88" s="295">
        <v>3.3450665028030473</v>
      </c>
      <c r="J88" s="294">
        <v>82309</v>
      </c>
      <c r="K88" s="295">
        <v>9.7286442376791857</v>
      </c>
    </row>
    <row r="89" spans="1:11" ht="12" customHeight="1">
      <c r="A89" s="317">
        <v>42217</v>
      </c>
      <c r="B89" s="294">
        <v>61979</v>
      </c>
      <c r="C89" s="294">
        <v>-35117</v>
      </c>
      <c r="D89" s="295">
        <v>-36.167298343907063</v>
      </c>
      <c r="E89" s="294">
        <v>6938</v>
      </c>
      <c r="F89" s="295">
        <v>12.60514888901001</v>
      </c>
      <c r="G89" s="294">
        <v>669412</v>
      </c>
      <c r="H89" s="294">
        <v>-258945</v>
      </c>
      <c r="I89" s="295">
        <v>-27.892825712522232</v>
      </c>
      <c r="J89" s="294">
        <v>63453</v>
      </c>
      <c r="K89" s="295">
        <v>10.471500547066716</v>
      </c>
    </row>
    <row r="90" spans="1:11" ht="12" customHeight="1">
      <c r="A90" s="317">
        <v>42248</v>
      </c>
      <c r="B90" s="294">
        <v>91941</v>
      </c>
      <c r="C90" s="294">
        <v>29962</v>
      </c>
      <c r="D90" s="295">
        <v>48.34218041594734</v>
      </c>
      <c r="E90" s="294">
        <v>11322</v>
      </c>
      <c r="F90" s="295">
        <v>14.043835820340119</v>
      </c>
      <c r="G90" s="294">
        <v>927895</v>
      </c>
      <c r="H90" s="294">
        <v>258483</v>
      </c>
      <c r="I90" s="295">
        <v>38.613439854678433</v>
      </c>
      <c r="J90" s="294">
        <v>85811</v>
      </c>
      <c r="K90" s="295">
        <v>10.190313555417275</v>
      </c>
    </row>
    <row r="91" spans="1:11" ht="12" customHeight="1">
      <c r="A91" s="317">
        <v>42278</v>
      </c>
      <c r="B91" s="294">
        <v>95431</v>
      </c>
      <c r="C91" s="294">
        <v>3490</v>
      </c>
      <c r="D91" s="295">
        <v>3.7959125961214255</v>
      </c>
      <c r="E91" s="294">
        <v>9130</v>
      </c>
      <c r="F91" s="295">
        <v>10.579251688856445</v>
      </c>
      <c r="G91" s="294">
        <v>895669</v>
      </c>
      <c r="H91" s="294">
        <v>-32226</v>
      </c>
      <c r="I91" s="295">
        <v>-3.4730222708388343</v>
      </c>
      <c r="J91" s="294">
        <v>24571</v>
      </c>
      <c r="K91" s="295">
        <v>2.8206929645114558</v>
      </c>
    </row>
    <row r="92" spans="1:11" ht="12" customHeight="1">
      <c r="A92" s="317">
        <v>42309</v>
      </c>
      <c r="B92" s="318">
        <v>87032</v>
      </c>
      <c r="C92" s="318">
        <v>-8399</v>
      </c>
      <c r="D92" s="295">
        <v>-8.8011233247058076</v>
      </c>
      <c r="E92" s="318">
        <v>16771</v>
      </c>
      <c r="F92" s="319">
        <v>23.86957202430936</v>
      </c>
      <c r="G92" s="294">
        <v>850599</v>
      </c>
      <c r="H92" s="318">
        <v>-45070</v>
      </c>
      <c r="I92" s="295">
        <v>-5.031992845571299</v>
      </c>
      <c r="J92" s="294">
        <v>124141</v>
      </c>
      <c r="K92" s="295">
        <v>17.088530926770716</v>
      </c>
    </row>
    <row r="93" spans="1:11" ht="12" customHeight="1">
      <c r="A93" s="317">
        <v>42339</v>
      </c>
      <c r="B93" s="294">
        <v>84064</v>
      </c>
      <c r="C93" s="294">
        <v>-2968</v>
      </c>
      <c r="D93" s="295">
        <v>-3.4102399117565954</v>
      </c>
      <c r="E93" s="294">
        <v>11419</v>
      </c>
      <c r="F93" s="295">
        <v>15.71890701355909</v>
      </c>
      <c r="G93" s="294">
        <v>846378</v>
      </c>
      <c r="H93" s="294">
        <v>-4221</v>
      </c>
      <c r="I93" s="295">
        <v>-0.4962385330808054</v>
      </c>
      <c r="J93" s="294">
        <v>111081</v>
      </c>
      <c r="K93" s="295">
        <v>15.106956780729419</v>
      </c>
    </row>
    <row r="94" spans="1:11" ht="12" customHeight="1">
      <c r="A94" s="317">
        <v>42370</v>
      </c>
      <c r="B94" s="318">
        <v>69822</v>
      </c>
      <c r="C94" s="318">
        <v>-14242</v>
      </c>
      <c r="D94" s="295">
        <v>-16.941853825656644</v>
      </c>
      <c r="E94" s="318">
        <v>321</v>
      </c>
      <c r="F94" s="319">
        <v>0.46186385807398456</v>
      </c>
      <c r="G94" s="294">
        <v>728336</v>
      </c>
      <c r="H94" s="318">
        <v>-118042</v>
      </c>
      <c r="I94" s="295">
        <v>-13.946723567956633</v>
      </c>
      <c r="J94" s="294">
        <v>11704</v>
      </c>
      <c r="K94" s="295">
        <v>1.6331952801437837</v>
      </c>
    </row>
    <row r="95" spans="1:11" ht="12" customHeight="1">
      <c r="A95" s="317">
        <v>42401</v>
      </c>
      <c r="B95" s="294">
        <v>75903</v>
      </c>
      <c r="C95" s="294">
        <v>6081</v>
      </c>
      <c r="D95" s="295">
        <v>8.7092893357394523</v>
      </c>
      <c r="E95" s="294">
        <v>9386</v>
      </c>
      <c r="F95" s="295">
        <v>14.110678473172271</v>
      </c>
      <c r="G95" s="294">
        <v>703862</v>
      </c>
      <c r="H95" s="294">
        <v>-24474</v>
      </c>
      <c r="I95" s="295">
        <v>-3.360262296522484</v>
      </c>
      <c r="J95" s="294">
        <v>68794</v>
      </c>
      <c r="K95" s="295">
        <v>10.832540767287913</v>
      </c>
    </row>
    <row r="96" spans="1:11" s="133" customFormat="1" ht="12" customHeight="1">
      <c r="A96" s="317">
        <v>42430</v>
      </c>
      <c r="B96" s="318">
        <v>78195</v>
      </c>
      <c r="C96" s="318">
        <v>2292</v>
      </c>
      <c r="D96" s="295">
        <v>3.0196434923520807</v>
      </c>
      <c r="E96" s="318">
        <v>3067</v>
      </c>
      <c r="F96" s="319">
        <v>4.0823660951975294</v>
      </c>
      <c r="G96" s="294">
        <v>760566</v>
      </c>
      <c r="H96" s="318">
        <v>56704</v>
      </c>
      <c r="I96" s="295">
        <v>8.0561246380682583</v>
      </c>
      <c r="J96" s="294">
        <v>25995</v>
      </c>
      <c r="K96" s="295">
        <v>3.5388001976663932</v>
      </c>
    </row>
    <row r="97" spans="1:11" s="133" customFormat="1" ht="12" customHeight="1">
      <c r="A97" s="317">
        <v>42461</v>
      </c>
      <c r="B97" s="294">
        <v>80313</v>
      </c>
      <c r="C97" s="294">
        <v>2118</v>
      </c>
      <c r="D97" s="295">
        <v>2.7086130826779207</v>
      </c>
      <c r="E97" s="294">
        <v>9378</v>
      </c>
      <c r="F97" s="295">
        <v>13.220554028335801</v>
      </c>
      <c r="G97" s="294">
        <v>784730</v>
      </c>
      <c r="H97" s="294">
        <v>24164</v>
      </c>
      <c r="I97" s="295">
        <v>3.177107575147982</v>
      </c>
      <c r="J97" s="294">
        <v>33902</v>
      </c>
      <c r="K97" s="295">
        <v>4.5152817955643636</v>
      </c>
    </row>
    <row r="98" spans="1:11" ht="12" customHeight="1">
      <c r="A98" s="317">
        <v>42491</v>
      </c>
      <c r="B98" s="318">
        <v>90943</v>
      </c>
      <c r="C98" s="318">
        <v>10630</v>
      </c>
      <c r="D98" s="295">
        <v>13.235715264029485</v>
      </c>
      <c r="E98" s="318">
        <v>9413</v>
      </c>
      <c r="F98" s="319">
        <v>11.545443395069301</v>
      </c>
      <c r="G98" s="294">
        <v>905619</v>
      </c>
      <c r="H98" s="318">
        <v>120889</v>
      </c>
      <c r="I98" s="295">
        <v>15.405171205382743</v>
      </c>
      <c r="J98" s="294">
        <v>78874</v>
      </c>
      <c r="K98" s="295">
        <v>9.5403056565204505</v>
      </c>
    </row>
    <row r="99" spans="1:11" ht="12" customHeight="1">
      <c r="A99" s="317">
        <v>42522</v>
      </c>
      <c r="B99" s="294">
        <v>106040</v>
      </c>
      <c r="C99" s="294">
        <v>15097</v>
      </c>
      <c r="D99" s="295">
        <v>16.60050801051208</v>
      </c>
      <c r="E99" s="294">
        <v>11264</v>
      </c>
      <c r="F99" s="295">
        <v>11.884865366759517</v>
      </c>
      <c r="G99" s="294">
        <v>994917</v>
      </c>
      <c r="H99" s="294">
        <v>89298</v>
      </c>
      <c r="I99" s="295">
        <v>9.8604379987610677</v>
      </c>
      <c r="J99" s="294">
        <v>96609</v>
      </c>
      <c r="K99" s="295">
        <v>10.754551890888203</v>
      </c>
    </row>
    <row r="100" spans="1:11" ht="12" customHeight="1">
      <c r="A100" s="317">
        <v>42552</v>
      </c>
      <c r="B100" s="318">
        <v>94753</v>
      </c>
      <c r="C100" s="318">
        <v>-11287</v>
      </c>
      <c r="D100" s="295">
        <v>-10.644096567333081</v>
      </c>
      <c r="E100" s="318">
        <v>-2343</v>
      </c>
      <c r="F100" s="319">
        <v>-2.413075718876164</v>
      </c>
      <c r="G100" s="294">
        <v>926099</v>
      </c>
      <c r="H100" s="318">
        <v>-68818</v>
      </c>
      <c r="I100" s="295">
        <v>-6.9169589020993714</v>
      </c>
      <c r="J100" s="294">
        <v>-2258</v>
      </c>
      <c r="K100" s="295">
        <v>-0.24322539712632102</v>
      </c>
    </row>
    <row r="101" spans="1:11" ht="12" customHeight="1">
      <c r="A101" s="317">
        <v>42583</v>
      </c>
      <c r="B101" s="294">
        <v>71867</v>
      </c>
      <c r="C101" s="294">
        <v>-22886</v>
      </c>
      <c r="D101" s="295">
        <v>-24.153324960687261</v>
      </c>
      <c r="E101" s="294">
        <v>9888</v>
      </c>
      <c r="F101" s="295">
        <v>15.953790800109715</v>
      </c>
      <c r="G101" s="294">
        <v>770478</v>
      </c>
      <c r="H101" s="294">
        <v>-155621</v>
      </c>
      <c r="I101" s="295">
        <v>-16.803927009963299</v>
      </c>
      <c r="J101" s="294">
        <v>101066</v>
      </c>
      <c r="K101" s="295">
        <v>15.0977275579165</v>
      </c>
    </row>
    <row r="102" spans="1:11" ht="12" customHeight="1">
      <c r="A102" s="317">
        <v>42614</v>
      </c>
      <c r="B102" s="318">
        <v>97750</v>
      </c>
      <c r="C102" s="318">
        <v>25883</v>
      </c>
      <c r="D102" s="295">
        <v>36.015139076349371</v>
      </c>
      <c r="E102" s="318">
        <v>5809</v>
      </c>
      <c r="F102" s="319">
        <v>6.3181823125700181</v>
      </c>
      <c r="G102" s="294">
        <v>968726</v>
      </c>
      <c r="H102" s="318">
        <v>198248</v>
      </c>
      <c r="I102" s="295">
        <v>25.730520534006164</v>
      </c>
      <c r="J102" s="294">
        <v>40831</v>
      </c>
      <c r="K102" s="295">
        <v>4.4003901303488</v>
      </c>
    </row>
    <row r="103" spans="1:11" ht="12" customHeight="1">
      <c r="A103" s="317">
        <v>42644</v>
      </c>
      <c r="B103" s="294">
        <v>96632</v>
      </c>
      <c r="C103" s="294">
        <v>-1118</v>
      </c>
      <c r="D103" s="295">
        <v>-1.1437340153452686</v>
      </c>
      <c r="E103" s="294">
        <v>1201</v>
      </c>
      <c r="F103" s="295">
        <v>1.2585009064140584</v>
      </c>
      <c r="G103" s="294">
        <v>949173</v>
      </c>
      <c r="H103" s="294">
        <v>-19553</v>
      </c>
      <c r="I103" s="295">
        <v>-2.0184241983801403</v>
      </c>
      <c r="J103" s="294">
        <v>53504</v>
      </c>
      <c r="K103" s="295">
        <v>5.9736353496660035</v>
      </c>
    </row>
    <row r="104" spans="1:11" ht="12" customHeight="1">
      <c r="A104" s="317">
        <v>42675</v>
      </c>
      <c r="B104" s="318">
        <v>96706</v>
      </c>
      <c r="C104" s="318">
        <v>74</v>
      </c>
      <c r="D104" s="295">
        <v>7.6579187018792946E-2</v>
      </c>
      <c r="E104" s="318">
        <v>9674</v>
      </c>
      <c r="F104" s="319">
        <v>11.115451787848148</v>
      </c>
      <c r="G104" s="294">
        <v>894951</v>
      </c>
      <c r="H104" s="318">
        <v>-54222</v>
      </c>
      <c r="I104" s="295">
        <v>-5.7125518741051424</v>
      </c>
      <c r="J104" s="294">
        <v>44352</v>
      </c>
      <c r="K104" s="295">
        <v>5.2142078699833885</v>
      </c>
    </row>
    <row r="105" spans="1:11" ht="12" customHeight="1">
      <c r="A105" s="317">
        <v>42705</v>
      </c>
      <c r="B105" s="294">
        <v>88175</v>
      </c>
      <c r="C105" s="294">
        <v>-8531</v>
      </c>
      <c r="D105" s="295">
        <v>-8.8215829421132099</v>
      </c>
      <c r="E105" s="294">
        <v>4111</v>
      </c>
      <c r="F105" s="295">
        <v>4.8903216596878565</v>
      </c>
      <c r="G105" s="294">
        <v>906950</v>
      </c>
      <c r="H105" s="294">
        <v>11999</v>
      </c>
      <c r="I105" s="295">
        <v>1.3407437949116767</v>
      </c>
      <c r="J105" s="294">
        <v>60572</v>
      </c>
      <c r="K105" s="295">
        <v>7.1566132390019588</v>
      </c>
    </row>
    <row r="106" spans="1:11" ht="12" customHeight="1">
      <c r="A106" s="317">
        <v>42736</v>
      </c>
      <c r="B106" s="318">
        <v>81981</v>
      </c>
      <c r="C106" s="318">
        <v>-6194</v>
      </c>
      <c r="D106" s="295">
        <v>-7.0246668556847176</v>
      </c>
      <c r="E106" s="318">
        <v>12159</v>
      </c>
      <c r="F106" s="319">
        <v>17.414282031451403</v>
      </c>
      <c r="G106" s="294">
        <v>866103</v>
      </c>
      <c r="H106" s="318">
        <v>-40847</v>
      </c>
      <c r="I106" s="295">
        <v>-4.5037763934064721</v>
      </c>
      <c r="J106" s="294">
        <v>137767</v>
      </c>
      <c r="K106" s="295">
        <v>18.915308319237276</v>
      </c>
    </row>
    <row r="107" spans="1:11" ht="12" customHeight="1">
      <c r="A107" s="317">
        <v>42767</v>
      </c>
      <c r="B107" s="294">
        <v>76495</v>
      </c>
      <c r="C107" s="294">
        <v>-5486</v>
      </c>
      <c r="D107" s="295">
        <v>-6.6917944401751628</v>
      </c>
      <c r="E107" s="294">
        <v>592</v>
      </c>
      <c r="F107" s="295">
        <v>0.7799428217593507</v>
      </c>
      <c r="G107" s="294">
        <v>748400</v>
      </c>
      <c r="H107" s="294">
        <v>-117703</v>
      </c>
      <c r="I107" s="295">
        <v>-13.58995408167389</v>
      </c>
      <c r="J107" s="294">
        <v>44538</v>
      </c>
      <c r="K107" s="295">
        <v>6.3276608198766233</v>
      </c>
    </row>
    <row r="108" spans="1:11" ht="12" customHeight="1">
      <c r="A108" s="317">
        <v>42795</v>
      </c>
      <c r="B108" s="318">
        <v>89447</v>
      </c>
      <c r="C108" s="318">
        <v>12952</v>
      </c>
      <c r="D108" s="295">
        <v>16.931825609516963</v>
      </c>
      <c r="E108" s="318">
        <v>11252</v>
      </c>
      <c r="F108" s="319">
        <v>14.389666858494788</v>
      </c>
      <c r="G108" s="294">
        <v>882529</v>
      </c>
      <c r="H108" s="318">
        <v>134129</v>
      </c>
      <c r="I108" s="295">
        <v>17.922100481026188</v>
      </c>
      <c r="J108" s="294">
        <v>121963</v>
      </c>
      <c r="K108" s="295">
        <v>16.035820691432434</v>
      </c>
    </row>
    <row r="109" spans="1:11" ht="12" customHeight="1">
      <c r="A109" s="317">
        <v>42826</v>
      </c>
      <c r="B109" s="294">
        <v>79774</v>
      </c>
      <c r="C109" s="294">
        <v>-9673</v>
      </c>
      <c r="D109" s="295">
        <v>-10.814225183628293</v>
      </c>
      <c r="E109" s="294">
        <v>-539</v>
      </c>
      <c r="F109" s="295">
        <v>-0.67112422646395975</v>
      </c>
      <c r="G109" s="294">
        <v>812980</v>
      </c>
      <c r="H109" s="294">
        <v>-69549</v>
      </c>
      <c r="I109" s="295">
        <v>-7.8806475481258973</v>
      </c>
      <c r="J109" s="294">
        <v>28250</v>
      </c>
      <c r="K109" s="295">
        <v>3.5999643189377237</v>
      </c>
    </row>
    <row r="110" spans="1:11" ht="12" customHeight="1">
      <c r="A110" s="317">
        <v>42856</v>
      </c>
      <c r="B110" s="318">
        <v>100169</v>
      </c>
      <c r="C110" s="318">
        <v>20395</v>
      </c>
      <c r="D110" s="295">
        <v>25.565973876200268</v>
      </c>
      <c r="E110" s="318">
        <v>9226</v>
      </c>
      <c r="F110" s="319">
        <v>10.144815983638104</v>
      </c>
      <c r="G110" s="294">
        <v>1055829</v>
      </c>
      <c r="H110" s="318">
        <v>242849</v>
      </c>
      <c r="I110" s="295">
        <v>29.871460552535119</v>
      </c>
      <c r="J110" s="294">
        <v>150210</v>
      </c>
      <c r="K110" s="295">
        <v>16.586445293219334</v>
      </c>
    </row>
    <row r="111" spans="1:11" ht="12" customHeight="1">
      <c r="A111" s="317">
        <v>42887</v>
      </c>
      <c r="B111" s="294">
        <v>117308</v>
      </c>
      <c r="C111" s="294">
        <v>17139</v>
      </c>
      <c r="D111" s="295">
        <v>17.110083958110792</v>
      </c>
      <c r="E111" s="294">
        <v>11268</v>
      </c>
      <c r="F111" s="295">
        <v>10.62617880045266</v>
      </c>
      <c r="G111" s="294">
        <v>1074311</v>
      </c>
      <c r="H111" s="294">
        <v>18482</v>
      </c>
      <c r="I111" s="295">
        <v>1.7504728511908652</v>
      </c>
      <c r="J111" s="294">
        <v>79394</v>
      </c>
      <c r="K111" s="295">
        <v>7.9799621475962317</v>
      </c>
    </row>
    <row r="112" spans="1:11" ht="12" customHeight="1">
      <c r="A112" s="317">
        <v>42917</v>
      </c>
      <c r="B112" s="318">
        <v>102750</v>
      </c>
      <c r="C112" s="318">
        <v>-14558</v>
      </c>
      <c r="D112" s="295">
        <v>-12.41006580966345</v>
      </c>
      <c r="E112" s="318">
        <v>7997</v>
      </c>
      <c r="F112" s="319">
        <v>8.4398383164649147</v>
      </c>
      <c r="G112" s="294">
        <v>983541</v>
      </c>
      <c r="H112" s="318">
        <v>-90770</v>
      </c>
      <c r="I112" s="295">
        <v>-8.4491362370859093</v>
      </c>
      <c r="J112" s="294">
        <v>57442</v>
      </c>
      <c r="K112" s="295">
        <v>6.2025766143792405</v>
      </c>
    </row>
    <row r="113" spans="1:11" ht="12" customHeight="1">
      <c r="A113" s="317">
        <v>42948</v>
      </c>
      <c r="B113" s="294">
        <v>75224</v>
      </c>
      <c r="C113" s="294">
        <v>-27526</v>
      </c>
      <c r="D113" s="295">
        <v>-26.789294403892946</v>
      </c>
      <c r="E113" s="294">
        <v>3357</v>
      </c>
      <c r="F113" s="295">
        <v>4.6711286125760081</v>
      </c>
      <c r="G113" s="294">
        <v>811189</v>
      </c>
      <c r="H113" s="294">
        <v>-172352</v>
      </c>
      <c r="I113" s="295">
        <v>-17.523621282691824</v>
      </c>
      <c r="J113" s="294">
        <v>40711</v>
      </c>
      <c r="K113" s="295">
        <v>5.2838627449453455</v>
      </c>
    </row>
    <row r="114" spans="1:11" ht="12" customHeight="1">
      <c r="A114" s="317">
        <v>42979</v>
      </c>
      <c r="B114" s="318">
        <v>103709</v>
      </c>
      <c r="C114" s="318">
        <v>28485</v>
      </c>
      <c r="D114" s="295">
        <v>37.866904179517178</v>
      </c>
      <c r="E114" s="318">
        <v>5959</v>
      </c>
      <c r="F114" s="319">
        <v>6.0961636828644501</v>
      </c>
      <c r="G114" s="294">
        <v>1000656</v>
      </c>
      <c r="H114" s="318">
        <v>189467</v>
      </c>
      <c r="I114" s="295">
        <v>23.356702322146873</v>
      </c>
      <c r="J114" s="294">
        <v>31930</v>
      </c>
      <c r="K114" s="295">
        <v>3.2960816577649408</v>
      </c>
    </row>
    <row r="115" spans="1:11" ht="12" customHeight="1">
      <c r="A115" s="317">
        <v>43009</v>
      </c>
      <c r="B115" s="294">
        <v>110396</v>
      </c>
      <c r="C115" s="294">
        <v>6687</v>
      </c>
      <c r="D115" s="295">
        <v>6.4478492705551114</v>
      </c>
      <c r="E115" s="294">
        <v>13764</v>
      </c>
      <c r="F115" s="295">
        <v>14.243728785495488</v>
      </c>
      <c r="G115" s="294">
        <v>1006423</v>
      </c>
      <c r="H115" s="294">
        <v>5767</v>
      </c>
      <c r="I115" s="295">
        <v>0.57632193281207533</v>
      </c>
      <c r="J115" s="294">
        <v>57250</v>
      </c>
      <c r="K115" s="295">
        <v>6.0315664267736233</v>
      </c>
    </row>
    <row r="116" spans="1:11" ht="12" customHeight="1">
      <c r="A116" s="317">
        <v>43040</v>
      </c>
      <c r="B116" s="318">
        <v>103720</v>
      </c>
      <c r="C116" s="318">
        <v>-6676</v>
      </c>
      <c r="D116" s="295">
        <v>-6.0473205550925755</v>
      </c>
      <c r="E116" s="318">
        <v>7014</v>
      </c>
      <c r="F116" s="319">
        <v>7.2529108845366368</v>
      </c>
      <c r="G116" s="294">
        <v>921276</v>
      </c>
      <c r="H116" s="318">
        <v>-85147</v>
      </c>
      <c r="I116" s="295">
        <v>-8.4603591134145386</v>
      </c>
      <c r="J116" s="294">
        <v>26325</v>
      </c>
      <c r="K116" s="295">
        <v>2.9415018252395941</v>
      </c>
    </row>
    <row r="117" spans="1:11" ht="12" customHeight="1">
      <c r="A117" s="317">
        <v>43070</v>
      </c>
      <c r="B117" s="294">
        <v>89644</v>
      </c>
      <c r="C117" s="294">
        <v>-14076</v>
      </c>
      <c r="D117" s="295">
        <v>-13.571153104512149</v>
      </c>
      <c r="E117" s="294">
        <v>1469</v>
      </c>
      <c r="F117" s="295">
        <v>1.6660051034873831</v>
      </c>
      <c r="G117" s="294">
        <v>855088</v>
      </c>
      <c r="H117" s="294">
        <v>-66188</v>
      </c>
      <c r="I117" s="295">
        <v>-7.1843833986774861</v>
      </c>
      <c r="J117" s="294">
        <v>-51862</v>
      </c>
      <c r="K117" s="295">
        <v>-5.7182865648602457</v>
      </c>
    </row>
    <row r="118" spans="1:11" ht="12" customHeight="1">
      <c r="A118" s="317">
        <v>43101</v>
      </c>
      <c r="B118" s="318">
        <v>90335</v>
      </c>
      <c r="C118" s="318">
        <v>691</v>
      </c>
      <c r="D118" s="295">
        <v>0.77082682611217701</v>
      </c>
      <c r="E118" s="318">
        <v>8354</v>
      </c>
      <c r="F118" s="319">
        <v>10.190166014076432</v>
      </c>
      <c r="G118" s="294">
        <v>899757</v>
      </c>
      <c r="H118" s="318">
        <v>44669</v>
      </c>
      <c r="I118" s="295">
        <v>5.2239067791853007</v>
      </c>
      <c r="J118" s="294">
        <v>33654</v>
      </c>
      <c r="K118" s="295">
        <v>3.8856810333182081</v>
      </c>
    </row>
    <row r="119" spans="1:11" ht="12" customHeight="1">
      <c r="A119" s="317">
        <v>43132</v>
      </c>
      <c r="B119" s="294">
        <v>84220</v>
      </c>
      <c r="C119" s="294">
        <v>-6115</v>
      </c>
      <c r="D119" s="295">
        <v>-6.7692477998560916</v>
      </c>
      <c r="E119" s="294">
        <v>7725</v>
      </c>
      <c r="F119" s="295">
        <v>10.098699261389633</v>
      </c>
      <c r="G119" s="294">
        <v>776026</v>
      </c>
      <c r="H119" s="294">
        <v>-123731</v>
      </c>
      <c r="I119" s="295">
        <v>-13.751601821380662</v>
      </c>
      <c r="J119" s="294">
        <v>27626</v>
      </c>
      <c r="K119" s="295">
        <v>3.6913415285943345</v>
      </c>
    </row>
    <row r="120" spans="1:11" ht="12" customHeight="1">
      <c r="A120" s="317">
        <v>43160</v>
      </c>
      <c r="B120" s="318">
        <v>87229</v>
      </c>
      <c r="C120" s="318">
        <v>3009</v>
      </c>
      <c r="D120" s="295">
        <v>3.5727855616243174</v>
      </c>
      <c r="E120" s="318">
        <v>-2218</v>
      </c>
      <c r="F120" s="319">
        <v>-2.4796807047748946</v>
      </c>
      <c r="G120" s="294">
        <v>799971</v>
      </c>
      <c r="H120" s="318">
        <v>23945</v>
      </c>
      <c r="I120" s="295">
        <v>3.0855924930350271</v>
      </c>
      <c r="J120" s="294">
        <v>-82558</v>
      </c>
      <c r="K120" s="295">
        <v>-9.3547067575116518</v>
      </c>
    </row>
    <row r="121" spans="1:11" ht="12" customHeight="1">
      <c r="A121" s="317">
        <v>43191</v>
      </c>
      <c r="B121" s="294">
        <v>90548</v>
      </c>
      <c r="C121" s="294">
        <v>3319</v>
      </c>
      <c r="D121" s="295">
        <v>3.8049272604294444</v>
      </c>
      <c r="E121" s="294">
        <v>10774</v>
      </c>
      <c r="F121" s="295">
        <v>13.505653471055732</v>
      </c>
      <c r="G121" s="294">
        <v>883338</v>
      </c>
      <c r="H121" s="294">
        <v>83367</v>
      </c>
      <c r="I121" s="295">
        <v>10.421252770412927</v>
      </c>
      <c r="J121" s="294">
        <v>70358</v>
      </c>
      <c r="K121" s="295">
        <v>8.6543334399370213</v>
      </c>
    </row>
    <row r="122" spans="1:11" ht="12" customHeight="1">
      <c r="A122" s="317">
        <v>43221</v>
      </c>
      <c r="B122" s="318">
        <v>102301</v>
      </c>
      <c r="C122" s="318">
        <v>11753</v>
      </c>
      <c r="D122" s="295">
        <v>12.979855987984273</v>
      </c>
      <c r="E122" s="318">
        <v>2132</v>
      </c>
      <c r="F122" s="319">
        <v>2.1284029989318052</v>
      </c>
      <c r="G122" s="294">
        <v>1033830</v>
      </c>
      <c r="H122" s="318">
        <v>150492</v>
      </c>
      <c r="I122" s="295">
        <v>17.036740183259408</v>
      </c>
      <c r="J122" s="294">
        <v>-21999</v>
      </c>
      <c r="K122" s="295">
        <v>-2.0835760336190803</v>
      </c>
    </row>
    <row r="123" spans="1:11" ht="12" customHeight="1">
      <c r="A123" s="317">
        <v>43252</v>
      </c>
      <c r="B123" s="294">
        <v>109060</v>
      </c>
      <c r="C123" s="294">
        <v>6759</v>
      </c>
      <c r="D123" s="295">
        <v>6.6069735388705881</v>
      </c>
      <c r="E123" s="294">
        <v>-8248</v>
      </c>
      <c r="F123" s="295">
        <v>-7.0310635250792783</v>
      </c>
      <c r="G123" s="294">
        <v>1030139</v>
      </c>
      <c r="H123" s="294">
        <v>-3691</v>
      </c>
      <c r="I123" s="295">
        <v>-0.357021947515549</v>
      </c>
      <c r="J123" s="294">
        <v>-44172</v>
      </c>
      <c r="K123" s="295">
        <v>-4.1116585420795282</v>
      </c>
    </row>
    <row r="124" spans="1:11" ht="12" customHeight="1">
      <c r="A124" s="317">
        <v>43282</v>
      </c>
      <c r="B124" s="318">
        <v>110972</v>
      </c>
      <c r="C124" s="318">
        <v>1912</v>
      </c>
      <c r="D124" s="295">
        <v>1.753163396295617</v>
      </c>
      <c r="E124" s="318">
        <v>8222</v>
      </c>
      <c r="F124" s="319">
        <v>8.0019464720194655</v>
      </c>
      <c r="G124" s="294">
        <v>1040384</v>
      </c>
      <c r="H124" s="318">
        <v>10245</v>
      </c>
      <c r="I124" s="295">
        <v>0.99452598144522242</v>
      </c>
      <c r="J124" s="294">
        <v>56843</v>
      </c>
      <c r="K124" s="295">
        <v>5.7794235319117355</v>
      </c>
    </row>
    <row r="125" spans="1:11" ht="12" customHeight="1">
      <c r="A125" s="317">
        <v>43313</v>
      </c>
      <c r="B125" s="294">
        <v>78408</v>
      </c>
      <c r="C125" s="294">
        <v>-32564</v>
      </c>
      <c r="D125" s="295">
        <v>-29.344339112568935</v>
      </c>
      <c r="E125" s="294">
        <v>3184</v>
      </c>
      <c r="F125" s="295">
        <v>4.2326916941401684</v>
      </c>
      <c r="G125" s="294">
        <v>810033</v>
      </c>
      <c r="H125" s="294">
        <v>-230351</v>
      </c>
      <c r="I125" s="295">
        <v>-22.140959491879922</v>
      </c>
      <c r="J125" s="294">
        <v>-1156</v>
      </c>
      <c r="K125" s="295">
        <v>-0.14250686338202317</v>
      </c>
    </row>
    <row r="126" spans="1:11" ht="12" customHeight="1">
      <c r="A126" s="317">
        <v>43344</v>
      </c>
      <c r="B126" s="318">
        <v>102406</v>
      </c>
      <c r="C126" s="318">
        <v>23998</v>
      </c>
      <c r="D126" s="295">
        <v>30.606570758085908</v>
      </c>
      <c r="E126" s="318">
        <v>-1303</v>
      </c>
      <c r="F126" s="319">
        <v>-1.2564001195653223</v>
      </c>
      <c r="G126" s="294">
        <v>935769</v>
      </c>
      <c r="H126" s="318">
        <v>125736</v>
      </c>
      <c r="I126" s="295">
        <v>15.522330571717449</v>
      </c>
      <c r="J126" s="294">
        <v>-64887</v>
      </c>
      <c r="K126" s="295">
        <v>-6.4844462032906414</v>
      </c>
    </row>
    <row r="127" spans="1:11" ht="12" customHeight="1">
      <c r="A127" s="317">
        <v>43374</v>
      </c>
      <c r="B127" s="294">
        <v>120588</v>
      </c>
      <c r="C127" s="294">
        <v>18182</v>
      </c>
      <c r="D127" s="295">
        <v>17.754819053571079</v>
      </c>
      <c r="E127" s="294">
        <v>10192</v>
      </c>
      <c r="F127" s="295">
        <v>9.2322185586434298</v>
      </c>
      <c r="G127" s="294">
        <v>1091362</v>
      </c>
      <c r="H127" s="294">
        <v>155593</v>
      </c>
      <c r="I127" s="295">
        <v>16.627287289918772</v>
      </c>
      <c r="J127" s="294">
        <v>84939</v>
      </c>
      <c r="K127" s="295">
        <v>8.4396918591884322</v>
      </c>
    </row>
    <row r="128" spans="1:11" ht="12" customHeight="1">
      <c r="A128" s="317">
        <v>43405</v>
      </c>
      <c r="B128" s="318">
        <v>101850</v>
      </c>
      <c r="C128" s="318">
        <v>-18738</v>
      </c>
      <c r="D128" s="295">
        <v>-15.538859588018708</v>
      </c>
      <c r="E128" s="318">
        <v>-1870</v>
      </c>
      <c r="F128" s="319">
        <v>-1.8029309679907444</v>
      </c>
      <c r="G128" s="294">
        <v>918568</v>
      </c>
      <c r="H128" s="318">
        <v>-172794</v>
      </c>
      <c r="I128" s="295">
        <v>-15.832876717349514</v>
      </c>
      <c r="J128" s="294">
        <v>-2708</v>
      </c>
      <c r="K128" s="295">
        <v>-0.29394014388739098</v>
      </c>
    </row>
    <row r="129" spans="1:12" ht="12" customHeight="1">
      <c r="A129" s="317">
        <v>43435</v>
      </c>
      <c r="B129" s="294">
        <v>86710</v>
      </c>
      <c r="C129" s="294">
        <v>-15140</v>
      </c>
      <c r="D129" s="295">
        <v>-14.864997545409917</v>
      </c>
      <c r="E129" s="294">
        <v>-2934</v>
      </c>
      <c r="F129" s="295">
        <v>-3.2729463210030789</v>
      </c>
      <c r="G129" s="294">
        <v>879455</v>
      </c>
      <c r="H129" s="294">
        <v>-39113</v>
      </c>
      <c r="I129" s="295">
        <v>-4.2580407765130071</v>
      </c>
      <c r="J129" s="294">
        <v>24367</v>
      </c>
      <c r="K129" s="295">
        <v>2.8496482233407554</v>
      </c>
    </row>
    <row r="130" spans="1:12" ht="12" customHeight="1">
      <c r="A130" s="317">
        <v>43466</v>
      </c>
      <c r="B130" s="318">
        <v>96163</v>
      </c>
      <c r="C130" s="318">
        <v>9453</v>
      </c>
      <c r="D130" s="295">
        <v>10.90185676392573</v>
      </c>
      <c r="E130" s="318">
        <v>5828</v>
      </c>
      <c r="F130" s="319">
        <v>6.4515414844744559</v>
      </c>
      <c r="G130" s="294">
        <v>961523</v>
      </c>
      <c r="H130" s="318">
        <v>82068</v>
      </c>
      <c r="I130" s="295">
        <v>9.3316883751869053</v>
      </c>
      <c r="J130" s="294">
        <v>61766</v>
      </c>
      <c r="K130" s="295">
        <v>6.8647423693286074</v>
      </c>
    </row>
    <row r="131" spans="1:12" ht="12" customHeight="1">
      <c r="A131" s="317">
        <v>43497</v>
      </c>
      <c r="B131" s="294">
        <v>84874</v>
      </c>
      <c r="C131" s="294">
        <v>-11289</v>
      </c>
      <c r="D131" s="295">
        <v>-11.739442405083036</v>
      </c>
      <c r="E131" s="294">
        <v>654</v>
      </c>
      <c r="F131" s="295">
        <v>0.77653763951555455</v>
      </c>
      <c r="G131" s="294">
        <v>793433</v>
      </c>
      <c r="H131" s="294">
        <v>-168090</v>
      </c>
      <c r="I131" s="295">
        <v>-17.481641104788967</v>
      </c>
      <c r="J131" s="294">
        <v>17407</v>
      </c>
      <c r="K131" s="295">
        <v>2.2430949478496855</v>
      </c>
    </row>
    <row r="132" spans="1:12" ht="12" customHeight="1">
      <c r="A132" s="317">
        <v>43525</v>
      </c>
      <c r="B132" s="318">
        <v>91587</v>
      </c>
      <c r="C132" s="318">
        <v>6713</v>
      </c>
      <c r="D132" s="319">
        <v>7.9093715389872044</v>
      </c>
      <c r="E132" s="318">
        <v>4358</v>
      </c>
      <c r="F132" s="319">
        <v>4.9960448933267605</v>
      </c>
      <c r="G132" s="294">
        <v>852584</v>
      </c>
      <c r="H132" s="318">
        <v>59151</v>
      </c>
      <c r="I132" s="295">
        <v>7.4550718208090663</v>
      </c>
      <c r="J132" s="294">
        <v>52613</v>
      </c>
      <c r="K132" s="295">
        <v>6.5768634112986595</v>
      </c>
    </row>
    <row r="133" spans="1:12" ht="12" customHeight="1">
      <c r="A133" s="317">
        <v>43556</v>
      </c>
      <c r="B133" s="294">
        <v>92286</v>
      </c>
      <c r="C133" s="294">
        <v>699</v>
      </c>
      <c r="D133" s="295">
        <v>0.76320875233384655</v>
      </c>
      <c r="E133" s="294">
        <v>1738</v>
      </c>
      <c r="F133" s="295">
        <v>1.9194239519370941</v>
      </c>
      <c r="G133" s="294">
        <v>862752</v>
      </c>
      <c r="H133" s="294">
        <v>10168</v>
      </c>
      <c r="I133" s="295">
        <v>1.1926097604458916</v>
      </c>
      <c r="J133" s="294">
        <v>-20586</v>
      </c>
      <c r="K133" s="295">
        <v>-2.3304782540771485</v>
      </c>
      <c r="L133" s="322"/>
    </row>
    <row r="134" spans="1:12" ht="12" customHeight="1">
      <c r="A134" s="317">
        <v>43586</v>
      </c>
      <c r="B134" s="318">
        <v>99943</v>
      </c>
      <c r="C134" s="318">
        <v>7657</v>
      </c>
      <c r="D134" s="319">
        <v>8.2970331361203211</v>
      </c>
      <c r="E134" s="318">
        <v>-2358</v>
      </c>
      <c r="F134" s="319">
        <v>-2.304962805837675</v>
      </c>
      <c r="G134" s="294">
        <v>1044736</v>
      </c>
      <c r="H134" s="318">
        <v>181984</v>
      </c>
      <c r="I134" s="295">
        <v>21.09343125254998</v>
      </c>
      <c r="J134" s="294">
        <v>10906</v>
      </c>
      <c r="K134" s="295">
        <v>1.0549123163382761</v>
      </c>
      <c r="L134" s="322"/>
    </row>
    <row r="135" spans="1:12" ht="12" customHeight="1">
      <c r="A135" s="317">
        <v>43617</v>
      </c>
      <c r="B135" s="294">
        <v>111616</v>
      </c>
      <c r="C135" s="294">
        <v>11673</v>
      </c>
      <c r="D135" s="295">
        <v>11.679657404720691</v>
      </c>
      <c r="E135" s="294">
        <v>2556</v>
      </c>
      <c r="F135" s="295">
        <v>2.3436640381441407</v>
      </c>
      <c r="G135" s="294">
        <v>999883</v>
      </c>
      <c r="H135" s="294">
        <v>-44853</v>
      </c>
      <c r="I135" s="295">
        <v>-4.2932377174712082</v>
      </c>
      <c r="J135" s="294">
        <v>-30256</v>
      </c>
      <c r="K135" s="295">
        <v>-2.9370793650177305</v>
      </c>
      <c r="L135" s="322"/>
    </row>
    <row r="136" spans="1:12" ht="12" customHeight="1">
      <c r="A136" s="317">
        <v>43647</v>
      </c>
      <c r="B136" s="318">
        <v>117288</v>
      </c>
      <c r="C136" s="318">
        <v>5672</v>
      </c>
      <c r="D136" s="319">
        <v>5.0817087155963305</v>
      </c>
      <c r="E136" s="318">
        <v>6316</v>
      </c>
      <c r="F136" s="319">
        <v>5.6915257902894423</v>
      </c>
      <c r="G136" s="294">
        <v>1082183</v>
      </c>
      <c r="H136" s="318">
        <v>82300</v>
      </c>
      <c r="I136" s="295">
        <v>8.2309630226736523</v>
      </c>
      <c r="J136" s="294">
        <v>41799</v>
      </c>
      <c r="K136" s="295">
        <v>4.0176511749507871</v>
      </c>
      <c r="L136" s="323"/>
    </row>
    <row r="137" spans="1:12" ht="12" customHeight="1">
      <c r="A137" s="317">
        <v>43678</v>
      </c>
      <c r="B137" s="294">
        <v>74340</v>
      </c>
      <c r="C137" s="294">
        <v>-42948</v>
      </c>
      <c r="D137" s="295">
        <v>-36.617556783302639</v>
      </c>
      <c r="E137" s="294">
        <v>-4068</v>
      </c>
      <c r="F137" s="295">
        <v>-5.1882460973370064</v>
      </c>
      <c r="G137" s="294">
        <v>774343</v>
      </c>
      <c r="H137" s="294">
        <v>-307840</v>
      </c>
      <c r="I137" s="295">
        <v>-28.44620549389521</v>
      </c>
      <c r="J137" s="294">
        <v>-35690</v>
      </c>
      <c r="K137" s="295">
        <v>-4.405993336073962</v>
      </c>
    </row>
    <row r="138" spans="1:12" ht="12" customHeight="1">
      <c r="A138" s="317">
        <v>43709</v>
      </c>
      <c r="B138" s="318">
        <v>107204</v>
      </c>
      <c r="C138" s="318">
        <v>32864</v>
      </c>
      <c r="D138" s="319">
        <v>44.207694377185902</v>
      </c>
      <c r="E138" s="318">
        <v>4798</v>
      </c>
      <c r="F138" s="319">
        <v>4.6852723473233988</v>
      </c>
      <c r="G138" s="294">
        <v>1003047</v>
      </c>
      <c r="H138" s="318">
        <v>228704</v>
      </c>
      <c r="I138" s="295">
        <v>29.535231802960702</v>
      </c>
      <c r="J138" s="294">
        <v>67278</v>
      </c>
      <c r="K138" s="295">
        <v>7.1895948679642094</v>
      </c>
    </row>
    <row r="139" spans="1:12" ht="12" customHeight="1">
      <c r="A139" s="317">
        <v>43739</v>
      </c>
      <c r="B139" s="294">
        <v>120318</v>
      </c>
      <c r="C139" s="294">
        <v>13114</v>
      </c>
      <c r="D139" s="295">
        <v>12.23275250923473</v>
      </c>
      <c r="E139" s="294">
        <v>-270</v>
      </c>
      <c r="F139" s="295">
        <v>-0.22390287590805055</v>
      </c>
      <c r="G139" s="294">
        <v>1065366</v>
      </c>
      <c r="H139" s="294">
        <v>62319</v>
      </c>
      <c r="I139" s="295">
        <v>6.212969083203479</v>
      </c>
      <c r="J139" s="294">
        <v>-25996</v>
      </c>
      <c r="K139" s="295">
        <v>-2.3819777489045797</v>
      </c>
    </row>
    <row r="140" spans="1:12" ht="12" customHeight="1">
      <c r="A140" s="317">
        <v>43770</v>
      </c>
      <c r="B140" s="318">
        <v>102985</v>
      </c>
      <c r="C140" s="318">
        <v>-17333</v>
      </c>
      <c r="D140" s="319">
        <v>-14.40599079107033</v>
      </c>
      <c r="E140" s="318">
        <v>1135</v>
      </c>
      <c r="F140" s="319">
        <v>1.1143838978890526</v>
      </c>
      <c r="G140" s="294">
        <v>865920</v>
      </c>
      <c r="H140" s="318">
        <v>-199446</v>
      </c>
      <c r="I140" s="295">
        <v>-18.720890285591995</v>
      </c>
      <c r="J140" s="294">
        <v>-52648</v>
      </c>
      <c r="K140" s="295">
        <v>-5.7315299466125538</v>
      </c>
    </row>
    <row r="141" spans="1:12" ht="12" customHeight="1">
      <c r="A141" s="317">
        <v>43800</v>
      </c>
      <c r="B141" s="294">
        <v>94200</v>
      </c>
      <c r="C141" s="294">
        <v>-8785</v>
      </c>
      <c r="D141" s="295">
        <v>-8.5303685002670289</v>
      </c>
      <c r="E141" s="294">
        <v>7490</v>
      </c>
      <c r="F141" s="295">
        <v>8.637988697958713</v>
      </c>
      <c r="G141" s="294">
        <v>879510</v>
      </c>
      <c r="H141" s="294">
        <v>13590</v>
      </c>
      <c r="I141" s="295">
        <v>1.5694290465631928</v>
      </c>
      <c r="J141" s="294">
        <v>55</v>
      </c>
      <c r="K141" s="295">
        <v>6.2538731373407395E-3</v>
      </c>
    </row>
    <row r="142" spans="1:12" ht="12" customHeight="1">
      <c r="A142" s="317">
        <v>43831</v>
      </c>
      <c r="B142" s="318">
        <v>91848</v>
      </c>
      <c r="C142" s="318">
        <v>-2352</v>
      </c>
      <c r="D142" s="319">
        <v>-2.4968152866242037</v>
      </c>
      <c r="E142" s="318">
        <v>-4315</v>
      </c>
      <c r="F142" s="319">
        <v>-4.4871728211474267</v>
      </c>
      <c r="G142" s="294">
        <v>890192</v>
      </c>
      <c r="H142" s="318">
        <v>10682</v>
      </c>
      <c r="I142" s="295">
        <v>1.2145399142704461</v>
      </c>
      <c r="J142" s="294">
        <v>-71331</v>
      </c>
      <c r="K142" s="295">
        <v>-7.4185432901761059</v>
      </c>
    </row>
    <row r="143" spans="1:12" ht="12" customHeight="1">
      <c r="A143" s="317">
        <v>43862</v>
      </c>
      <c r="B143" s="294">
        <v>86214</v>
      </c>
      <c r="C143" s="294">
        <v>-5634</v>
      </c>
      <c r="D143" s="295">
        <v>-6.1340475568330284</v>
      </c>
      <c r="E143" s="294">
        <v>1340</v>
      </c>
      <c r="F143" s="295">
        <v>1.5788109432806277</v>
      </c>
      <c r="G143" s="294">
        <v>787029</v>
      </c>
      <c r="H143" s="294">
        <v>-103163</v>
      </c>
      <c r="I143" s="295">
        <v>-11.588848248467746</v>
      </c>
      <c r="J143" s="294">
        <v>-6404</v>
      </c>
      <c r="K143" s="295">
        <v>-0.8071254913773438</v>
      </c>
    </row>
    <row r="144" spans="1:12" ht="12" customHeight="1">
      <c r="A144" s="317">
        <v>43891</v>
      </c>
      <c r="B144" s="318">
        <v>62572</v>
      </c>
      <c r="C144" s="318">
        <v>-23642</v>
      </c>
      <c r="D144" s="319">
        <v>-27.422460389263925</v>
      </c>
      <c r="E144" s="318">
        <v>-29015</v>
      </c>
      <c r="F144" s="319">
        <v>-31.680260298950724</v>
      </c>
      <c r="G144" s="294">
        <v>620829</v>
      </c>
      <c r="H144" s="318">
        <v>-166200</v>
      </c>
      <c r="I144" s="295">
        <v>-21.11739211642773</v>
      </c>
      <c r="J144" s="294">
        <v>-231755</v>
      </c>
      <c r="K144" s="295">
        <v>-27.182658834789301</v>
      </c>
    </row>
    <row r="145" spans="1:11" ht="12" customHeight="1">
      <c r="A145" s="317">
        <v>43922</v>
      </c>
      <c r="B145" s="294">
        <v>33389</v>
      </c>
      <c r="C145" s="294">
        <v>-29183</v>
      </c>
      <c r="D145" s="295">
        <v>-46.639071789298725</v>
      </c>
      <c r="E145" s="294">
        <v>-58897</v>
      </c>
      <c r="F145" s="295">
        <v>-63.820081052380644</v>
      </c>
      <c r="G145" s="294">
        <v>384824</v>
      </c>
      <c r="H145" s="294">
        <v>-236005</v>
      </c>
      <c r="I145" s="295">
        <v>-38.014493523981642</v>
      </c>
      <c r="J145" s="294">
        <v>-477928</v>
      </c>
      <c r="K145" s="295">
        <v>-55.395756833945327</v>
      </c>
    </row>
    <row r="146" spans="1:11" ht="12" customHeight="1">
      <c r="A146" s="317">
        <v>43952</v>
      </c>
      <c r="B146" s="318">
        <v>41813</v>
      </c>
      <c r="C146" s="318">
        <v>8424</v>
      </c>
      <c r="D146" s="319">
        <v>25.229866123573633</v>
      </c>
      <c r="E146" s="318">
        <v>-58130</v>
      </c>
      <c r="F146" s="319">
        <v>-58.163152997208407</v>
      </c>
      <c r="G146" s="294">
        <v>495289</v>
      </c>
      <c r="H146" s="318">
        <v>110465</v>
      </c>
      <c r="I146" s="295">
        <v>28.705330228883852</v>
      </c>
      <c r="J146" s="294">
        <v>-549447</v>
      </c>
      <c r="K146" s="295">
        <v>-52.591946673609407</v>
      </c>
    </row>
    <row r="147" spans="1:11" ht="12" customHeight="1">
      <c r="A147" s="317">
        <v>43983</v>
      </c>
      <c r="B147" s="318">
        <v>58514</v>
      </c>
      <c r="C147" s="318">
        <v>16701</v>
      </c>
      <c r="D147" s="319">
        <v>39.942123263099994</v>
      </c>
      <c r="E147" s="318">
        <v>-53102</v>
      </c>
      <c r="F147" s="319">
        <v>-47.57561639908257</v>
      </c>
      <c r="G147" s="294">
        <v>616808</v>
      </c>
      <c r="H147" s="318">
        <v>121519</v>
      </c>
      <c r="I147" s="295">
        <v>24.534968472952155</v>
      </c>
      <c r="J147" s="294">
        <v>-383075</v>
      </c>
      <c r="K147" s="295">
        <v>-38.311982501952727</v>
      </c>
    </row>
    <row r="148" spans="1:11" ht="12" customHeight="1">
      <c r="A148" s="317">
        <v>44013</v>
      </c>
      <c r="B148" s="318">
        <v>78591</v>
      </c>
      <c r="C148" s="318">
        <v>20077</v>
      </c>
      <c r="D148" s="319">
        <v>34.311446833236488</v>
      </c>
      <c r="E148" s="318">
        <v>-38697</v>
      </c>
      <c r="F148" s="319">
        <v>-32.993145078780437</v>
      </c>
      <c r="G148" s="294">
        <v>783295</v>
      </c>
      <c r="H148" s="318">
        <v>166487</v>
      </c>
      <c r="I148" s="295">
        <v>26.991705684751171</v>
      </c>
      <c r="J148" s="294">
        <v>-298888</v>
      </c>
      <c r="K148" s="295">
        <v>-27.618988655338331</v>
      </c>
    </row>
    <row r="149" spans="1:11" ht="12" customHeight="1">
      <c r="A149" s="324">
        <v>44044</v>
      </c>
      <c r="B149" s="342">
        <v>55717</v>
      </c>
      <c r="C149" s="318">
        <v>-22874</v>
      </c>
      <c r="D149" s="319">
        <v>-29.105113817103739</v>
      </c>
      <c r="E149" s="318">
        <v>-18623</v>
      </c>
      <c r="F149" s="319">
        <v>-25.051116491794456</v>
      </c>
      <c r="G149" s="342">
        <v>579499</v>
      </c>
      <c r="H149" s="318">
        <v>-203796</v>
      </c>
      <c r="I149" s="319">
        <v>-26.017783848996867</v>
      </c>
      <c r="J149" s="318">
        <v>-194844</v>
      </c>
      <c r="K149" s="319">
        <v>-25.162492590492842</v>
      </c>
    </row>
    <row r="150" spans="1:11" ht="12" customHeight="1">
      <c r="A150" s="324">
        <v>44075</v>
      </c>
      <c r="B150" s="342">
        <v>78926</v>
      </c>
      <c r="C150" s="318">
        <v>23209</v>
      </c>
      <c r="D150" s="319">
        <v>41.655150133711437</v>
      </c>
      <c r="E150" s="318">
        <v>-28278</v>
      </c>
      <c r="F150" s="319">
        <v>-26.377747098988845</v>
      </c>
      <c r="G150" s="342">
        <v>816334</v>
      </c>
      <c r="H150" s="318">
        <v>236835</v>
      </c>
      <c r="I150" s="319">
        <v>40.868922983473652</v>
      </c>
      <c r="J150" s="318">
        <v>-186713</v>
      </c>
      <c r="K150" s="319">
        <v>-18.61458137056389</v>
      </c>
    </row>
    <row r="151" spans="1:11" ht="12" customHeight="1">
      <c r="A151" s="325">
        <v>44105</v>
      </c>
      <c r="B151" s="344">
        <v>78271</v>
      </c>
      <c r="C151" s="326">
        <v>-655</v>
      </c>
      <c r="D151" s="327">
        <v>-0.82989129057598254</v>
      </c>
      <c r="E151" s="326">
        <v>-42047</v>
      </c>
      <c r="F151" s="327">
        <v>-34.946558287205569</v>
      </c>
      <c r="G151" s="344">
        <v>775355</v>
      </c>
      <c r="H151" s="326">
        <v>-40979</v>
      </c>
      <c r="I151" s="327">
        <v>-5.0198815680836519</v>
      </c>
      <c r="J151" s="326">
        <v>-290011</v>
      </c>
      <c r="K151" s="327">
        <v>-27.221724740605577</v>
      </c>
    </row>
    <row r="152" spans="1:11" ht="12" customHeight="1">
      <c r="A152" s="325">
        <v>44136</v>
      </c>
      <c r="B152" s="344">
        <v>74033</v>
      </c>
      <c r="C152" s="326">
        <v>-4238</v>
      </c>
      <c r="D152" s="327">
        <v>-5.4145213425151075</v>
      </c>
      <c r="E152" s="326">
        <v>-28952</v>
      </c>
      <c r="F152" s="327">
        <v>-28.112831965820266</v>
      </c>
      <c r="G152" s="344">
        <v>842476</v>
      </c>
      <c r="H152" s="326">
        <v>67121</v>
      </c>
      <c r="I152" s="327">
        <v>8.6568088166065866</v>
      </c>
      <c r="J152" s="326">
        <v>-23444</v>
      </c>
      <c r="K152" s="327">
        <v>-2.707409460458241</v>
      </c>
    </row>
    <row r="153" spans="1:11" ht="12" customHeight="1">
      <c r="A153" s="325">
        <v>44166</v>
      </c>
      <c r="B153" s="344">
        <v>67796</v>
      </c>
      <c r="C153" s="326">
        <v>-6237</v>
      </c>
      <c r="D153" s="327">
        <v>-8.4246214525954635</v>
      </c>
      <c r="E153" s="326">
        <v>-26404</v>
      </c>
      <c r="F153" s="327">
        <v>-28.029723991507431</v>
      </c>
      <c r="G153" s="344">
        <v>770782</v>
      </c>
      <c r="H153" s="326">
        <v>-71694</v>
      </c>
      <c r="I153" s="327">
        <v>-8.5099160094768287</v>
      </c>
      <c r="J153" s="326">
        <v>-108728</v>
      </c>
      <c r="K153" s="327">
        <v>-12.362338120089595</v>
      </c>
    </row>
    <row r="154" spans="1:11" ht="12" customHeight="1">
      <c r="A154" s="325">
        <v>44197</v>
      </c>
      <c r="B154" s="344">
        <v>64718</v>
      </c>
      <c r="C154" s="326">
        <v>-3078</v>
      </c>
      <c r="D154" s="327">
        <v>-4.540090860817747</v>
      </c>
      <c r="E154" s="326">
        <v>-27130</v>
      </c>
      <c r="F154" s="327">
        <v>-29.537932235867956</v>
      </c>
      <c r="G154" s="344">
        <v>682852</v>
      </c>
      <c r="H154" s="326">
        <v>-87930</v>
      </c>
      <c r="I154" s="327">
        <v>-11.407894839267135</v>
      </c>
      <c r="J154" s="326">
        <v>-207340</v>
      </c>
      <c r="K154" s="327">
        <v>-23.291604507791579</v>
      </c>
    </row>
    <row r="155" spans="1:11" ht="12" customHeight="1">
      <c r="A155" s="325">
        <v>44228</v>
      </c>
      <c r="B155" s="344">
        <v>65397</v>
      </c>
      <c r="C155" s="326">
        <v>679</v>
      </c>
      <c r="D155" s="327">
        <v>1.049167155968973</v>
      </c>
      <c r="E155" s="326">
        <v>-20817</v>
      </c>
      <c r="F155" s="327">
        <v>-24.145730391815714</v>
      </c>
      <c r="G155" s="344">
        <v>635373</v>
      </c>
      <c r="H155" s="326">
        <v>-47479</v>
      </c>
      <c r="I155" s="327">
        <v>-6.9530439978209042</v>
      </c>
      <c r="J155" s="326">
        <v>-151656</v>
      </c>
      <c r="K155" s="327">
        <v>-19.269429716058749</v>
      </c>
    </row>
    <row r="156" spans="1:11" ht="12" customHeight="1">
      <c r="A156" s="325">
        <v>44256</v>
      </c>
      <c r="B156" s="344">
        <v>70566</v>
      </c>
      <c r="C156" s="326">
        <v>5169</v>
      </c>
      <c r="D156" s="327">
        <v>7.9040322950594062</v>
      </c>
      <c r="E156" s="326">
        <v>7994</v>
      </c>
      <c r="F156" s="327">
        <v>12.775682413859235</v>
      </c>
      <c r="G156" s="344">
        <v>684321</v>
      </c>
      <c r="H156" s="326">
        <v>48948</v>
      </c>
      <c r="I156" s="327">
        <v>7.7038212199762972</v>
      </c>
      <c r="J156" s="326">
        <v>63492</v>
      </c>
      <c r="K156" s="327">
        <v>10.226970711741881</v>
      </c>
    </row>
    <row r="157" spans="1:11" ht="12" customHeight="1">
      <c r="A157" s="325">
        <v>44287</v>
      </c>
      <c r="B157" s="344">
        <v>72219</v>
      </c>
      <c r="C157" s="326">
        <v>1653</v>
      </c>
      <c r="D157" s="327">
        <v>2.3424878836833605</v>
      </c>
      <c r="E157" s="326">
        <v>38830</v>
      </c>
      <c r="F157" s="327">
        <v>116.29578603731768</v>
      </c>
      <c r="G157" s="344">
        <v>673603</v>
      </c>
      <c r="H157" s="326">
        <v>-10718</v>
      </c>
      <c r="I157" s="327">
        <v>-1.5662240381341506</v>
      </c>
      <c r="J157" s="326">
        <v>288779</v>
      </c>
      <c r="K157" s="327">
        <v>75.041837307444439</v>
      </c>
    </row>
    <row r="158" spans="1:11" ht="12.75" customHeight="1">
      <c r="A158" s="325">
        <v>44317</v>
      </c>
      <c r="B158" s="344">
        <v>82259</v>
      </c>
      <c r="C158" s="326">
        <v>10040</v>
      </c>
      <c r="D158" s="327">
        <v>13.902158711696368</v>
      </c>
      <c r="E158" s="326">
        <v>40446</v>
      </c>
      <c r="F158" s="327">
        <v>96.730681845359101</v>
      </c>
      <c r="G158" s="344">
        <v>779710</v>
      </c>
      <c r="H158" s="326">
        <v>106107</v>
      </c>
      <c r="I158" s="327">
        <v>15.752156685762978</v>
      </c>
      <c r="J158" s="326">
        <v>284421</v>
      </c>
      <c r="K158" s="327">
        <v>57.42526080732663</v>
      </c>
    </row>
    <row r="159" spans="1:11" ht="12" customHeight="1">
      <c r="A159" s="325">
        <v>44348</v>
      </c>
      <c r="B159" s="344">
        <v>96208</v>
      </c>
      <c r="C159" s="326">
        <v>13949</v>
      </c>
      <c r="D159" s="327">
        <v>16.957414994103988</v>
      </c>
      <c r="E159" s="326">
        <v>37694</v>
      </c>
      <c r="F159" s="327">
        <v>64.41877157603308</v>
      </c>
      <c r="G159" s="344">
        <v>889683</v>
      </c>
      <c r="H159" s="326">
        <v>109973</v>
      </c>
      <c r="I159" s="327">
        <v>14.104346487796745</v>
      </c>
      <c r="J159" s="326">
        <v>272875</v>
      </c>
      <c r="K159" s="327">
        <v>44.23986070219582</v>
      </c>
    </row>
    <row r="160" spans="1:11" ht="12" customHeight="1">
      <c r="A160" s="325">
        <v>44378</v>
      </c>
      <c r="B160" s="344">
        <v>96140</v>
      </c>
      <c r="C160" s="326">
        <v>-68</v>
      </c>
      <c r="D160" s="327">
        <v>-7.0680192915350076E-2</v>
      </c>
      <c r="E160" s="326">
        <v>17549</v>
      </c>
      <c r="F160" s="327">
        <v>22.329528826455956</v>
      </c>
      <c r="G160" s="344">
        <v>899589</v>
      </c>
      <c r="H160" s="326">
        <v>9906</v>
      </c>
      <c r="I160" s="327">
        <v>1.1134302892153722</v>
      </c>
      <c r="J160" s="326">
        <v>116294</v>
      </c>
      <c r="K160" s="327">
        <v>14.846769097211141</v>
      </c>
    </row>
    <row r="161" spans="1:11" ht="12" customHeight="1">
      <c r="A161" s="325">
        <v>44409</v>
      </c>
      <c r="B161" s="344">
        <v>70811</v>
      </c>
      <c r="C161" s="326">
        <v>-25329</v>
      </c>
      <c r="D161" s="327">
        <v>-26.345953817349699</v>
      </c>
      <c r="E161" s="326">
        <v>15094</v>
      </c>
      <c r="F161" s="327">
        <v>27.090475079419207</v>
      </c>
      <c r="G161" s="344">
        <v>714883</v>
      </c>
      <c r="H161" s="326">
        <v>-184706</v>
      </c>
      <c r="I161" s="327">
        <v>-20.532265290038005</v>
      </c>
      <c r="J161" s="326">
        <v>135384</v>
      </c>
      <c r="K161" s="327">
        <v>23.362249115183978</v>
      </c>
    </row>
    <row r="162" spans="1:11" ht="12" customHeight="1">
      <c r="A162" s="325">
        <v>44440</v>
      </c>
      <c r="B162" s="344">
        <v>100375</v>
      </c>
      <c r="C162" s="326">
        <v>29564</v>
      </c>
      <c r="D162" s="327">
        <v>41.750575475561703</v>
      </c>
      <c r="E162" s="326">
        <v>21449</v>
      </c>
      <c r="F162" s="327">
        <v>27.176088994754579</v>
      </c>
      <c r="G162" s="344">
        <v>918188</v>
      </c>
      <c r="H162" s="326">
        <v>203305</v>
      </c>
      <c r="I162" s="327">
        <v>28.438919375618109</v>
      </c>
      <c r="J162" s="326">
        <v>101854</v>
      </c>
      <c r="K162" s="327">
        <v>12.477000835442356</v>
      </c>
    </row>
    <row r="163" spans="1:11" ht="12" customHeight="1">
      <c r="A163" s="325">
        <v>44470</v>
      </c>
      <c r="B163" s="344">
        <v>102276</v>
      </c>
      <c r="C163" s="326">
        <v>1901</v>
      </c>
      <c r="D163" s="327">
        <v>1.8938978829389788</v>
      </c>
      <c r="E163" s="326">
        <v>24005</v>
      </c>
      <c r="F163" s="327">
        <v>30.669085612806786</v>
      </c>
      <c r="G163" s="344">
        <v>911551</v>
      </c>
      <c r="H163" s="326">
        <v>-6637</v>
      </c>
      <c r="I163" s="327">
        <v>-0.72283671753497103</v>
      </c>
      <c r="J163" s="326">
        <v>136196</v>
      </c>
      <c r="K163" s="327">
        <v>17.565631226986348</v>
      </c>
    </row>
    <row r="164" spans="1:11" ht="12" customHeight="1">
      <c r="A164" s="325">
        <v>44501</v>
      </c>
      <c r="B164" s="344">
        <v>109372</v>
      </c>
      <c r="C164" s="326">
        <v>7096</v>
      </c>
      <c r="D164" s="327">
        <v>6.9380890922601584</v>
      </c>
      <c r="E164" s="326">
        <v>35339</v>
      </c>
      <c r="F164" s="327">
        <v>47.734118568746368</v>
      </c>
      <c r="G164" s="344">
        <v>954474</v>
      </c>
      <c r="H164" s="326">
        <v>42923</v>
      </c>
      <c r="I164" s="327">
        <v>4.7087875500109151</v>
      </c>
      <c r="J164" s="326">
        <v>111998</v>
      </c>
      <c r="K164" s="327">
        <v>13.293909856185815</v>
      </c>
    </row>
    <row r="165" spans="1:11" ht="12" customHeight="1">
      <c r="A165" s="325">
        <v>44531</v>
      </c>
      <c r="B165" s="344">
        <v>88496</v>
      </c>
      <c r="C165" s="326">
        <v>-20876</v>
      </c>
      <c r="D165" s="327">
        <v>-19.087152104743446</v>
      </c>
      <c r="E165" s="326">
        <v>20700</v>
      </c>
      <c r="F165" s="327">
        <v>30.532774794973154</v>
      </c>
      <c r="G165" s="344">
        <v>830680</v>
      </c>
      <c r="H165" s="326">
        <v>-123794</v>
      </c>
      <c r="I165" s="327">
        <v>-12.969866125216612</v>
      </c>
      <c r="J165" s="326">
        <v>59898</v>
      </c>
      <c r="K165" s="327">
        <v>7.7710688625318181</v>
      </c>
    </row>
    <row r="166" spans="1:11" ht="12" customHeight="1">
      <c r="A166" s="325">
        <v>44562</v>
      </c>
      <c r="B166" s="344">
        <v>73099</v>
      </c>
      <c r="C166" s="326">
        <v>-15397</v>
      </c>
      <c r="D166" s="327">
        <v>-17.398526487072861</v>
      </c>
      <c r="E166" s="326">
        <v>8381</v>
      </c>
      <c r="F166" s="327">
        <v>12.950029358138385</v>
      </c>
      <c r="G166" s="344">
        <v>749291</v>
      </c>
      <c r="H166" s="326">
        <v>-81389</v>
      </c>
      <c r="I166" s="327">
        <v>-9.79787643858044</v>
      </c>
      <c r="J166" s="326">
        <v>66439</v>
      </c>
      <c r="K166" s="327">
        <v>9.7296339470339106</v>
      </c>
    </row>
    <row r="167" spans="1:11" ht="12" customHeight="1">
      <c r="A167" s="325">
        <v>44593</v>
      </c>
      <c r="B167" s="344">
        <v>67299</v>
      </c>
      <c r="C167" s="326">
        <v>-5800</v>
      </c>
      <c r="D167" s="327">
        <v>-7.9344450676479843</v>
      </c>
      <c r="E167" s="326">
        <v>1902</v>
      </c>
      <c r="F167" s="327">
        <v>2.9083902931327126</v>
      </c>
      <c r="G167" s="344">
        <v>623070</v>
      </c>
      <c r="H167" s="326">
        <v>-126221</v>
      </c>
      <c r="I167" s="327">
        <v>-16.845391176458811</v>
      </c>
      <c r="J167" s="326">
        <v>-12303</v>
      </c>
      <c r="K167" s="327">
        <v>-1.9363429040894089</v>
      </c>
    </row>
    <row r="168" spans="1:11" ht="12" customHeight="1">
      <c r="A168" s="325">
        <v>44621</v>
      </c>
      <c r="B168" s="344">
        <v>74116</v>
      </c>
      <c r="C168" s="326">
        <v>6817</v>
      </c>
      <c r="D168" s="327">
        <v>10.12942242826788</v>
      </c>
      <c r="E168" s="326">
        <v>3550</v>
      </c>
      <c r="F168" s="327">
        <v>5.0307513533429695</v>
      </c>
      <c r="G168" s="344">
        <v>620729</v>
      </c>
      <c r="H168" s="326">
        <v>-2341</v>
      </c>
      <c r="I168" s="327">
        <v>-0.37572022405187216</v>
      </c>
      <c r="J168" s="326">
        <v>-63592</v>
      </c>
      <c r="K168" s="327">
        <v>-9.2927149685600767</v>
      </c>
    </row>
    <row r="169" spans="1:11" ht="12" customHeight="1">
      <c r="A169" s="325">
        <v>44652</v>
      </c>
      <c r="B169" s="344">
        <v>42892</v>
      </c>
      <c r="C169" s="326">
        <v>-31224</v>
      </c>
      <c r="D169" s="327">
        <v>-42.128555237735441</v>
      </c>
      <c r="E169" s="326">
        <v>-29327</v>
      </c>
      <c r="F169" s="327">
        <v>-40.608427145211095</v>
      </c>
      <c r="G169" s="344">
        <v>393251</v>
      </c>
      <c r="H169" s="326">
        <v>-227478</v>
      </c>
      <c r="I169" s="327">
        <v>-36.646910326406534</v>
      </c>
      <c r="J169" s="326">
        <v>-280352</v>
      </c>
      <c r="K169" s="327">
        <v>-41.619767132866095</v>
      </c>
    </row>
    <row r="170" spans="1:11" ht="12" customHeight="1">
      <c r="A170" s="325">
        <v>44682</v>
      </c>
      <c r="B170" s="344">
        <v>53213</v>
      </c>
      <c r="C170" s="326">
        <v>10321</v>
      </c>
      <c r="D170" s="327">
        <v>24.062762286673504</v>
      </c>
      <c r="E170" s="326">
        <v>-29046</v>
      </c>
      <c r="F170" s="327">
        <v>-35.310421959907124</v>
      </c>
      <c r="G170" s="344">
        <v>476591</v>
      </c>
      <c r="H170" s="326">
        <v>83340</v>
      </c>
      <c r="I170" s="327">
        <v>21.192571665424882</v>
      </c>
      <c r="J170" s="326">
        <v>-303119</v>
      </c>
      <c r="K170" s="327">
        <v>-38.875864103320467</v>
      </c>
    </row>
    <row r="171" spans="1:11" ht="12" customHeight="1">
      <c r="A171" s="325">
        <v>44713</v>
      </c>
      <c r="B171" s="344">
        <v>62843</v>
      </c>
      <c r="C171" s="326">
        <v>9630</v>
      </c>
      <c r="D171" s="327">
        <v>18.097081540225133</v>
      </c>
      <c r="E171" s="326">
        <v>-33365</v>
      </c>
      <c r="F171" s="327">
        <v>-34.680068185597868</v>
      </c>
      <c r="G171" s="344">
        <v>507436</v>
      </c>
      <c r="H171" s="326">
        <v>30845</v>
      </c>
      <c r="I171" s="327">
        <v>6.4720063954208111</v>
      </c>
      <c r="J171" s="326">
        <v>-382247</v>
      </c>
      <c r="K171" s="327">
        <v>-42.964404175419787</v>
      </c>
    </row>
    <row r="172" spans="1:11" ht="12" customHeight="1">
      <c r="A172" s="325">
        <v>44743</v>
      </c>
      <c r="B172" s="344">
        <v>59680</v>
      </c>
      <c r="C172" s="326">
        <v>-3163</v>
      </c>
      <c r="D172" s="327">
        <v>-5.0331779195773594</v>
      </c>
      <c r="E172" s="326">
        <v>-36460</v>
      </c>
      <c r="F172" s="327">
        <v>-37.923861035989184</v>
      </c>
      <c r="G172" s="344">
        <v>490143</v>
      </c>
      <c r="H172" s="326">
        <v>-17293</v>
      </c>
      <c r="I172" s="327">
        <v>-3.4079174516589283</v>
      </c>
      <c r="J172" s="326">
        <v>-409446</v>
      </c>
      <c r="K172" s="327">
        <v>-45.514785085188905</v>
      </c>
    </row>
    <row r="173" spans="1:11" ht="12" customHeight="1">
      <c r="A173" s="325">
        <v>44774</v>
      </c>
      <c r="B173" s="344">
        <v>43268</v>
      </c>
      <c r="C173" s="326">
        <v>-16412</v>
      </c>
      <c r="D173" s="327">
        <v>-27.5</v>
      </c>
      <c r="E173" s="326">
        <v>-27543</v>
      </c>
      <c r="F173" s="327">
        <v>-38.89649913149087</v>
      </c>
      <c r="G173" s="344">
        <v>403865</v>
      </c>
      <c r="H173" s="326">
        <v>-86278</v>
      </c>
      <c r="I173" s="327">
        <v>-17.602618011478285</v>
      </c>
      <c r="J173" s="326">
        <v>-311018</v>
      </c>
      <c r="K173" s="327">
        <v>-43.506140165593528</v>
      </c>
    </row>
    <row r="174" spans="1:11" ht="12" customHeight="1">
      <c r="A174" s="325">
        <v>44805</v>
      </c>
      <c r="B174" s="344">
        <v>56194</v>
      </c>
      <c r="C174" s="326">
        <v>12926</v>
      </c>
      <c r="D174" s="327">
        <v>29.874271979291855</v>
      </c>
      <c r="E174" s="326">
        <v>-44181</v>
      </c>
      <c r="F174" s="327">
        <v>-44.015940224159401</v>
      </c>
      <c r="G174" s="344">
        <v>454345</v>
      </c>
      <c r="H174" s="326">
        <v>50480</v>
      </c>
      <c r="I174" s="327">
        <v>12.499226226585616</v>
      </c>
      <c r="J174" s="326">
        <v>-463843</v>
      </c>
      <c r="K174" s="327">
        <v>-50.517214339547024</v>
      </c>
    </row>
    <row r="175" spans="1:11" ht="12" customHeight="1">
      <c r="A175" s="325">
        <v>44835</v>
      </c>
      <c r="B175" s="344">
        <v>52810</v>
      </c>
      <c r="C175" s="326">
        <v>-3384</v>
      </c>
      <c r="D175" s="327">
        <v>-6.0219952308075593</v>
      </c>
      <c r="E175" s="326">
        <v>-49466</v>
      </c>
      <c r="F175" s="327">
        <v>-48.365207868903752</v>
      </c>
      <c r="G175" s="344">
        <v>417329</v>
      </c>
      <c r="H175" s="326">
        <v>-37016</v>
      </c>
      <c r="I175" s="327">
        <v>-8.1471128767786603</v>
      </c>
      <c r="J175" s="326">
        <v>-494222</v>
      </c>
      <c r="K175" s="327">
        <v>-54.2177014780303</v>
      </c>
    </row>
    <row r="176" spans="1:11" ht="12" customHeight="1">
      <c r="A176" s="325">
        <v>44866</v>
      </c>
      <c r="B176" s="344">
        <v>57879</v>
      </c>
      <c r="C176" s="326">
        <v>5069</v>
      </c>
      <c r="D176" s="327">
        <v>9.5985608786214733</v>
      </c>
      <c r="E176" s="326">
        <v>-51493</v>
      </c>
      <c r="F176" s="327">
        <v>-47.08060563946897</v>
      </c>
      <c r="G176" s="344">
        <v>404431</v>
      </c>
      <c r="H176" s="326">
        <v>-12898</v>
      </c>
      <c r="I176" s="327">
        <v>-3.0906071708412308</v>
      </c>
      <c r="J176" s="326">
        <v>-550043</v>
      </c>
      <c r="K176" s="327">
        <v>-57.627866238367936</v>
      </c>
    </row>
    <row r="177" spans="1:11" ht="12" customHeight="1">
      <c r="A177" s="325">
        <v>44896</v>
      </c>
      <c r="B177" s="344">
        <v>44018</v>
      </c>
      <c r="C177" s="326">
        <v>-13861</v>
      </c>
      <c r="D177" s="327">
        <v>-23.948236838922579</v>
      </c>
      <c r="E177" s="326">
        <v>-44478</v>
      </c>
      <c r="F177" s="327">
        <v>-50.259898752485988</v>
      </c>
      <c r="G177" s="344">
        <v>358783</v>
      </c>
      <c r="H177" s="326">
        <v>-45648</v>
      </c>
      <c r="I177" s="327">
        <v>-11.286968605275066</v>
      </c>
      <c r="J177" s="326">
        <v>-471897</v>
      </c>
      <c r="K177" s="327">
        <v>-56.808518322338323</v>
      </c>
    </row>
    <row r="178" spans="1:11" ht="12" customHeight="1">
      <c r="A178" s="325">
        <v>44927</v>
      </c>
      <c r="B178" s="344">
        <v>38622</v>
      </c>
      <c r="C178" s="326">
        <v>-5396</v>
      </c>
      <c r="D178" s="327">
        <v>-12.258621473033759</v>
      </c>
      <c r="E178" s="326">
        <v>-34477</v>
      </c>
      <c r="F178" s="327">
        <v>-47.164803896086127</v>
      </c>
      <c r="G178" s="344">
        <v>340594</v>
      </c>
      <c r="H178" s="326">
        <v>-18189</v>
      </c>
      <c r="I178" s="327">
        <v>-5.0696381935598955</v>
      </c>
      <c r="J178" s="326">
        <v>-408697</v>
      </c>
      <c r="K178" s="327">
        <v>-54.544496063612137</v>
      </c>
    </row>
    <row r="179" spans="1:11" ht="12" customHeight="1">
      <c r="A179" s="325">
        <v>44958</v>
      </c>
      <c r="B179" s="344">
        <v>36762</v>
      </c>
      <c r="C179" s="326">
        <v>-1860</v>
      </c>
      <c r="D179" s="327">
        <v>-4.8159080316917819</v>
      </c>
      <c r="E179" s="326">
        <v>-30537</v>
      </c>
      <c r="F179" s="327">
        <v>-45.375117015111663</v>
      </c>
      <c r="G179" s="344">
        <v>297204</v>
      </c>
      <c r="H179" s="326">
        <v>-43390</v>
      </c>
      <c r="I179" s="327">
        <v>-12.739508035960704</v>
      </c>
      <c r="J179" s="326">
        <v>-325866</v>
      </c>
      <c r="K179" s="327">
        <v>-52.300062593288075</v>
      </c>
    </row>
    <row r="180" spans="1:11" ht="12" customHeight="1">
      <c r="A180" s="325">
        <v>44986</v>
      </c>
      <c r="B180" s="344">
        <v>40423</v>
      </c>
      <c r="C180" s="326">
        <v>3661</v>
      </c>
      <c r="D180" s="327">
        <v>9.958652956857625</v>
      </c>
      <c r="E180" s="326">
        <v>-33693</v>
      </c>
      <c r="F180" s="327">
        <v>-45.459819742026014</v>
      </c>
      <c r="G180" s="344">
        <v>350563</v>
      </c>
      <c r="H180" s="326">
        <v>53359</v>
      </c>
      <c r="I180" s="327">
        <v>17.95366145812304</v>
      </c>
      <c r="J180" s="326">
        <v>-270166</v>
      </c>
      <c r="K180" s="327">
        <v>-43.523985507363115</v>
      </c>
    </row>
    <row r="181" spans="1:11" ht="12" customHeight="1">
      <c r="A181" s="325">
        <v>45017</v>
      </c>
      <c r="B181" s="344">
        <v>33667</v>
      </c>
      <c r="C181" s="326">
        <v>-6756</v>
      </c>
      <c r="D181" s="327">
        <v>-16.713257304010092</v>
      </c>
      <c r="E181" s="326">
        <v>-9225</v>
      </c>
      <c r="F181" s="327">
        <v>-21.507507227455005</v>
      </c>
      <c r="G181" s="344">
        <v>309827</v>
      </c>
      <c r="H181" s="326">
        <v>-40736</v>
      </c>
      <c r="I181" s="327">
        <v>-11.620165276997287</v>
      </c>
      <c r="J181" s="326">
        <v>-83424</v>
      </c>
      <c r="K181" s="327">
        <v>-21.213932068831358</v>
      </c>
    </row>
    <row r="182" spans="1:11" ht="12" customHeight="1">
      <c r="A182" s="325">
        <v>45047</v>
      </c>
      <c r="B182" s="344">
        <v>46083</v>
      </c>
      <c r="C182" s="326">
        <v>12416</v>
      </c>
      <c r="D182" s="327">
        <v>36.878842783734818</v>
      </c>
      <c r="E182" s="326">
        <v>-7130</v>
      </c>
      <c r="F182" s="327">
        <v>-13.398981451900852</v>
      </c>
      <c r="G182" s="344">
        <v>396009</v>
      </c>
      <c r="H182" s="326">
        <v>86182</v>
      </c>
      <c r="I182" s="327">
        <v>27.816168377836664</v>
      </c>
      <c r="J182" s="326">
        <v>-80582</v>
      </c>
      <c r="K182" s="327">
        <v>-16.90799868230831</v>
      </c>
    </row>
    <row r="183" spans="1:11" ht="12" customHeight="1">
      <c r="A183" s="325">
        <v>45078</v>
      </c>
      <c r="B183" s="344">
        <v>53935</v>
      </c>
      <c r="C183" s="326">
        <v>7852</v>
      </c>
      <c r="D183" s="327">
        <v>17.038821257296618</v>
      </c>
      <c r="E183" s="326">
        <v>-8908</v>
      </c>
      <c r="F183" s="327">
        <v>-14.175007558518848</v>
      </c>
      <c r="G183" s="344">
        <v>425507</v>
      </c>
      <c r="H183" s="326">
        <v>29498</v>
      </c>
      <c r="I183" s="327">
        <v>7.4488206076124532</v>
      </c>
      <c r="J183" s="326">
        <v>-81929</v>
      </c>
      <c r="K183" s="327">
        <v>-16.145681425834983</v>
      </c>
    </row>
    <row r="184" spans="1:11" ht="12" customHeight="1">
      <c r="A184" s="325">
        <v>45108</v>
      </c>
      <c r="B184" s="344">
        <v>55021</v>
      </c>
      <c r="C184" s="326">
        <v>1086</v>
      </c>
      <c r="D184" s="327">
        <v>2.0135348104199497</v>
      </c>
      <c r="E184" s="326">
        <v>-4659</v>
      </c>
      <c r="F184" s="327">
        <v>-7.806635388739946</v>
      </c>
      <c r="G184" s="344">
        <v>432771</v>
      </c>
      <c r="H184" s="326">
        <v>7264</v>
      </c>
      <c r="I184" s="327">
        <v>1.7071399530442508</v>
      </c>
      <c r="J184" s="326">
        <v>-57372</v>
      </c>
      <c r="K184" s="327">
        <v>-11.705155434230418</v>
      </c>
    </row>
    <row r="185" spans="1:11" ht="12" customHeight="1">
      <c r="A185" s="325">
        <v>45139</v>
      </c>
      <c r="B185" s="344">
        <v>37246</v>
      </c>
      <c r="C185" s="326">
        <v>-17775</v>
      </c>
      <c r="D185" s="327">
        <v>-32.305846858472222</v>
      </c>
      <c r="E185" s="326">
        <v>-6022</v>
      </c>
      <c r="F185" s="327">
        <v>-13.917906998243506</v>
      </c>
      <c r="G185" s="344">
        <v>340211</v>
      </c>
      <c r="H185" s="326">
        <v>-92560</v>
      </c>
      <c r="I185" s="327">
        <v>-21.387754724785164</v>
      </c>
      <c r="J185" s="326">
        <v>-63654</v>
      </c>
      <c r="K185" s="327">
        <v>-15.76120733413393</v>
      </c>
    </row>
    <row r="186" spans="1:11" ht="12" customHeight="1">
      <c r="A186" s="325">
        <v>45170</v>
      </c>
      <c r="B186" s="344">
        <v>46425</v>
      </c>
      <c r="C186" s="326">
        <v>9179</v>
      </c>
      <c r="D186" s="327">
        <v>24.644257101433713</v>
      </c>
      <c r="E186" s="326">
        <v>-9769</v>
      </c>
      <c r="F186" s="327">
        <v>-17.384418265295228</v>
      </c>
      <c r="G186" s="344">
        <v>386159</v>
      </c>
      <c r="H186" s="326">
        <v>45948</v>
      </c>
      <c r="I186" s="327">
        <v>13.505736146097568</v>
      </c>
      <c r="J186" s="326">
        <v>-68186</v>
      </c>
      <c r="K186" s="327">
        <v>-15.007538324401061</v>
      </c>
    </row>
    <row r="187" spans="1:11" ht="12" customHeight="1">
      <c r="A187" s="325">
        <v>45200</v>
      </c>
      <c r="B187" s="344">
        <v>51414</v>
      </c>
      <c r="C187" s="326">
        <v>4989</v>
      </c>
      <c r="D187" s="327">
        <v>10.746365105008078</v>
      </c>
      <c r="E187" s="326">
        <v>-1396</v>
      </c>
      <c r="F187" s="327">
        <v>-2.6434387426623744</v>
      </c>
      <c r="G187" s="344">
        <v>389814</v>
      </c>
      <c r="H187" s="326">
        <v>3655</v>
      </c>
      <c r="I187" s="327">
        <v>0.94650131163588058</v>
      </c>
      <c r="J187" s="326">
        <v>-27515</v>
      </c>
      <c r="K187" s="327">
        <v>-6.59311957712021</v>
      </c>
    </row>
    <row r="188" spans="1:11" ht="12" customHeight="1">
      <c r="A188" s="325">
        <v>45231</v>
      </c>
      <c r="B188" s="344">
        <v>54389</v>
      </c>
      <c r="C188" s="326">
        <v>2975</v>
      </c>
      <c r="D188" s="327">
        <v>5.7863616913681097</v>
      </c>
      <c r="E188" s="326">
        <v>-3490</v>
      </c>
      <c r="F188" s="327">
        <v>-6.0298208331173653</v>
      </c>
      <c r="G188" s="344">
        <v>395315</v>
      </c>
      <c r="H188" s="326">
        <v>5501</v>
      </c>
      <c r="I188" s="327">
        <v>1.4111858476093726</v>
      </c>
      <c r="J188" s="326">
        <v>-9116</v>
      </c>
      <c r="K188" s="327">
        <v>-2.2540309719086817</v>
      </c>
    </row>
    <row r="189" spans="1:11" ht="12" customHeight="1">
      <c r="A189" s="325">
        <v>45261</v>
      </c>
      <c r="B189" s="344">
        <v>45504</v>
      </c>
      <c r="C189" s="326">
        <v>-8885</v>
      </c>
      <c r="D189" s="327">
        <v>-16.336023828347646</v>
      </c>
      <c r="E189" s="326">
        <v>1486</v>
      </c>
      <c r="F189" s="327">
        <v>3.3758916806760872</v>
      </c>
      <c r="G189" s="344">
        <v>346772</v>
      </c>
      <c r="H189" s="326">
        <v>-48543</v>
      </c>
      <c r="I189" s="327">
        <v>-12.279574516524796</v>
      </c>
      <c r="J189" s="326">
        <v>-12011</v>
      </c>
      <c r="K189" s="327">
        <v>-3.3477059949886141</v>
      </c>
    </row>
    <row r="190" spans="1:11" ht="12" customHeight="1">
      <c r="A190" s="325">
        <v>45292</v>
      </c>
      <c r="B190" s="344">
        <v>40568</v>
      </c>
      <c r="C190" s="326">
        <v>-4936</v>
      </c>
      <c r="D190" s="327">
        <v>-10.847398030942335</v>
      </c>
      <c r="E190" s="326">
        <v>1946</v>
      </c>
      <c r="F190" s="327">
        <v>5.0385790482108641</v>
      </c>
      <c r="G190" s="344">
        <v>340675</v>
      </c>
      <c r="H190" s="326">
        <v>-6097</v>
      </c>
      <c r="I190" s="327">
        <v>-1.7582157728997727</v>
      </c>
      <c r="J190" s="326">
        <v>81</v>
      </c>
      <c r="K190" s="327">
        <v>2.378198089220597E-2</v>
      </c>
    </row>
    <row r="191" spans="1:11" ht="12" customHeight="1">
      <c r="A191" s="325">
        <v>45323</v>
      </c>
      <c r="B191" s="344">
        <v>40957</v>
      </c>
      <c r="C191" s="326">
        <v>389</v>
      </c>
      <c r="D191" s="327">
        <v>0.95888384933938076</v>
      </c>
      <c r="E191" s="326">
        <v>4195</v>
      </c>
      <c r="F191" s="327">
        <v>11.411239867254229</v>
      </c>
      <c r="G191" s="344">
        <v>305901</v>
      </c>
      <c r="H191" s="326">
        <v>-34774</v>
      </c>
      <c r="I191" s="327">
        <v>-10.207382402583107</v>
      </c>
      <c r="J191" s="326">
        <v>8697</v>
      </c>
      <c r="K191" s="327">
        <v>2.9262728630839425</v>
      </c>
    </row>
    <row r="192" spans="1:11" ht="12" customHeight="1">
      <c r="A192" s="325">
        <v>45352</v>
      </c>
      <c r="B192" s="344">
        <v>39690</v>
      </c>
      <c r="C192" s="326">
        <v>-1267</v>
      </c>
      <c r="D192" s="327">
        <v>-3.0934882925995555</v>
      </c>
      <c r="E192" s="326">
        <v>-733</v>
      </c>
      <c r="F192" s="327">
        <v>-1.8133240976671696</v>
      </c>
      <c r="G192" s="344">
        <v>305925</v>
      </c>
      <c r="H192" s="326">
        <v>24</v>
      </c>
      <c r="I192" s="327">
        <v>7.8456755617013346E-3</v>
      </c>
      <c r="J192" s="326">
        <v>-44638</v>
      </c>
      <c r="K192" s="327">
        <v>-12.733231972569838</v>
      </c>
    </row>
    <row r="193" spans="1:11" ht="12" customHeight="1">
      <c r="A193" s="325">
        <v>45383</v>
      </c>
      <c r="B193" s="344">
        <v>47191</v>
      </c>
      <c r="C193" s="326">
        <v>7501</v>
      </c>
      <c r="D193" s="327">
        <v>18.89896699420509</v>
      </c>
      <c r="E193" s="326">
        <v>13524</v>
      </c>
      <c r="F193" s="327">
        <v>40.169899307927643</v>
      </c>
      <c r="G193" s="344">
        <v>352312</v>
      </c>
      <c r="H193" s="326">
        <v>46387</v>
      </c>
      <c r="I193" s="327">
        <v>15.162866715698293</v>
      </c>
      <c r="J193" s="326">
        <v>42485</v>
      </c>
      <c r="K193" s="327">
        <v>13.712491164424017</v>
      </c>
    </row>
    <row r="194" spans="1:11" ht="12" customHeight="1">
      <c r="A194" s="325">
        <v>45413</v>
      </c>
      <c r="B194" s="344">
        <v>48102</v>
      </c>
      <c r="C194" s="326">
        <v>911</v>
      </c>
      <c r="D194" s="327">
        <v>1.9304528405840096</v>
      </c>
      <c r="E194" s="326">
        <v>2019</v>
      </c>
      <c r="F194" s="327">
        <v>4.3812251806523017</v>
      </c>
      <c r="G194" s="344">
        <v>380187</v>
      </c>
      <c r="H194" s="326">
        <v>27875</v>
      </c>
      <c r="I194" s="327">
        <v>7.9120211630600146</v>
      </c>
      <c r="J194" s="326">
        <v>-15822</v>
      </c>
      <c r="K194" s="327">
        <v>-3.9953637417331422</v>
      </c>
    </row>
    <row r="195" spans="1:11" ht="12" customHeight="1">
      <c r="A195" s="325">
        <v>45444</v>
      </c>
      <c r="B195" s="344">
        <v>50714</v>
      </c>
      <c r="C195" s="326">
        <v>2612</v>
      </c>
      <c r="D195" s="327">
        <v>5.430127645420149</v>
      </c>
      <c r="E195" s="326">
        <v>-3221</v>
      </c>
      <c r="F195" s="327">
        <v>-5.9720033373505146</v>
      </c>
      <c r="G195" s="344">
        <v>400382</v>
      </c>
      <c r="H195" s="326">
        <v>20195</v>
      </c>
      <c r="I195" s="327">
        <v>5.3118596900998716</v>
      </c>
      <c r="J195" s="326">
        <v>-25125</v>
      </c>
      <c r="K195" s="327">
        <v>-5.9047207213982382</v>
      </c>
    </row>
    <row r="196" spans="1:11" ht="12" customHeight="1">
      <c r="A196" s="325">
        <v>45474</v>
      </c>
      <c r="B196" s="344">
        <v>59014</v>
      </c>
      <c r="C196" s="326">
        <v>8300</v>
      </c>
      <c r="D196" s="327">
        <v>16.366289387545844</v>
      </c>
      <c r="E196" s="326">
        <v>3993</v>
      </c>
      <c r="F196" s="327">
        <v>7.2572290579960379</v>
      </c>
      <c r="G196" s="344">
        <v>465356</v>
      </c>
      <c r="H196" s="326">
        <v>64974</v>
      </c>
      <c r="I196" s="327">
        <v>16.228002257843759</v>
      </c>
      <c r="J196" s="326">
        <v>32585</v>
      </c>
      <c r="K196" s="327">
        <v>7.5293862111832821</v>
      </c>
    </row>
    <row r="197" spans="1:11" ht="12" customHeight="1">
      <c r="A197" s="325">
        <v>45505</v>
      </c>
      <c r="B197" s="344">
        <v>37099</v>
      </c>
      <c r="C197" s="326">
        <v>-21915</v>
      </c>
      <c r="D197" s="327">
        <v>-37.135256040939439</v>
      </c>
      <c r="E197" s="326">
        <v>-147</v>
      </c>
      <c r="F197" s="327">
        <v>-0.39467325350373195</v>
      </c>
      <c r="G197" s="344">
        <v>331128</v>
      </c>
      <c r="H197" s="326">
        <v>-134228</v>
      </c>
      <c r="I197" s="327">
        <v>-28.844153723171079</v>
      </c>
      <c r="J197" s="326">
        <v>-9083</v>
      </c>
      <c r="K197" s="327">
        <v>-2.6698137332420173</v>
      </c>
    </row>
    <row r="198" spans="1:11" ht="12" customHeight="1">
      <c r="A198" s="325">
        <v>45536</v>
      </c>
      <c r="B198" s="344">
        <v>47049</v>
      </c>
      <c r="C198" s="326">
        <v>9950</v>
      </c>
      <c r="D198" s="327">
        <v>26.820129922639424</v>
      </c>
      <c r="E198" s="326">
        <v>624</v>
      </c>
      <c r="F198" s="327">
        <v>1.3441033925686592</v>
      </c>
      <c r="G198" s="344">
        <v>396772</v>
      </c>
      <c r="H198" s="326">
        <v>65644</v>
      </c>
      <c r="I198" s="327">
        <v>19.824357952211834</v>
      </c>
      <c r="J198" s="326">
        <v>10613</v>
      </c>
      <c r="K198" s="327">
        <v>2.7483497730209576</v>
      </c>
    </row>
    <row r="199" spans="1:11" ht="12" customHeight="1">
      <c r="A199" s="325">
        <v>45566</v>
      </c>
      <c r="B199" s="344">
        <v>57358</v>
      </c>
      <c r="C199" s="326">
        <v>10309</v>
      </c>
      <c r="D199" s="327">
        <v>21.91119896278348</v>
      </c>
      <c r="E199" s="326">
        <v>5944</v>
      </c>
      <c r="F199" s="327">
        <v>11.561053409577157</v>
      </c>
      <c r="G199" s="344">
        <v>425768</v>
      </c>
      <c r="H199" s="326">
        <v>28996</v>
      </c>
      <c r="I199" s="327">
        <v>7.3079753611645986</v>
      </c>
      <c r="J199" s="326">
        <v>35954</v>
      </c>
      <c r="K199" s="327">
        <v>9.2233731984997966</v>
      </c>
    </row>
    <row r="200" spans="1:11" ht="12" customHeight="1">
      <c r="A200" s="325">
        <v>45597</v>
      </c>
      <c r="B200" s="344">
        <v>52222</v>
      </c>
      <c r="C200" s="326">
        <v>-5136</v>
      </c>
      <c r="D200" s="327">
        <v>-8.9542871090344853</v>
      </c>
      <c r="E200" s="326">
        <v>-2167</v>
      </c>
      <c r="F200" s="327">
        <v>-3.9842615234698191</v>
      </c>
      <c r="G200" s="344">
        <v>379386</v>
      </c>
      <c r="H200" s="326">
        <v>-46382</v>
      </c>
      <c r="I200" s="327">
        <v>-10.893726160726029</v>
      </c>
      <c r="J200" s="326">
        <v>-15929</v>
      </c>
      <c r="K200" s="327">
        <v>-4.0294448730759012</v>
      </c>
    </row>
    <row r="201" spans="1:11" ht="12" customHeight="1">
      <c r="A201" s="325">
        <v>45627</v>
      </c>
      <c r="B201" s="344">
        <v>45654</v>
      </c>
      <c r="C201" s="326">
        <v>-6568</v>
      </c>
      <c r="D201" s="327">
        <v>-12.577074796062963</v>
      </c>
      <c r="E201" s="326">
        <v>150</v>
      </c>
      <c r="F201" s="327">
        <v>0.32964135021097046</v>
      </c>
      <c r="G201" s="344">
        <v>370565</v>
      </c>
      <c r="H201" s="326">
        <v>-8821</v>
      </c>
      <c r="I201" s="327">
        <v>-2.3250726173343246</v>
      </c>
      <c r="J201" s="326">
        <v>23793</v>
      </c>
      <c r="K201" s="327">
        <v>6.8612806108913063</v>
      </c>
    </row>
    <row r="202" spans="1:11" ht="12" customHeight="1">
      <c r="A202" s="329">
        <v>45658</v>
      </c>
      <c r="B202" s="346">
        <v>40718</v>
      </c>
      <c r="C202" s="330">
        <f>B202-B201</f>
        <v>-4936</v>
      </c>
      <c r="D202" s="331">
        <f>100*C202/B201</f>
        <v>-10.81175800587024</v>
      </c>
      <c r="E202" s="330">
        <f>B202-B190</f>
        <v>150</v>
      </c>
      <c r="F202" s="331">
        <f>100*E202/B190</f>
        <v>0.36974955630053247</v>
      </c>
      <c r="G202" s="346">
        <v>356891</v>
      </c>
      <c r="H202" s="330">
        <f>G202-G201</f>
        <v>-13674</v>
      </c>
      <c r="I202" s="331">
        <f>100*H202/G201</f>
        <v>-3.6900408835157124</v>
      </c>
      <c r="J202" s="330">
        <f>G202-G190</f>
        <v>16216</v>
      </c>
      <c r="K202" s="331">
        <f>100*J202/G190</f>
        <v>4.7599618404637853</v>
      </c>
    </row>
    <row r="203" spans="1:11" ht="12" customHeight="1">
      <c r="A203" s="337"/>
      <c r="B203" s="338"/>
      <c r="C203" s="338"/>
      <c r="D203" s="339"/>
      <c r="E203" s="338"/>
      <c r="F203" s="339"/>
      <c r="G203" s="338"/>
      <c r="H203" s="338"/>
      <c r="I203" s="339"/>
      <c r="J203" s="338"/>
      <c r="K203" s="339"/>
    </row>
    <row r="204" spans="1:11">
      <c r="A204" s="119" t="s">
        <v>136</v>
      </c>
    </row>
    <row r="205" spans="1:11">
      <c r="A205" s="28"/>
    </row>
    <row r="206" spans="1:11">
      <c r="F206"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2025-02-04T08:10:21Z</dcterms:created>
  <dcterms:modified xsi:type="dcterms:W3CDTF">2025-02-04T08:10:28Z</dcterms:modified>
</cp:coreProperties>
</file>