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Produccion\SISPE\Paro y Contratos Excel Web\CONTRATOS\2025\"/>
    </mc:Choice>
  </mc:AlternateContent>
  <xr:revisionPtr revIDLastSave="0" documentId="13_ncr:1_{C9F10452-A05D-4E1A-94F7-879AFD1B3430}" xr6:coauthVersionLast="47" xr6:coauthVersionMax="47" xr10:uidLastSave="{00000000-0000-0000-0000-000000000000}"/>
  <bookViews>
    <workbookView xWindow="-120" yWindow="-120" windowWidth="29040" windowHeight="15840" xr2:uid="{F25692BE-AB2E-47F5-9933-E6CA86873D73}"/>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'3.1'!$A$1:$K$261</definedName>
    <definedName name="_xlnm.Print_Area" localSheetId="45">'3.2'!$A$1:$K$263</definedName>
    <definedName name="_xlnm.Print_Area" localSheetId="48">'3.5'!$A$1:$K$261</definedName>
    <definedName name="_xlnm.Print_Area" localSheetId="49">'3.6'!$A$1:$K$212</definedName>
    <definedName name="_xlnm.Print_Area" localSheetId="50">'3.7'!$A$1:$K$212</definedName>
    <definedName name="_xlnm.Print_Area" localSheetId="51">'3.8'!$A$1:$K$212</definedName>
    <definedName name="_xlnm.Print_Area" localSheetId="52">'3.9'!$A$1:$K$212</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8" i="54" l="1"/>
  <c r="K208" i="54" s="1"/>
  <c r="E208" i="54"/>
  <c r="F208" i="54" s="1"/>
  <c r="C208" i="54"/>
  <c r="D208" i="54" s="1"/>
  <c r="J208" i="53"/>
  <c r="K208" i="53" s="1"/>
  <c r="E208" i="53"/>
  <c r="F208" i="53" s="1"/>
  <c r="C208" i="53"/>
  <c r="D208" i="53" s="1"/>
  <c r="H150" i="53"/>
  <c r="H149" i="53"/>
  <c r="H148" i="53"/>
  <c r="J208" i="52"/>
  <c r="K208" i="52" s="1"/>
  <c r="E208" i="52"/>
  <c r="F208" i="52" s="1"/>
  <c r="C208" i="52"/>
  <c r="D208" i="52" s="1"/>
  <c r="J208" i="51"/>
  <c r="K208" i="51" s="1"/>
  <c r="E208" i="51"/>
  <c r="F208" i="51" s="1"/>
  <c r="C208" i="51"/>
  <c r="D208" i="51" s="1"/>
  <c r="J166" i="51"/>
  <c r="K166" i="51" s="1"/>
  <c r="H166" i="51"/>
  <c r="I166" i="51" s="1"/>
  <c r="E166" i="51"/>
  <c r="F166" i="51" s="1"/>
  <c r="D166" i="51"/>
  <c r="C166" i="51"/>
  <c r="J256" i="50"/>
  <c r="K256" i="50" s="1"/>
  <c r="E256" i="50"/>
  <c r="F256" i="50" s="1"/>
  <c r="C256" i="50"/>
  <c r="D256" i="50" s="1"/>
  <c r="J199" i="50"/>
  <c r="K199" i="50" s="1"/>
  <c r="H199" i="50"/>
  <c r="I199" i="50" s="1"/>
  <c r="J256" i="49"/>
  <c r="K256" i="49" s="1"/>
  <c r="E256" i="49"/>
  <c r="F256" i="49" s="1"/>
  <c r="J256" i="48"/>
  <c r="K256" i="48" s="1"/>
  <c r="E256" i="48"/>
  <c r="F256" i="48" s="1"/>
  <c r="C256" i="48"/>
  <c r="D256" i="48" s="1"/>
  <c r="J256" i="47"/>
  <c r="K256" i="47" s="1"/>
  <c r="E256" i="47"/>
  <c r="F256" i="47" s="1"/>
  <c r="D256" i="47"/>
  <c r="C256" i="47"/>
  <c r="J201" i="47"/>
  <c r="K201" i="47" s="1"/>
  <c r="J200" i="47"/>
  <c r="K200" i="47" s="1"/>
  <c r="J199" i="47"/>
  <c r="K199" i="47" s="1"/>
  <c r="K198" i="47"/>
  <c r="J198" i="47"/>
  <c r="J197" i="47"/>
  <c r="K197" i="47" s="1"/>
  <c r="K196" i="47"/>
  <c r="J196" i="47"/>
  <c r="J195" i="47"/>
  <c r="K195" i="47" s="1"/>
  <c r="J194" i="47"/>
  <c r="K194" i="47" s="1"/>
  <c r="J193" i="47"/>
  <c r="K193" i="47" s="1"/>
  <c r="K192" i="47"/>
  <c r="J192" i="47"/>
  <c r="J191" i="47"/>
  <c r="K191" i="47" s="1"/>
  <c r="K190" i="47"/>
  <c r="J190" i="47"/>
  <c r="J189" i="47"/>
  <c r="K189" i="47" s="1"/>
  <c r="J188" i="47"/>
  <c r="K188" i="47" s="1"/>
  <c r="J187" i="47"/>
  <c r="K187" i="47" s="1"/>
  <c r="K186" i="47"/>
  <c r="J186" i="47"/>
  <c r="J185" i="47"/>
  <c r="K185" i="47" s="1"/>
  <c r="K184" i="47"/>
  <c r="J184" i="47"/>
  <c r="J183" i="47"/>
  <c r="K183" i="47" s="1"/>
  <c r="J182" i="47"/>
  <c r="K182" i="47" s="1"/>
  <c r="J181" i="47"/>
  <c r="K181" i="47" s="1"/>
  <c r="K180" i="47"/>
  <c r="J180" i="47"/>
  <c r="J179" i="47"/>
  <c r="K179" i="47" s="1"/>
  <c r="K178" i="47"/>
  <c r="J178" i="47"/>
  <c r="J177" i="47"/>
  <c r="K177" i="47" s="1"/>
  <c r="J176" i="47"/>
  <c r="K176" i="47" s="1"/>
  <c r="J175" i="47"/>
  <c r="K175" i="47" s="1"/>
  <c r="K174" i="47"/>
  <c r="J174" i="47"/>
  <c r="J173" i="47"/>
  <c r="K173" i="47" s="1"/>
  <c r="K172" i="47"/>
  <c r="J172" i="47"/>
  <c r="J171" i="47"/>
  <c r="K171" i="47" s="1"/>
  <c r="J170" i="47"/>
  <c r="K170" i="47" s="1"/>
  <c r="J169" i="47"/>
  <c r="K169" i="47" s="1"/>
  <c r="K168" i="47"/>
  <c r="J168" i="47"/>
  <c r="J167" i="47"/>
  <c r="K167" i="47" s="1"/>
  <c r="K166" i="47"/>
  <c r="J166" i="47"/>
  <c r="J165" i="47"/>
  <c r="K165" i="47" s="1"/>
  <c r="J164" i="47"/>
  <c r="K164" i="47" s="1"/>
  <c r="J163" i="47"/>
  <c r="K163" i="47" s="1"/>
  <c r="K162" i="47"/>
  <c r="J162" i="47"/>
  <c r="J161" i="47"/>
  <c r="K161" i="47" s="1"/>
  <c r="K160" i="47"/>
  <c r="J160" i="47"/>
  <c r="J159" i="47"/>
  <c r="K159" i="47" s="1"/>
  <c r="J158" i="47"/>
  <c r="K158" i="47" s="1"/>
  <c r="J157" i="47"/>
  <c r="K157" i="47" s="1"/>
  <c r="K156" i="47"/>
  <c r="J156" i="47"/>
  <c r="J155" i="47"/>
  <c r="K155" i="47" s="1"/>
  <c r="K154" i="47"/>
  <c r="J154" i="47"/>
  <c r="J153" i="47"/>
  <c r="K153" i="47" s="1"/>
  <c r="J152" i="47"/>
  <c r="K152" i="47" s="1"/>
  <c r="J151" i="47"/>
  <c r="K151" i="47" s="1"/>
  <c r="K150" i="47"/>
  <c r="J150" i="47"/>
  <c r="J149" i="47"/>
  <c r="K149" i="47" s="1"/>
  <c r="K148" i="47"/>
  <c r="J148" i="47"/>
  <c r="J147" i="47"/>
  <c r="K147" i="47" s="1"/>
  <c r="J146" i="47"/>
  <c r="K146" i="47" s="1"/>
  <c r="J145" i="47"/>
  <c r="K145" i="47" s="1"/>
  <c r="K144" i="47"/>
  <c r="J144" i="47"/>
  <c r="J143" i="47"/>
  <c r="K143" i="47" s="1"/>
  <c r="K142" i="47"/>
  <c r="J142" i="47"/>
  <c r="J141" i="47"/>
  <c r="K141" i="47" s="1"/>
  <c r="J140" i="47"/>
  <c r="K140" i="47" s="1"/>
  <c r="J139" i="47"/>
  <c r="K139" i="47" s="1"/>
  <c r="K138" i="47"/>
  <c r="J138" i="47"/>
  <c r="J137" i="47"/>
  <c r="K137" i="47" s="1"/>
  <c r="K136" i="47"/>
  <c r="J136" i="47"/>
  <c r="J135" i="47"/>
  <c r="K135" i="47" s="1"/>
  <c r="J134" i="47"/>
  <c r="K134" i="47" s="1"/>
  <c r="J133" i="47"/>
  <c r="K133" i="47" s="1"/>
  <c r="K132" i="47"/>
  <c r="J132" i="47"/>
  <c r="J131" i="47"/>
  <c r="K131" i="47" s="1"/>
  <c r="K130" i="47"/>
  <c r="J130" i="47"/>
  <c r="J129" i="47"/>
  <c r="K129" i="47" s="1"/>
  <c r="J128" i="47"/>
  <c r="K128" i="47" s="1"/>
  <c r="J127" i="47"/>
  <c r="K127" i="47" s="1"/>
  <c r="K126" i="47"/>
  <c r="J126" i="47"/>
  <c r="J125" i="47"/>
  <c r="K125" i="47" s="1"/>
  <c r="K124" i="47"/>
  <c r="J124" i="47"/>
  <c r="J123" i="47"/>
  <c r="K123" i="47" s="1"/>
  <c r="J122" i="47"/>
  <c r="K122" i="47" s="1"/>
  <c r="J121" i="47"/>
  <c r="K121" i="47" s="1"/>
  <c r="K120" i="47"/>
  <c r="J120" i="47"/>
  <c r="J119" i="47"/>
  <c r="K119" i="47" s="1"/>
  <c r="K118" i="47"/>
  <c r="J118" i="47"/>
  <c r="J117" i="47"/>
  <c r="K117" i="47" s="1"/>
  <c r="J116" i="47"/>
  <c r="K116" i="47" s="1"/>
  <c r="J115" i="47"/>
  <c r="K115" i="47" s="1"/>
  <c r="K114" i="47"/>
  <c r="J114" i="47"/>
  <c r="J113" i="47"/>
  <c r="K113" i="47" s="1"/>
  <c r="K112" i="47"/>
  <c r="J112" i="47"/>
  <c r="J111" i="47"/>
  <c r="K111" i="47" s="1"/>
  <c r="J110" i="47"/>
  <c r="K110" i="47" s="1"/>
  <c r="J109" i="47"/>
  <c r="K109" i="47" s="1"/>
  <c r="K108" i="47"/>
  <c r="J108" i="47"/>
  <c r="J107" i="47"/>
  <c r="K107" i="47" s="1"/>
  <c r="K106" i="47"/>
  <c r="J106" i="47"/>
  <c r="J105" i="47"/>
  <c r="K105" i="47" s="1"/>
  <c r="J104" i="47"/>
  <c r="K104" i="47" s="1"/>
  <c r="J103" i="47"/>
  <c r="K103" i="47" s="1"/>
  <c r="K102" i="47"/>
  <c r="J102" i="47"/>
  <c r="J101" i="47"/>
  <c r="K101" i="47" s="1"/>
  <c r="K100" i="47"/>
  <c r="J100" i="47"/>
  <c r="J99" i="47"/>
  <c r="K99" i="47" s="1"/>
  <c r="J98" i="47"/>
  <c r="K98" i="47" s="1"/>
  <c r="J97" i="47"/>
  <c r="K97" i="47" s="1"/>
  <c r="K96" i="47"/>
  <c r="J96" i="47"/>
  <c r="J95" i="47"/>
  <c r="K95" i="47" s="1"/>
  <c r="K94" i="47"/>
  <c r="J94" i="47"/>
  <c r="J93" i="47"/>
  <c r="K93" i="47" s="1"/>
  <c r="J92" i="47"/>
  <c r="K92" i="47" s="1"/>
  <c r="J91" i="47"/>
  <c r="K91" i="47" s="1"/>
  <c r="K90" i="47"/>
  <c r="J90" i="47"/>
  <c r="J89" i="47"/>
  <c r="K89" i="47" s="1"/>
  <c r="K88" i="47"/>
  <c r="J88" i="47"/>
  <c r="J87" i="47"/>
  <c r="K87" i="47" s="1"/>
  <c r="J86" i="47"/>
  <c r="K86" i="47" s="1"/>
  <c r="J85" i="47"/>
  <c r="K85" i="47" s="1"/>
  <c r="K84" i="47"/>
  <c r="J84" i="47"/>
  <c r="J83" i="47"/>
  <c r="K83" i="47" s="1"/>
  <c r="K82" i="47"/>
  <c r="J82" i="47"/>
  <c r="J81" i="47"/>
  <c r="K81" i="47" s="1"/>
  <c r="J80" i="47"/>
  <c r="K80" i="47" s="1"/>
  <c r="J79" i="47"/>
  <c r="K79" i="47" s="1"/>
  <c r="K78" i="47"/>
  <c r="J78" i="47"/>
  <c r="J77" i="47"/>
  <c r="K77" i="47" s="1"/>
  <c r="K76" i="47"/>
  <c r="J76" i="47"/>
  <c r="J75" i="47"/>
  <c r="K75" i="47" s="1"/>
  <c r="J74" i="47"/>
  <c r="K74" i="47" s="1"/>
  <c r="J73" i="47"/>
  <c r="K73" i="47" s="1"/>
  <c r="K72" i="47"/>
  <c r="J72" i="47"/>
  <c r="J71" i="47"/>
  <c r="K71" i="47" s="1"/>
  <c r="K70" i="47"/>
  <c r="J70" i="47"/>
  <c r="J69" i="47"/>
  <c r="K69" i="47" s="1"/>
  <c r="J68" i="47"/>
  <c r="K68" i="47" s="1"/>
  <c r="J67" i="47"/>
  <c r="K67" i="47" s="1"/>
  <c r="K66" i="47"/>
  <c r="J66" i="47"/>
  <c r="J65" i="47"/>
  <c r="K65" i="47" s="1"/>
  <c r="K64" i="47"/>
  <c r="J64" i="47"/>
  <c r="J63" i="47"/>
  <c r="K63" i="47" s="1"/>
  <c r="J62" i="47"/>
  <c r="K62" i="47" s="1"/>
  <c r="J61" i="47"/>
  <c r="K61" i="47" s="1"/>
  <c r="K60" i="47"/>
  <c r="J60" i="47"/>
  <c r="J59" i="47"/>
  <c r="K59" i="47" s="1"/>
  <c r="K58" i="47"/>
  <c r="J58" i="47"/>
  <c r="J57" i="47"/>
  <c r="K57" i="47" s="1"/>
  <c r="J56" i="47"/>
  <c r="K56" i="47" s="1"/>
  <c r="J55" i="47"/>
  <c r="K55" i="47" s="1"/>
  <c r="K54" i="47"/>
  <c r="J54" i="47"/>
  <c r="J53" i="47"/>
  <c r="K53" i="47" s="1"/>
  <c r="K52" i="47"/>
  <c r="J52" i="47"/>
  <c r="J51" i="47"/>
  <c r="K51" i="47" s="1"/>
  <c r="J50" i="47"/>
  <c r="K50" i="47" s="1"/>
  <c r="J49" i="47"/>
  <c r="K49" i="47" s="1"/>
  <c r="K48" i="47"/>
  <c r="J48" i="47"/>
  <c r="J47" i="47"/>
  <c r="K47" i="47" s="1"/>
  <c r="K46" i="47"/>
  <c r="J46" i="47"/>
  <c r="J45" i="47"/>
  <c r="K45" i="47" s="1"/>
  <c r="J44" i="47"/>
  <c r="K44" i="47" s="1"/>
  <c r="J43" i="47"/>
  <c r="K43" i="47" s="1"/>
  <c r="K42" i="47"/>
  <c r="J42" i="47"/>
  <c r="J41" i="47"/>
  <c r="K41" i="47" s="1"/>
  <c r="K40" i="47"/>
  <c r="J40" i="47"/>
  <c r="J39" i="47"/>
  <c r="K39" i="47" s="1"/>
  <c r="J38" i="47"/>
  <c r="K38" i="47" s="1"/>
  <c r="J37" i="47"/>
  <c r="K37" i="47" s="1"/>
  <c r="K36" i="47"/>
  <c r="J36" i="47"/>
  <c r="J35" i="47"/>
  <c r="K35" i="47" s="1"/>
  <c r="K34" i="47"/>
  <c r="J34" i="47"/>
  <c r="J33" i="47"/>
  <c r="K33" i="47" s="1"/>
  <c r="J32" i="47"/>
  <c r="K32" i="47" s="1"/>
  <c r="J31" i="47"/>
  <c r="K31" i="47" s="1"/>
  <c r="K30" i="47"/>
  <c r="J30" i="47"/>
  <c r="J29" i="47"/>
  <c r="K29" i="47" s="1"/>
  <c r="K28" i="47"/>
  <c r="J28" i="47"/>
  <c r="J27" i="47"/>
  <c r="K27" i="47" s="1"/>
  <c r="J26" i="47"/>
  <c r="K26" i="47" s="1"/>
  <c r="J25" i="47"/>
  <c r="K25" i="47" s="1"/>
  <c r="K24" i="47"/>
  <c r="J24" i="47"/>
  <c r="J23" i="47"/>
  <c r="K23" i="47" s="1"/>
  <c r="K22" i="47"/>
  <c r="J22" i="47"/>
  <c r="H256" i="46"/>
  <c r="I256" i="46" s="1"/>
  <c r="J256" i="46"/>
  <c r="K256" i="46" s="1"/>
  <c r="E256" i="46"/>
  <c r="F256" i="46" s="1"/>
  <c r="C256" i="46"/>
  <c r="D256" i="46" s="1"/>
  <c r="J193" i="46"/>
  <c r="K193" i="46" s="1"/>
  <c r="H193" i="46"/>
  <c r="I193" i="46" s="1"/>
  <c r="J192" i="46"/>
  <c r="K192" i="46" s="1"/>
  <c r="H192" i="46"/>
  <c r="I192" i="46" s="1"/>
  <c r="J191" i="46"/>
  <c r="K191" i="46" s="1"/>
  <c r="H191" i="46"/>
  <c r="I191" i="46" s="1"/>
  <c r="J190" i="46"/>
  <c r="K190" i="46" s="1"/>
  <c r="H190" i="46"/>
  <c r="I190" i="46" s="1"/>
  <c r="J189" i="46"/>
  <c r="K189" i="46" s="1"/>
  <c r="H189" i="46"/>
  <c r="I189" i="46" s="1"/>
  <c r="J188" i="46"/>
  <c r="K188" i="46" s="1"/>
  <c r="H188" i="46"/>
  <c r="I188" i="46" s="1"/>
  <c r="J187" i="46"/>
  <c r="K187" i="46" s="1"/>
  <c r="H187" i="46"/>
  <c r="I187" i="46" s="1"/>
  <c r="J186" i="46"/>
  <c r="K186" i="46" s="1"/>
  <c r="H186" i="46"/>
  <c r="I186" i="46" s="1"/>
  <c r="J185" i="46"/>
  <c r="K185" i="46" s="1"/>
  <c r="H185" i="46"/>
  <c r="I185" i="46" s="1"/>
  <c r="J184" i="46"/>
  <c r="K184" i="46" s="1"/>
  <c r="H184" i="46"/>
  <c r="I184" i="46" s="1"/>
  <c r="J183" i="46"/>
  <c r="K183" i="46" s="1"/>
  <c r="H183" i="46"/>
  <c r="I183" i="46" s="1"/>
  <c r="J182" i="46"/>
  <c r="K182" i="46" s="1"/>
  <c r="H182" i="46"/>
  <c r="I182" i="46" s="1"/>
  <c r="J181" i="46"/>
  <c r="K181" i="46" s="1"/>
  <c r="H181" i="46"/>
  <c r="I181" i="46" s="1"/>
  <c r="J180" i="46"/>
  <c r="K180" i="46" s="1"/>
  <c r="H180" i="46"/>
  <c r="I180" i="46" s="1"/>
  <c r="J179" i="46"/>
  <c r="K179" i="46" s="1"/>
  <c r="H179" i="46"/>
  <c r="I179" i="46" s="1"/>
  <c r="J178" i="46"/>
  <c r="K178" i="46" s="1"/>
  <c r="H178" i="46"/>
  <c r="I178" i="46" s="1"/>
  <c r="J177" i="46"/>
  <c r="K177" i="46" s="1"/>
  <c r="H177" i="46"/>
  <c r="I177" i="46" s="1"/>
  <c r="J176" i="46"/>
  <c r="K176" i="46" s="1"/>
  <c r="H176" i="46"/>
  <c r="I176" i="46" s="1"/>
  <c r="J175" i="46"/>
  <c r="K175" i="46" s="1"/>
  <c r="H175" i="46"/>
  <c r="I175" i="46" s="1"/>
  <c r="J174" i="46"/>
  <c r="K174" i="46" s="1"/>
  <c r="H174" i="46"/>
  <c r="I174" i="46" s="1"/>
  <c r="J173" i="46"/>
  <c r="K173" i="46" s="1"/>
  <c r="H173" i="46"/>
  <c r="I173" i="46" s="1"/>
  <c r="J172" i="46"/>
  <c r="K172" i="46" s="1"/>
  <c r="H172" i="46"/>
  <c r="I172" i="46" s="1"/>
  <c r="J171" i="46"/>
  <c r="K171" i="46" s="1"/>
  <c r="H171" i="46"/>
  <c r="I171" i="46" s="1"/>
  <c r="J170" i="46"/>
  <c r="K170" i="46" s="1"/>
  <c r="H170" i="46"/>
  <c r="I170" i="46" s="1"/>
  <c r="J169" i="46"/>
  <c r="K169" i="46" s="1"/>
  <c r="H169" i="46"/>
  <c r="I169" i="46" s="1"/>
  <c r="J168" i="46"/>
  <c r="K168" i="46" s="1"/>
  <c r="H168" i="46"/>
  <c r="I168" i="46" s="1"/>
  <c r="J167" i="46"/>
  <c r="K167" i="46" s="1"/>
  <c r="H167" i="46"/>
  <c r="I167" i="46" s="1"/>
  <c r="J166" i="46"/>
  <c r="K166" i="46" s="1"/>
  <c r="H166" i="46"/>
  <c r="I166" i="46" s="1"/>
  <c r="J165" i="46"/>
  <c r="K165" i="46" s="1"/>
  <c r="H165" i="46"/>
  <c r="I165" i="46" s="1"/>
  <c r="J164" i="46"/>
  <c r="K164" i="46" s="1"/>
  <c r="H164" i="46"/>
  <c r="I164" i="46" s="1"/>
  <c r="J163" i="46"/>
  <c r="K163" i="46" s="1"/>
  <c r="H163" i="46"/>
  <c r="I163" i="46" s="1"/>
  <c r="J162" i="46"/>
  <c r="K162" i="46" s="1"/>
  <c r="H162" i="46"/>
  <c r="I162" i="46" s="1"/>
  <c r="J161" i="46"/>
  <c r="K161" i="46" s="1"/>
  <c r="H161" i="46"/>
  <c r="I161" i="46" s="1"/>
  <c r="J160" i="46"/>
  <c r="K160" i="46" s="1"/>
  <c r="H160" i="46"/>
  <c r="I160" i="46" s="1"/>
  <c r="J159" i="46"/>
  <c r="K159" i="46" s="1"/>
  <c r="H159" i="46"/>
  <c r="I159" i="46" s="1"/>
  <c r="J158" i="46"/>
  <c r="K158" i="46" s="1"/>
  <c r="H158" i="46"/>
  <c r="I158" i="46" s="1"/>
  <c r="J157" i="46"/>
  <c r="K157" i="46" s="1"/>
  <c r="H157" i="46"/>
  <c r="I157" i="46" s="1"/>
  <c r="J156" i="46"/>
  <c r="K156" i="46" s="1"/>
  <c r="H156" i="46"/>
  <c r="I156" i="46" s="1"/>
  <c r="J155" i="46"/>
  <c r="K155" i="46" s="1"/>
  <c r="H155" i="46"/>
  <c r="I155" i="46" s="1"/>
  <c r="J154" i="46"/>
  <c r="K154" i="46" s="1"/>
  <c r="H154" i="46"/>
  <c r="I154" i="46" s="1"/>
  <c r="J153" i="46"/>
  <c r="K153" i="46" s="1"/>
  <c r="H153" i="46"/>
  <c r="I153" i="46" s="1"/>
  <c r="J152" i="46"/>
  <c r="K152" i="46" s="1"/>
  <c r="H152" i="46"/>
  <c r="I152" i="46" s="1"/>
  <c r="J151" i="46"/>
  <c r="K151" i="46" s="1"/>
  <c r="H151" i="46"/>
  <c r="I151" i="46" s="1"/>
  <c r="J150" i="46"/>
  <c r="K150" i="46" s="1"/>
  <c r="H150" i="46"/>
  <c r="I150" i="46" s="1"/>
  <c r="J149" i="46"/>
  <c r="K149" i="46" s="1"/>
  <c r="H149" i="46"/>
  <c r="I149" i="46" s="1"/>
  <c r="J148" i="46"/>
  <c r="K148" i="46" s="1"/>
  <c r="H148" i="46"/>
  <c r="I148" i="46" s="1"/>
  <c r="J147" i="46"/>
  <c r="K147" i="46" s="1"/>
  <c r="H147" i="46"/>
  <c r="I147" i="46" s="1"/>
  <c r="J146" i="46"/>
  <c r="K146" i="46" s="1"/>
  <c r="H146" i="46"/>
  <c r="I146" i="46" s="1"/>
  <c r="J145" i="46"/>
  <c r="K145" i="46" s="1"/>
  <c r="H145" i="46"/>
  <c r="I145" i="46" s="1"/>
  <c r="J144" i="46"/>
  <c r="K144" i="46" s="1"/>
  <c r="H144" i="46"/>
  <c r="I144" i="46" s="1"/>
  <c r="J143" i="46"/>
  <c r="K143" i="46" s="1"/>
  <c r="H143" i="46"/>
  <c r="I143" i="46" s="1"/>
  <c r="J142" i="46"/>
  <c r="K142" i="46" s="1"/>
  <c r="H142" i="46"/>
  <c r="I142" i="46" s="1"/>
  <c r="J141" i="46"/>
  <c r="K141" i="46" s="1"/>
  <c r="H141" i="46"/>
  <c r="I141" i="46" s="1"/>
  <c r="J140" i="46"/>
  <c r="K140" i="46" s="1"/>
  <c r="H140" i="46"/>
  <c r="I140" i="46" s="1"/>
  <c r="J139" i="46"/>
  <c r="K139" i="46" s="1"/>
  <c r="H139" i="46"/>
  <c r="I139" i="46" s="1"/>
  <c r="J138" i="46"/>
  <c r="K138" i="46" s="1"/>
  <c r="H138" i="46"/>
  <c r="I138" i="46" s="1"/>
  <c r="J137" i="46"/>
  <c r="K137" i="46" s="1"/>
  <c r="H137" i="46"/>
  <c r="I137" i="46" s="1"/>
  <c r="J136" i="46"/>
  <c r="K136" i="46" s="1"/>
  <c r="H136" i="46"/>
  <c r="I136" i="46" s="1"/>
  <c r="J135" i="46"/>
  <c r="K135" i="46" s="1"/>
  <c r="H135" i="46"/>
  <c r="I135" i="46" s="1"/>
  <c r="J134" i="46"/>
  <c r="K134" i="46" s="1"/>
  <c r="H134" i="46"/>
  <c r="I134" i="46" s="1"/>
  <c r="J133" i="46"/>
  <c r="K133" i="46" s="1"/>
  <c r="H133" i="46"/>
  <c r="I133" i="46" s="1"/>
  <c r="J132" i="46"/>
  <c r="K132" i="46" s="1"/>
  <c r="H132" i="46"/>
  <c r="I132" i="46" s="1"/>
  <c r="J131" i="46"/>
  <c r="K131" i="46" s="1"/>
  <c r="H131" i="46"/>
  <c r="I131" i="46" s="1"/>
  <c r="J130" i="46"/>
  <c r="K130" i="46" s="1"/>
  <c r="H130" i="46"/>
  <c r="I130" i="46" s="1"/>
  <c r="J129" i="46"/>
  <c r="K129" i="46" s="1"/>
  <c r="H129" i="46"/>
  <c r="I129" i="46" s="1"/>
  <c r="J128" i="46"/>
  <c r="K128" i="46" s="1"/>
  <c r="H128" i="46"/>
  <c r="I128" i="46" s="1"/>
  <c r="J127" i="46"/>
  <c r="K127" i="46" s="1"/>
  <c r="H127" i="46"/>
  <c r="I127" i="46" s="1"/>
  <c r="J126" i="46"/>
  <c r="K126" i="46" s="1"/>
  <c r="H126" i="46"/>
  <c r="I126" i="46" s="1"/>
  <c r="J125" i="46"/>
  <c r="K125" i="46" s="1"/>
  <c r="H125" i="46"/>
  <c r="I125" i="46" s="1"/>
  <c r="J124" i="46"/>
  <c r="K124" i="46" s="1"/>
  <c r="H124" i="46"/>
  <c r="I124" i="46" s="1"/>
  <c r="J123" i="46"/>
  <c r="K123" i="46" s="1"/>
  <c r="H123" i="46"/>
  <c r="I123" i="46" s="1"/>
  <c r="J122" i="46"/>
  <c r="K122" i="46" s="1"/>
  <c r="H122" i="46"/>
  <c r="I122" i="46" s="1"/>
  <c r="J121" i="46"/>
  <c r="K121" i="46" s="1"/>
  <c r="H121" i="46"/>
  <c r="I121" i="46" s="1"/>
  <c r="J120" i="46"/>
  <c r="K120" i="46" s="1"/>
  <c r="H120" i="46"/>
  <c r="I120" i="46" s="1"/>
  <c r="J119" i="46"/>
  <c r="K119" i="46" s="1"/>
  <c r="H119" i="46"/>
  <c r="I119" i="46" s="1"/>
  <c r="J118" i="46"/>
  <c r="K118" i="46" s="1"/>
  <c r="H118" i="46"/>
  <c r="I118" i="46" s="1"/>
  <c r="J117" i="46"/>
  <c r="K117" i="46" s="1"/>
  <c r="H117" i="46"/>
  <c r="I117" i="46" s="1"/>
  <c r="J116" i="46"/>
  <c r="K116" i="46" s="1"/>
  <c r="H116" i="46"/>
  <c r="I116" i="46" s="1"/>
  <c r="J115" i="46"/>
  <c r="K115" i="46" s="1"/>
  <c r="H115" i="46"/>
  <c r="I115" i="46" s="1"/>
  <c r="J114" i="46"/>
  <c r="K114" i="46" s="1"/>
  <c r="H114" i="46"/>
  <c r="I114" i="46" s="1"/>
  <c r="J113" i="46"/>
  <c r="K113" i="46" s="1"/>
  <c r="H113" i="46"/>
  <c r="I113" i="46" s="1"/>
  <c r="J112" i="46"/>
  <c r="K112" i="46" s="1"/>
  <c r="H112" i="46"/>
  <c r="I112" i="46" s="1"/>
  <c r="J111" i="46"/>
  <c r="K111" i="46" s="1"/>
  <c r="H111" i="46"/>
  <c r="I111" i="46" s="1"/>
  <c r="J110" i="46"/>
  <c r="K110" i="46" s="1"/>
  <c r="H110" i="46"/>
  <c r="I110" i="46" s="1"/>
  <c r="J109" i="46"/>
  <c r="K109" i="46" s="1"/>
  <c r="H109" i="46"/>
  <c r="I109" i="46" s="1"/>
  <c r="J108" i="46"/>
  <c r="K108" i="46" s="1"/>
  <c r="H108" i="46"/>
  <c r="I108" i="46" s="1"/>
  <c r="J107" i="46"/>
  <c r="K107" i="46" s="1"/>
  <c r="H107" i="46"/>
  <c r="I107" i="46" s="1"/>
  <c r="J106" i="46"/>
  <c r="K106" i="46" s="1"/>
  <c r="H106" i="46"/>
  <c r="I106" i="46" s="1"/>
  <c r="J105" i="46"/>
  <c r="K105" i="46" s="1"/>
  <c r="H105" i="46"/>
  <c r="I105" i="46" s="1"/>
  <c r="J104" i="46"/>
  <c r="K104" i="46" s="1"/>
  <c r="H104" i="46"/>
  <c r="I104" i="46" s="1"/>
  <c r="J103" i="46"/>
  <c r="K103" i="46" s="1"/>
  <c r="H103" i="46"/>
  <c r="I103" i="46" s="1"/>
  <c r="J102" i="46"/>
  <c r="K102" i="46" s="1"/>
  <c r="H102" i="46"/>
  <c r="I102" i="46" s="1"/>
  <c r="J101" i="46"/>
  <c r="K101" i="46" s="1"/>
  <c r="H101" i="46"/>
  <c r="I101" i="46" s="1"/>
  <c r="J100" i="46"/>
  <c r="K100" i="46" s="1"/>
  <c r="H100" i="46"/>
  <c r="I100" i="46" s="1"/>
  <c r="J99" i="46"/>
  <c r="K99" i="46" s="1"/>
  <c r="H99" i="46"/>
  <c r="I99" i="46" s="1"/>
  <c r="J98" i="46"/>
  <c r="K98" i="46" s="1"/>
  <c r="H98" i="46"/>
  <c r="I98" i="46" s="1"/>
  <c r="J97" i="46"/>
  <c r="K97" i="46" s="1"/>
  <c r="H97" i="46"/>
  <c r="I97" i="46" s="1"/>
  <c r="J96" i="46"/>
  <c r="K96" i="46" s="1"/>
  <c r="H96" i="46"/>
  <c r="I96" i="46" s="1"/>
  <c r="J95" i="46"/>
  <c r="K95" i="46" s="1"/>
  <c r="H95" i="46"/>
  <c r="I95" i="46" s="1"/>
  <c r="J94" i="46"/>
  <c r="K94" i="46" s="1"/>
  <c r="H94" i="46"/>
  <c r="I94" i="46" s="1"/>
  <c r="J93" i="46"/>
  <c r="K93" i="46" s="1"/>
  <c r="H93" i="46"/>
  <c r="I93" i="46" s="1"/>
  <c r="J92" i="46"/>
  <c r="K92" i="46" s="1"/>
  <c r="H92" i="46"/>
  <c r="I92" i="46" s="1"/>
  <c r="J91" i="46"/>
  <c r="K91" i="46" s="1"/>
  <c r="H91" i="46"/>
  <c r="I91" i="46" s="1"/>
  <c r="J90" i="46"/>
  <c r="K90" i="46" s="1"/>
  <c r="H90" i="46"/>
  <c r="I90" i="46" s="1"/>
  <c r="J89" i="46"/>
  <c r="K89" i="46" s="1"/>
  <c r="H89" i="46"/>
  <c r="I89" i="46" s="1"/>
  <c r="J88" i="46"/>
  <c r="K88" i="46" s="1"/>
  <c r="H88" i="46"/>
  <c r="I88" i="46" s="1"/>
  <c r="J87" i="46"/>
  <c r="K87" i="46" s="1"/>
  <c r="H87" i="46"/>
  <c r="I87" i="46" s="1"/>
  <c r="J86" i="46"/>
  <c r="K86" i="46" s="1"/>
  <c r="H86" i="46"/>
  <c r="I86" i="46" s="1"/>
  <c r="J85" i="46"/>
  <c r="K85" i="46" s="1"/>
  <c r="H85" i="46"/>
  <c r="I85" i="46" s="1"/>
  <c r="J84" i="46"/>
  <c r="K84" i="46" s="1"/>
  <c r="H84" i="46"/>
  <c r="I84" i="46" s="1"/>
  <c r="J83" i="46"/>
  <c r="K83" i="46" s="1"/>
  <c r="H83" i="46"/>
  <c r="I83" i="46" s="1"/>
  <c r="J82" i="46"/>
  <c r="K82" i="46" s="1"/>
  <c r="H82" i="46"/>
  <c r="I82" i="46" s="1"/>
  <c r="J81" i="46"/>
  <c r="K81" i="46" s="1"/>
  <c r="H81" i="46"/>
  <c r="I81" i="46" s="1"/>
  <c r="J80" i="46"/>
  <c r="K80" i="46" s="1"/>
  <c r="H80" i="46"/>
  <c r="I80" i="46" s="1"/>
  <c r="J79" i="46"/>
  <c r="K79" i="46" s="1"/>
  <c r="H79" i="46"/>
  <c r="I79" i="46" s="1"/>
  <c r="J78" i="46"/>
  <c r="K78" i="46" s="1"/>
  <c r="H78" i="46"/>
  <c r="I78" i="46" s="1"/>
  <c r="J77" i="46"/>
  <c r="K77" i="46" s="1"/>
  <c r="H77" i="46"/>
  <c r="I77" i="46" s="1"/>
  <c r="J76" i="46"/>
  <c r="K76" i="46" s="1"/>
  <c r="H76" i="46"/>
  <c r="I76" i="46" s="1"/>
  <c r="J75" i="46"/>
  <c r="K75" i="46" s="1"/>
  <c r="H75" i="46"/>
  <c r="I75" i="46" s="1"/>
  <c r="J74" i="46"/>
  <c r="K74" i="46" s="1"/>
  <c r="H74" i="46"/>
  <c r="I74" i="46" s="1"/>
  <c r="J73" i="46"/>
  <c r="K73" i="46" s="1"/>
  <c r="H73" i="46"/>
  <c r="I73" i="46" s="1"/>
  <c r="J72" i="46"/>
  <c r="K72" i="46" s="1"/>
  <c r="H72" i="46"/>
  <c r="I72" i="46" s="1"/>
  <c r="J71" i="46"/>
  <c r="K71" i="46" s="1"/>
  <c r="H71" i="46"/>
  <c r="I71" i="46" s="1"/>
  <c r="J70" i="46"/>
  <c r="K70" i="46" s="1"/>
  <c r="H70" i="46"/>
  <c r="I70" i="46" s="1"/>
  <c r="J69" i="46"/>
  <c r="K69" i="46" s="1"/>
  <c r="H69" i="46"/>
  <c r="I69" i="46" s="1"/>
  <c r="J68" i="46"/>
  <c r="K68" i="46" s="1"/>
  <c r="H68" i="46"/>
  <c r="I68" i="46" s="1"/>
  <c r="J67" i="46"/>
  <c r="K67" i="46" s="1"/>
  <c r="H67" i="46"/>
  <c r="I67" i="46" s="1"/>
  <c r="J66" i="46"/>
  <c r="K66" i="46" s="1"/>
  <c r="H66" i="46"/>
  <c r="I66" i="46" s="1"/>
  <c r="J65" i="46"/>
  <c r="K65" i="46" s="1"/>
  <c r="H65" i="46"/>
  <c r="I65" i="46" s="1"/>
  <c r="J64" i="46"/>
  <c r="K64" i="46" s="1"/>
  <c r="H64" i="46"/>
  <c r="I64" i="46" s="1"/>
  <c r="J63" i="46"/>
  <c r="K63" i="46" s="1"/>
  <c r="H63" i="46"/>
  <c r="I63" i="46" s="1"/>
  <c r="J62" i="46"/>
  <c r="K62" i="46" s="1"/>
  <c r="H62" i="46"/>
  <c r="I62" i="46" s="1"/>
  <c r="J61" i="46"/>
  <c r="K61" i="46" s="1"/>
  <c r="H61" i="46"/>
  <c r="I61" i="46" s="1"/>
  <c r="J60" i="46"/>
  <c r="K60" i="46" s="1"/>
  <c r="H60" i="46"/>
  <c r="I60" i="46" s="1"/>
  <c r="J59" i="46"/>
  <c r="K59" i="46" s="1"/>
  <c r="H59" i="46"/>
  <c r="I59" i="46" s="1"/>
  <c r="J58" i="46"/>
  <c r="K58" i="46" s="1"/>
  <c r="H58" i="46"/>
  <c r="I58" i="46" s="1"/>
  <c r="J57" i="46"/>
  <c r="K57" i="46" s="1"/>
  <c r="H57" i="46"/>
  <c r="I57" i="46" s="1"/>
  <c r="J56" i="46"/>
  <c r="K56" i="46" s="1"/>
  <c r="H56" i="46"/>
  <c r="I56" i="46" s="1"/>
  <c r="J55" i="46"/>
  <c r="K55" i="46" s="1"/>
  <c r="H55" i="46"/>
  <c r="I55" i="46" s="1"/>
  <c r="J54" i="46"/>
  <c r="K54" i="46" s="1"/>
  <c r="H54" i="46"/>
  <c r="I54" i="46" s="1"/>
  <c r="J53" i="46"/>
  <c r="K53" i="46" s="1"/>
  <c r="H53" i="46"/>
  <c r="I53" i="46" s="1"/>
  <c r="J52" i="46"/>
  <c r="K52" i="46" s="1"/>
  <c r="H52" i="46"/>
  <c r="I52" i="46" s="1"/>
  <c r="J51" i="46"/>
  <c r="K51" i="46" s="1"/>
  <c r="H51" i="46"/>
  <c r="I51" i="46" s="1"/>
  <c r="J50" i="46"/>
  <c r="K50" i="46" s="1"/>
  <c r="H50" i="46"/>
  <c r="I50" i="46" s="1"/>
  <c r="J49" i="46"/>
  <c r="K49" i="46" s="1"/>
  <c r="H49" i="46"/>
  <c r="I49" i="46" s="1"/>
  <c r="J48" i="46"/>
  <c r="K48" i="46" s="1"/>
  <c r="H48" i="46"/>
  <c r="I48" i="46" s="1"/>
  <c r="J47" i="46"/>
  <c r="K47" i="46" s="1"/>
  <c r="H47" i="46"/>
  <c r="I47" i="46" s="1"/>
  <c r="J46" i="46"/>
  <c r="K46" i="46" s="1"/>
  <c r="H46" i="46"/>
  <c r="I46" i="46" s="1"/>
  <c r="J45" i="46"/>
  <c r="K45" i="46" s="1"/>
  <c r="H45" i="46"/>
  <c r="I45" i="46" s="1"/>
  <c r="J44" i="46"/>
  <c r="K44" i="46" s="1"/>
  <c r="H44" i="46"/>
  <c r="I44" i="46" s="1"/>
  <c r="J43" i="46"/>
  <c r="K43" i="46" s="1"/>
  <c r="H43" i="46"/>
  <c r="I43" i="46" s="1"/>
  <c r="J42" i="46"/>
  <c r="K42" i="46" s="1"/>
  <c r="H42" i="46"/>
  <c r="I42" i="46" s="1"/>
  <c r="J41" i="46"/>
  <c r="K41" i="46" s="1"/>
  <c r="H41" i="46"/>
  <c r="I41" i="46" s="1"/>
  <c r="J40" i="46"/>
  <c r="K40" i="46" s="1"/>
  <c r="H40" i="46"/>
  <c r="I40" i="46" s="1"/>
  <c r="J39" i="46"/>
  <c r="K39" i="46" s="1"/>
  <c r="H39" i="46"/>
  <c r="I39" i="46" s="1"/>
  <c r="J38" i="46"/>
  <c r="K38" i="46" s="1"/>
  <c r="H38" i="46"/>
  <c r="I38" i="46" s="1"/>
  <c r="J37" i="46"/>
  <c r="K37" i="46" s="1"/>
  <c r="H37" i="46"/>
  <c r="I37" i="46" s="1"/>
  <c r="J36" i="46"/>
  <c r="K36" i="46" s="1"/>
  <c r="H36" i="46"/>
  <c r="I36" i="46" s="1"/>
  <c r="J35" i="46"/>
  <c r="K35" i="46" s="1"/>
  <c r="H35" i="46"/>
  <c r="I35" i="46" s="1"/>
  <c r="J34" i="46"/>
  <c r="K34" i="46" s="1"/>
  <c r="H34" i="46"/>
  <c r="I34" i="46" s="1"/>
  <c r="J33" i="46"/>
  <c r="K33" i="46" s="1"/>
  <c r="H33" i="46"/>
  <c r="I33" i="46" s="1"/>
  <c r="J32" i="46"/>
  <c r="K32" i="46" s="1"/>
  <c r="H32" i="46"/>
  <c r="I32" i="46" s="1"/>
  <c r="J31" i="46"/>
  <c r="K31" i="46" s="1"/>
  <c r="H31" i="46"/>
  <c r="I31" i="46" s="1"/>
  <c r="J30" i="46"/>
  <c r="K30" i="46" s="1"/>
  <c r="H30" i="46"/>
  <c r="I30" i="46" s="1"/>
  <c r="J29" i="46"/>
  <c r="K29" i="46" s="1"/>
  <c r="H29" i="46"/>
  <c r="I29" i="46" s="1"/>
  <c r="J28" i="46"/>
  <c r="K28" i="46" s="1"/>
  <c r="H28" i="46"/>
  <c r="I28" i="46" s="1"/>
  <c r="J27" i="46"/>
  <c r="K27" i="46" s="1"/>
  <c r="H27" i="46"/>
  <c r="I27" i="46" s="1"/>
  <c r="J26" i="46"/>
  <c r="K26" i="46" s="1"/>
  <c r="H26" i="46"/>
  <c r="I26" i="46" s="1"/>
  <c r="J25" i="46"/>
  <c r="K25" i="46" s="1"/>
  <c r="H25" i="46"/>
  <c r="I25" i="46" s="1"/>
  <c r="J24" i="46"/>
  <c r="K24" i="46" s="1"/>
  <c r="H24" i="46"/>
  <c r="I24" i="46" s="1"/>
  <c r="J23" i="46"/>
  <c r="K23" i="46" s="1"/>
  <c r="H23" i="46"/>
  <c r="I23" i="46" s="1"/>
  <c r="J22" i="46"/>
  <c r="K22" i="46" s="1"/>
  <c r="H22" i="46"/>
  <c r="I22" i="46" s="1"/>
  <c r="H208" i="54" l="1"/>
  <c r="I208" i="54" s="1"/>
  <c r="H208" i="53"/>
  <c r="I208" i="53" s="1"/>
  <c r="H208" i="52"/>
  <c r="I208" i="52" s="1"/>
  <c r="H208" i="51"/>
  <c r="I208" i="51" s="1"/>
  <c r="H256" i="50"/>
  <c r="I256" i="50" s="1"/>
  <c r="C256" i="49"/>
  <c r="D256" i="49" s="1"/>
  <c r="H256" i="49"/>
  <c r="I256" i="49" s="1"/>
  <c r="H256" i="48"/>
  <c r="I256" i="48" s="1"/>
  <c r="H256" i="47"/>
  <c r="I256" i="47" s="1"/>
</calcChain>
</file>

<file path=xl/sharedStrings.xml><?xml version="1.0" encoding="utf-8"?>
<sst xmlns="http://schemas.openxmlformats.org/spreadsheetml/2006/main" count="4279" uniqueCount="494">
  <si>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</si>
  <si>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</si>
  <si>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</si>
  <si>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</si>
  <si>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</si>
  <si>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</si>
  <si>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</si>
  <si>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</si>
  <si>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</si>
  <si>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</si>
  <si>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</si>
  <si>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</si>
  <si>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</si>
  <si>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</si>
  <si>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</si>
  <si>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</si>
  <si>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</si>
  <si>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</si>
  <si>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</si>
  <si>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</si>
  <si>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</si>
  <si>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</si>
  <si>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</si>
  <si>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</si>
  <si>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</si>
  <si>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</si>
  <si>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</si>
  <si>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</si>
  <si>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</si>
  <si>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</si>
  <si>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</si>
  <si>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</si>
  <si>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</si>
  <si>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</si>
  <si>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</si>
  <si>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</si>
  <si>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</si>
  <si>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</si>
  <si>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</si>
  <si>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</si>
  <si>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</si>
  <si>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</si>
  <si>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</si>
  <si>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</si>
  <si>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</si>
  <si>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</si>
  <si>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</si>
  <si>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</si>
  <si>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</si>
  <si>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</si>
  <si>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</si>
  <si>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</si>
  <si>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</si>
  <si>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</si>
  <si>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</si>
  <si>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</si>
  <si>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</si>
  <si>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</si>
  <si>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</si>
  <si>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</si>
  <si>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</si>
  <si>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</si>
  <si>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</si>
  <si>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</si>
  <si>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</si>
  <si>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</si>
  <si>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</si>
  <si>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</si>
  <si>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</si>
  <si>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</si>
  <si>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</si>
  <si>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</si>
  <si>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</si>
  <si>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</si>
  <si>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</si>
  <si>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</si>
  <si>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</si>
  <si>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</si>
  <si>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</si>
  <si>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</si>
  <si>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</si>
  <si>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</si>
  <si>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</si>
  <si>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</si>
  <si>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</si>
  <si>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</si>
  <si>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</si>
  <si>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</si>
  <si>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</si>
  <si>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</si>
  <si>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</si>
  <si>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</si>
  <si>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</si>
  <si>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</si>
  <si>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</si>
  <si>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</si>
  <si>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</si>
  <si>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</si>
  <si>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</si>
  <si>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</si>
  <si>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</si>
  <si>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</si>
  <si>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</si>
  <si>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</si>
  <si>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</si>
  <si>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</si>
  <si>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</si>
  <si>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</si>
  <si>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</si>
  <si>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</si>
  <si>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</si>
  <si>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</si>
  <si>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</si>
  <si>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</si>
  <si>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</si>
  <si>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</si>
  <si>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</si>
  <si>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</si>
  <si>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</si>
  <si>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</si>
  <si>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</si>
  <si>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</si>
  <si>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</si>
  <si>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</si>
  <si>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</si>
  <si>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</si>
  <si>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</si>
  <si>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</si>
  <si>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</si>
  <si>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</si>
  <si>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</si>
  <si>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</si>
  <si>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</si>
  <si>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</si>
  <si>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</si>
  <si>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</si>
  <si>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t>Fuente: Dirección General del Servicio Público de Empleo de la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</si>
  <si>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</si>
  <si>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</si>
  <si>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</si>
  <si>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</si>
  <si>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</si>
  <si>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</si>
  <si>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</si>
  <si>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</si>
  <si>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</si>
  <si>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</si>
  <si>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</si>
  <si>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</si>
  <si>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</si>
  <si>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</si>
  <si>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</si>
  <si>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</si>
  <si>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</si>
  <si>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</si>
  <si>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</si>
  <si>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</si>
  <si>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</si>
  <si>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</si>
  <si>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</si>
  <si>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</si>
  <si>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</si>
  <si>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</si>
  <si>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</si>
  <si>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</si>
  <si>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</si>
  <si>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</si>
  <si>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</si>
  <si>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</si>
  <si>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</si>
  <si>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</si>
  <si>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</si>
  <si>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</si>
  <si>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</si>
  <si>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</si>
  <si>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</si>
  <si>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</si>
  <si>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</si>
  <si>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</si>
  <si>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</si>
  <si>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</si>
  <si>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</si>
  <si>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</si>
  <si>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 xml:space="preserve">  &lt; 25</t>
  </si>
  <si>
    <t xml:space="preserve">  &lt; 30</t>
  </si>
  <si>
    <t xml:space="preserve">  30 - 54</t>
  </si>
  <si>
    <t xml:space="preserve">  55 - 64</t>
  </si>
  <si>
    <t xml:space="preserve">  16 - 64</t>
  </si>
  <si>
    <t xml:space="preserve">  16 Y MÁS</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</si>
  <si>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</si>
  <si>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</si>
  <si>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</si>
  <si>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</si>
  <si>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</si>
  <si>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</si>
  <si>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</si>
  <si>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</si>
  <si>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</si>
  <si>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</si>
  <si>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</si>
  <si>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</si>
  <si>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</si>
  <si>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</si>
  <si>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</si>
  <si>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</si>
  <si>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</si>
  <si>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</si>
  <si>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</si>
  <si>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</si>
  <si>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</si>
  <si>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</si>
  <si>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</si>
  <si>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</si>
  <si>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</si>
  <si>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01 - Agricultura, ganadería, caza y servicios relacionados con las mismas</t>
  </si>
  <si>
    <t>02 - Silvicultura y explotación forestal</t>
  </si>
  <si>
    <t>03 - Pesca y acuicultura</t>
  </si>
  <si>
    <t>05 - Extracción de antracita, hulla y lignito</t>
  </si>
  <si>
    <t>06 - Extracción de crudo de petróleo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</si>
  <si>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</si>
  <si>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</si>
  <si>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</si>
  <si>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</si>
  <si>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</si>
  <si>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</si>
  <si>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</si>
  <si>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</si>
  <si>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</si>
  <si>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</si>
  <si>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</si>
  <si>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reproducción de soportes grabados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</si>
  <si>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</si>
  <si>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</si>
  <si>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</si>
  <si>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</si>
  <si>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</si>
  <si>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</si>
  <si>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</si>
  <si>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</si>
  <si>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</si>
  <si>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</si>
  <si>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</si>
  <si>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</si>
  <si>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</si>
  <si>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</si>
  <si>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</si>
  <si>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</si>
  <si>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</si>
  <si>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</si>
  <si>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</si>
  <si>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</si>
  <si>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</si>
  <si>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</si>
  <si>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</si>
  <si>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</si>
  <si>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t>
  </si>
  <si>
    <t>47 - Comercio al por menor, excepto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</si>
  <si>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</si>
  <si>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</si>
  <si>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</si>
  <si>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</si>
  <si>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</si>
  <si>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</si>
  <si>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</si>
  <si>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</si>
  <si>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cinematográficas, de vídeo y de programas de televisión, grabación de sonido y edic</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</si>
  <si>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</si>
  <si>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</si>
  <si>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</si>
  <si>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</si>
  <si>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</si>
  <si>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</si>
  <si>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</si>
  <si>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</si>
  <si>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</si>
  <si>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</si>
  <si>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</si>
  <si>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</si>
  <si>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</si>
  <si>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</si>
  <si>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</si>
  <si>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</si>
  <si>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</si>
  <si>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</si>
  <si>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</si>
  <si>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</si>
  <si>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</si>
  <si>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</si>
  <si>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</si>
  <si>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</si>
  <si>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</si>
  <si>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</si>
  <si>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</si>
  <si>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</si>
  <si>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</si>
  <si>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</si>
  <si>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</si>
  <si>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</si>
  <si>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</si>
  <si>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</si>
  <si>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</si>
  <si>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</si>
  <si>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</si>
  <si>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</si>
  <si>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</si>
  <si>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</si>
  <si>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</si>
  <si>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</si>
  <si>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</si>
  <si>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</si>
  <si>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</si>
  <si>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</si>
  <si>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</si>
  <si>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</si>
  <si>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</si>
  <si>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</si>
  <si>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</si>
  <si>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</si>
  <si>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</si>
  <si>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</si>
  <si>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</si>
  <si>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</si>
  <si>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</si>
  <si>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</si>
  <si>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</si>
  <si>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</si>
  <si>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</si>
  <si>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</si>
  <si>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</si>
  <si>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</si>
  <si>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</si>
  <si>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</si>
  <si>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</si>
  <si>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</si>
  <si>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</si>
  <si>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</si>
  <si>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</si>
  <si>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</si>
  <si>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</si>
  <si>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</si>
  <si>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</si>
  <si>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</si>
  <si>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</si>
  <si>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</si>
  <si>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</si>
  <si>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</si>
  <si>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</si>
  <si>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</si>
  <si>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</si>
  <si>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</si>
  <si>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</si>
  <si>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</si>
  <si>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</si>
  <si>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</si>
  <si>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</si>
  <si>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</si>
  <si>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</si>
  <si>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</si>
  <si>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</si>
  <si>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</si>
  <si>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</si>
  <si>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</si>
  <si>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</si>
  <si>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</si>
  <si>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</si>
  <si>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</si>
  <si>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</si>
  <si>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</si>
  <si>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</si>
  <si>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</si>
  <si>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</si>
  <si>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</si>
  <si>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</si>
  <si>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</si>
  <si>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</si>
  <si>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</si>
  <si>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</si>
  <si>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</si>
  <si>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</si>
  <si>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</si>
  <si>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</si>
  <si>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</si>
  <si>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</si>
  <si>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</si>
  <si>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</si>
  <si>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</si>
  <si>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</si>
  <si>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</si>
  <si>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</si>
  <si>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</si>
  <si>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</si>
  <si>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</si>
  <si>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</si>
  <si>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</si>
  <si>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</si>
  <si>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</si>
  <si>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</si>
  <si>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</si>
  <si>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</si>
  <si>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</si>
  <si>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</si>
  <si>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</si>
  <si>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</si>
  <si>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</si>
  <si>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</si>
  <si>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</si>
  <si>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</si>
  <si>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</si>
  <si>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</si>
  <si>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Total</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</si>
  <si>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</si>
  <si>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</si>
  <si>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</si>
  <si>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</si>
  <si>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</si>
  <si>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</si>
  <si>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</si>
  <si>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</si>
  <si>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</si>
  <si>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</si>
  <si>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</si>
  <si>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</si>
  <si>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</si>
  <si>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auxliares</t>
  </si>
  <si>
    <t>O. Administración Pública y defensa; Seguridad Social obligatoria</t>
  </si>
  <si>
    <t>P. Educación</t>
  </si>
  <si>
    <t>Q. Actividades sanitarias y de servicios sociales</t>
  </si>
  <si>
    <t>R. Actividades artísticas, recreativas y de entrenimiento</t>
  </si>
  <si>
    <t>S. Otros servicios</t>
  </si>
  <si>
    <t>T. Actividades de los hogares como empleadores de personal doméstico; actividades de los hogares como productores de bie</t>
  </si>
  <si>
    <t>U. Actividades de organizaciones y organismos extraterritoriales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</si>
  <si>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</si>
  <si>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</si>
  <si>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</si>
  <si>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</si>
  <si>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</si>
  <si>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</si>
  <si>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</si>
  <si>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</si>
  <si>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</si>
  <si>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</si>
  <si>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</si>
  <si>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</si>
  <si>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</si>
  <si>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</si>
  <si>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</si>
  <si>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</si>
  <si>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</si>
  <si>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</si>
  <si>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</si>
  <si>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</si>
  <si>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</si>
  <si>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</si>
  <si>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</si>
  <si>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</si>
  <si>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</si>
  <si>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</si>
  <si>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</si>
  <si>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</si>
  <si>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</si>
  <si>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</si>
  <si>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</si>
  <si>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</si>
  <si>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</si>
  <si>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</si>
  <si>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</si>
  <si>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</si>
  <si>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</si>
  <si>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</si>
  <si>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</si>
  <si>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</si>
  <si>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46 - Comercio al por mayor e intermediarios del comercio, excepto de vehículos de motor y motociclet.</t>
  </si>
  <si>
    <t>59 - Actividades cinematográficas, de vídeo y de programas de televisión, grabación de sonido y edic.</t>
  </si>
  <si>
    <t>79 - Actividades de agencias de viajes, operadores turísticos, servicios de reservas</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</si>
  <si>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</si>
  <si>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</si>
  <si>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</si>
  <si>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</si>
  <si>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</si>
  <si>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</si>
  <si>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</si>
  <si>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</si>
  <si>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</si>
  <si>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</si>
  <si>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</si>
  <si>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</si>
  <si>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</si>
  <si>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</si>
  <si>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</si>
  <si>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</si>
  <si>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</si>
  <si>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Julio 2025</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</si>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</sst>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_ ;\-#,##0\ "/>
    <numFmt numFmtId="167" formatCode="#,##0.0_ ;\-#,##0.0\ "/>
  </numFmts>
  <fonts count="40">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2" xfId="0" applyFont="1" applyFill="1" applyBorder="1" applyAlignment="1">
      <alignment horizontal="justify" wrapText="1"/>
    </xf>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3" fillId="2" borderId="0" xfId="0" applyFont="1" applyFill="1"/>
    <xf numFmtId="0" fontId="12" fillId="2" borderId="0" xfId="2" applyFont="1" applyFill="1" applyAlignment="1"/>
    <xf numFmtId="0" fontId="0" fillId="2" borderId="0" xfId="0" applyFill="1"/>
    <xf numFmtId="0" fontId="14" fillId="2" borderId="0" xfId="0" applyFont="1" applyFill="1" applyAlignment="1">
      <alignment horizontal="justify" vertical="center" wrapText="1"/>
    </xf>
    <xf numFmtId="0" fontId="12" fillId="2" borderId="0" xfId="2" applyFont="1" applyFill="1"/>
    <xf numFmtId="0" fontId="15" fillId="2" borderId="0" xfId="0" applyFont="1" applyFill="1" applyAlignment="1">
      <alignment horizontal="center"/>
    </xf>
    <xf numFmtId="0" fontId="8" fillId="2" borderId="0" xfId="2" applyFill="1"/>
    <xf numFmtId="49" fontId="4" fillId="2" borderId="0" xfId="0" applyNumberFormat="1" applyFont="1" applyFill="1" applyAlignment="1">
      <alignment horizontal="left"/>
    </xf>
    <xf numFmtId="0" fontId="14" fillId="0" borderId="5" xfId="0" applyFont="1" applyBorder="1" applyAlignment="1">
      <alignment horizontal="justify" vertical="center" wrapText="1"/>
    </xf>
    <xf numFmtId="0" fontId="17" fillId="5" borderId="0" xfId="3" applyFont="1" applyFill="1" applyAlignment="1">
      <alignment horizontal="left"/>
    </xf>
    <xf numFmtId="0" fontId="18" fillId="6"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4"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4"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4"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4"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4"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4"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4"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4"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4"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4"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4"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4"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4"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4"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4"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4" fillId="2" borderId="0" xfId="3" applyFont="1" applyFill="1"/>
    <xf numFmtId="165" fontId="22" fillId="2" borderId="0" xfId="0" applyNumberFormat="1" applyFont="1" applyFill="1"/>
    <xf numFmtId="164" fontId="22" fillId="2" borderId="0" xfId="0" applyNumberFormat="1" applyFont="1" applyFill="1"/>
    <xf numFmtId="49" fontId="25" fillId="2" borderId="0" xfId="0" applyNumberFormat="1" applyFont="1" applyFill="1" applyAlignment="1">
      <alignment horizontal="left"/>
    </xf>
    <xf numFmtId="0" fontId="14" fillId="2" borderId="5" xfId="0" applyFont="1" applyFill="1" applyBorder="1" applyAlignment="1">
      <alignment horizontal="justify" vertical="center" wrapText="1"/>
    </xf>
    <xf numFmtId="0" fontId="14" fillId="0" borderId="5" xfId="0" applyFont="1" applyBorder="1" applyAlignment="1">
      <alignment vertical="center" wrapText="1"/>
    </xf>
    <xf numFmtId="0" fontId="26" fillId="5" borderId="0" xfId="3" applyFont="1" applyFill="1" applyAlignment="1">
      <alignment horizontal="left" vertical="center" wrapText="1"/>
    </xf>
    <xf numFmtId="0" fontId="27" fillId="14" borderId="0" xfId="3" applyFont="1" applyFill="1" applyAlignment="1">
      <alignment horizontal="center" vertical="center" wrapText="1"/>
    </xf>
    <xf numFmtId="0" fontId="21" fillId="10" borderId="30" xfId="0" applyFont="1" applyFill="1" applyBorder="1" applyAlignment="1">
      <alignment vertical="center" wrapText="1"/>
    </xf>
    <xf numFmtId="0" fontId="27" fillId="14" borderId="31" xfId="3" applyFont="1" applyFill="1" applyBorder="1" applyAlignment="1">
      <alignment horizontal="center" vertical="center" wrapText="1"/>
    </xf>
    <xf numFmtId="0" fontId="21" fillId="10" borderId="28" xfId="0" applyFont="1" applyFill="1" applyBorder="1" applyAlignment="1">
      <alignment vertical="center" wrapText="1"/>
    </xf>
    <xf numFmtId="0" fontId="22" fillId="11" borderId="0" xfId="0" applyFont="1" applyFill="1" applyAlignment="1">
      <alignment horizontal="lef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165" fontId="22" fillId="2" borderId="0" xfId="0" applyNumberFormat="1" applyFont="1" applyFill="1" applyAlignment="1">
      <alignment horizontal="center"/>
    </xf>
    <xf numFmtId="0" fontId="28" fillId="2" borderId="0" xfId="0" applyFont="1" applyFill="1"/>
    <xf numFmtId="0" fontId="14" fillId="2" borderId="5"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5"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9" fillId="15" borderId="12" xfId="0" applyFont="1" applyFill="1" applyBorder="1" applyAlignment="1">
      <alignment horizontal="left" vertical="center" wrapText="1"/>
    </xf>
    <xf numFmtId="3" fontId="29" fillId="15" borderId="13" xfId="0" applyNumberFormat="1" applyFont="1" applyFill="1" applyBorder="1" applyAlignment="1">
      <alignment horizontal="right" vertical="center"/>
    </xf>
    <xf numFmtId="165" fontId="29" fillId="15" borderId="13" xfId="0" applyNumberFormat="1" applyFont="1" applyFill="1" applyBorder="1" applyAlignment="1">
      <alignment horizontal="right" vertical="center"/>
    </xf>
    <xf numFmtId="0" fontId="2" fillId="2" borderId="0" xfId="0" applyFont="1" applyFill="1"/>
    <xf numFmtId="0" fontId="30"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5" fontId="22" fillId="11" borderId="37" xfId="0" applyNumberFormat="1" applyFont="1" applyFill="1" applyBorder="1" applyAlignment="1">
      <alignment horizontal="right" vertical="center"/>
    </xf>
    <xf numFmtId="0" fontId="14" fillId="0" borderId="5" xfId="0" applyFont="1" applyBorder="1" applyAlignment="1">
      <alignment horizontal="justify" wrapText="1"/>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5" fontId="22" fillId="10" borderId="37" xfId="0" applyNumberFormat="1" applyFont="1" applyFill="1" applyBorder="1" applyAlignment="1">
      <alignment horizontal="right" vertical="center"/>
    </xf>
    <xf numFmtId="0" fontId="31" fillId="15" borderId="38" xfId="0" applyFont="1" applyFill="1" applyBorder="1"/>
    <xf numFmtId="0" fontId="31" fillId="6" borderId="10" xfId="0" applyFont="1" applyFill="1" applyBorder="1" applyAlignment="1">
      <alignment vertical="center"/>
    </xf>
    <xf numFmtId="3" fontId="29" fillId="6" borderId="13" xfId="0" applyNumberFormat="1" applyFont="1" applyFill="1" applyBorder="1" applyAlignment="1">
      <alignment horizontal="right" vertical="center"/>
    </xf>
    <xf numFmtId="165" fontId="29" fillId="6" borderId="13" xfId="0" applyNumberFormat="1" applyFont="1" applyFill="1" applyBorder="1" applyAlignment="1">
      <alignment horizontal="right" vertical="center"/>
    </xf>
    <xf numFmtId="0" fontId="32" fillId="2" borderId="0" xfId="0" applyFont="1" applyFill="1" applyAlignment="1">
      <alignment wrapText="1"/>
    </xf>
    <xf numFmtId="3" fontId="21" fillId="11" borderId="10" xfId="0" applyNumberFormat="1" applyFont="1" applyFill="1" applyBorder="1" applyAlignment="1">
      <alignment horizontal="right" vertical="center"/>
    </xf>
    <xf numFmtId="165" fontId="21" fillId="11" borderId="10" xfId="0" applyNumberFormat="1" applyFont="1" applyFill="1" applyBorder="1" applyAlignment="1">
      <alignment horizontal="right" vertical="center"/>
    </xf>
    <xf numFmtId="0" fontId="31"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5"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4"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4"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4"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4"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4"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4"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4"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4"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4"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29" fillId="15" borderId="41" xfId="0" applyFont="1" applyFill="1" applyBorder="1" applyAlignment="1">
      <alignment horizontal="center" vertical="center" wrapText="1"/>
    </xf>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3" fontId="21" fillId="16" borderId="42" xfId="0" applyNumberFormat="1" applyFont="1" applyFill="1" applyBorder="1" applyAlignment="1">
      <alignment horizontal="right" vertical="center" wrapText="1"/>
    </xf>
    <xf numFmtId="164" fontId="21" fillId="16" borderId="42" xfId="0" applyNumberFormat="1" applyFont="1" applyFill="1" applyBorder="1" applyAlignment="1">
      <alignment horizontal="right" vertical="center" wrapText="1"/>
    </xf>
    <xf numFmtId="164" fontId="21" fillId="16" borderId="49" xfId="0" applyNumberFormat="1" applyFont="1" applyFill="1" applyBorder="1" applyAlignment="1">
      <alignment horizontal="right" vertical="center" wrapText="1"/>
    </xf>
    <xf numFmtId="0" fontId="29" fillId="6" borderId="57" xfId="0" applyFont="1" applyFill="1" applyBorder="1" applyAlignment="1">
      <alignment horizontal="center" vertical="center" textRotation="90"/>
    </xf>
    <xf numFmtId="166" fontId="33" fillId="10" borderId="58" xfId="1" applyNumberFormat="1" applyFont="1" applyFill="1" applyBorder="1" applyAlignment="1">
      <alignment horizontal="left" vertical="center"/>
    </xf>
    <xf numFmtId="166" fontId="33" fillId="10" borderId="56" xfId="1" applyNumberFormat="1" applyFont="1" applyFill="1" applyBorder="1" applyAlignment="1">
      <alignment horizontal="left" vertical="center"/>
    </xf>
    <xf numFmtId="0" fontId="29" fillId="6" borderId="3" xfId="0" applyFont="1" applyFill="1" applyBorder="1" applyAlignment="1">
      <alignment horizontal="center" vertical="center" textRotation="90"/>
    </xf>
    <xf numFmtId="0" fontId="29" fillId="6" borderId="15" xfId="0" applyFont="1" applyFill="1" applyBorder="1" applyAlignment="1">
      <alignment horizontal="center" vertical="center" textRotation="90"/>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4" fontId="22" fillId="2" borderId="42"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0" fontId="29" fillId="6" borderId="17" xfId="0" applyFont="1" applyFill="1" applyBorder="1" applyAlignment="1">
      <alignment horizontal="center" vertical="center" textRotation="90"/>
    </xf>
    <xf numFmtId="0" fontId="29" fillId="6" borderId="13" xfId="0" applyFont="1" applyFill="1" applyBorder="1" applyAlignment="1">
      <alignment horizontal="center" vertical="center" textRotation="90"/>
    </xf>
    <xf numFmtId="166" fontId="20" fillId="10" borderId="10" xfId="1" applyNumberFormat="1" applyFont="1" applyFill="1" applyBorder="1" applyAlignment="1">
      <alignment vertical="center"/>
    </xf>
    <xf numFmtId="167" fontId="20" fillId="10" borderId="10" xfId="1" applyNumberFormat="1" applyFont="1" applyFill="1" applyBorder="1" applyAlignment="1">
      <alignment vertical="center"/>
    </xf>
    <xf numFmtId="0" fontId="34" fillId="0" borderId="10" xfId="0" applyFont="1" applyBorder="1" applyAlignment="1">
      <alignment horizontal="left" vertical="center"/>
    </xf>
    <xf numFmtId="0" fontId="34"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35" fillId="7" borderId="6"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6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35" fillId="7"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166"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7" fillId="7" borderId="63" xfId="0" applyFont="1" applyFill="1" applyBorder="1" applyAlignment="1">
      <alignment horizontal="center"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3" fontId="21" fillId="10" borderId="65"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17" fillId="14" borderId="0" xfId="3" applyFont="1" applyFill="1" applyAlignment="1">
      <alignment horizontal="center"/>
    </xf>
    <xf numFmtId="0" fontId="17" fillId="14" borderId="60" xfId="3" applyFont="1" applyFill="1" applyBorder="1" applyAlignment="1">
      <alignment horizontal="center"/>
    </xf>
    <xf numFmtId="0" fontId="7" fillId="6" borderId="7" xfId="0" applyFont="1" applyFill="1" applyBorder="1" applyAlignment="1">
      <alignment vertical="center" wrapText="1"/>
    </xf>
    <xf numFmtId="0" fontId="36" fillId="7" borderId="61" xfId="0" applyFont="1" applyFill="1" applyBorder="1" applyAlignment="1">
      <alignment horizontal="left" vertical="center" wrapText="1"/>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4" fillId="2" borderId="0" xfId="3" applyFont="1" applyFill="1" applyAlignment="1">
      <alignment vertical="center"/>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0" borderId="0" xfId="0" applyFont="1" applyAlignment="1">
      <alignment horizontal="justify" wrapText="1"/>
    </xf>
    <xf numFmtId="0" fontId="14" fillId="6" borderId="0" xfId="0" applyFont="1" applyFill="1" applyAlignment="1">
      <alignment horizontal="center" wrapText="1"/>
    </xf>
    <xf numFmtId="0" fontId="27" fillId="6" borderId="67" xfId="0" applyFont="1" applyFill="1" applyBorder="1" applyAlignment="1">
      <alignment horizontal="center" wrapText="1"/>
    </xf>
    <xf numFmtId="0" fontId="14" fillId="6" borderId="62" xfId="0" applyFont="1" applyFill="1" applyBorder="1" applyAlignment="1">
      <alignment horizontal="center" wrapText="1"/>
    </xf>
    <xf numFmtId="0" fontId="27" fillId="6" borderId="1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5"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7"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5"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7"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5"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5" fontId="22" fillId="11" borderId="0" xfId="0" applyNumberFormat="1" applyFont="1" applyFill="1" applyAlignment="1">
      <alignment horizontal="right" vertical="center"/>
    </xf>
    <xf numFmtId="2" fontId="25" fillId="2" borderId="0" xfId="0" applyNumberFormat="1" applyFont="1" applyFill="1" applyAlignment="1">
      <alignment horizontal="left"/>
    </xf>
    <xf numFmtId="0" fontId="14" fillId="6" borderId="60"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79" xfId="0" applyFont="1" applyFill="1" applyBorder="1" applyAlignment="1">
      <alignment horizontal="center" wrapText="1"/>
    </xf>
    <xf numFmtId="0" fontId="19" fillId="9" borderId="80" xfId="0" applyFont="1" applyFill="1" applyBorder="1" applyAlignment="1">
      <alignment horizontal="center" vertical="center" wrapText="1"/>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5" fontId="22" fillId="11" borderId="14" xfId="0" applyNumberFormat="1" applyFont="1" applyFill="1" applyBorder="1" applyAlignment="1">
      <alignment horizontal="right" vertical="center" wrapText="1"/>
    </xf>
    <xf numFmtId="3" fontId="38" fillId="17" borderId="0" xfId="3" applyNumberFormat="1" applyFont="1" applyFill="1" applyAlignment="1">
      <alignment horizontal="right"/>
    </xf>
    <xf numFmtId="3" fontId="39" fillId="17" borderId="0" xfId="3" applyNumberFormat="1" applyFont="1" applyFill="1" applyAlignment="1">
      <alignment horizontal="right"/>
    </xf>
    <xf numFmtId="3" fontId="38" fillId="17" borderId="0" xfId="4" applyNumberFormat="1" applyFont="1" applyFill="1" applyAlignment="1">
      <alignment horizontal="right"/>
    </xf>
    <xf numFmtId="3" fontId="39"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5"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5"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5"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5" fontId="22" fillId="2" borderId="0" xfId="0" applyNumberFormat="1" applyFont="1" applyFill="1" applyAlignment="1">
      <alignment horizontal="center"/>
    </xf>
    <xf numFmtId="0" fontId="14" fillId="0" borderId="0" xfId="0" applyFont="1" applyAlignment="1">
      <alignment horizontal="justify" vertical="center" wrapText="1"/>
    </xf>
    <xf numFmtId="3" fontId="22" fillId="11" borderId="81" xfId="0" applyNumberFormat="1" applyFont="1" applyFill="1" applyBorder="1" applyAlignment="1">
      <alignment horizontal="right" vertical="center" wrapText="1"/>
    </xf>
    <xf numFmtId="165"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5"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5" fontId="22" fillId="11" borderId="83" xfId="0" applyNumberFormat="1" applyFont="1" applyFill="1" applyBorder="1" applyAlignment="1">
      <alignment horizontal="right" vertical="center" wrapText="1"/>
    </xf>
  </cellXfs>
  <cellStyles count="5">
    <cellStyle name="Hipervínculo 2" xfId="2" xr:uid="{4F72F6C2-7D71-493E-B1E8-F39907914F34}"/>
    <cellStyle name="Millares" xfId="1" builtinId="3"/>
    <cellStyle name="Normal" xfId="0" builtinId="0"/>
    <cellStyle name="Normal 2" xfId="4" xr:uid="{776B582D-DC7D-41F8-829B-E7ED8EB24469}"/>
    <cellStyle name="Normal 4" xfId="3" xr:uid="{1E15225F-EA9C-433F-BBA1-1EE5E7E180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69A277C-6BCB-423C-BB62-BF63D1603B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8BABD9F-6F0E-4AE6-8053-6EE89E894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6430111-2E92-412F-AED3-7029A9676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08463A4-E643-4A72-9BB9-3901561119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7A1C960-372E-45FB-8A52-4A1A757A8B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DCB7EFC-35FD-40FE-BA6B-466018A90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ADC59BF-E496-4C90-8BA7-5C4B144C4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692EE11-FAAA-43E7-A375-DB17BB410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4B49357-350C-4FB6-833E-9216D7BFC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B1D6BA9-C69D-467C-A619-827A04AC6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A694FA2-5FEC-4716-B46D-398E5A992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46FC0C2-C814-4FE4-8620-2C75A11F1C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F49DC34-9D7F-4BB4-BCD2-63162FC2F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B20D2DA-1C6C-4B04-B708-2CBE091A9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431E7A3-A68F-41BB-A0B3-A9D5A7DDC1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2A476C9-B715-48C2-97BD-9FB198D76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1DDFA5D-17D3-4FA6-86BD-A284E7948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2C1953C-C991-48A7-B82C-4519062F3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8CCD4B1-A7D8-46D2-8531-13C2A0F31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4702ACDA-4A82-4538-9245-BA2B7E17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AAC2CEFB-4029-4E7B-B27A-1634A4A2D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743E082-1CA1-4CCA-ACB3-CAFEF809B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D3C4582D-65B4-4C78-B667-D90334CE7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1254B37-42CE-4647-861F-533ED875C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CAEBD6D-7A33-4381-89D1-3F57F4247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BB1C8AB-5079-402A-B693-481BF5CC0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72ABBAD-B051-4191-BF5A-92F4249CF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978ED8D-F79E-4B5B-8427-B124A27B5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D218687-8F17-407D-B16C-5DA3A53CA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8E9A6E7-DE20-4443-9C19-47D0491A5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C31731A-8473-43D1-8BE8-8B844B38CF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58900A6-2FF3-4996-885D-9C6D6498EA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31AEC55-9A28-4616-BA60-FA2042BD4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8A5B88D-9148-47F9-A944-3DDFC3BE43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B75C48B-225A-4167-BDCF-605F5AC05F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B9236FA-70A9-476E-ABCD-6E37F4FD6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30FAA18-1CA1-443D-8B8D-D52702956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6B98E6F-74A2-4561-85FA-23662110A9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0473D14-9F44-42BE-87C8-4F6041B9B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963044E-9623-4770-A3C8-E312C1DFC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40A7C3F-ACDB-4B2A-B790-18D6192CC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D8E2100-5DB1-451C-A468-015035386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9EC3D6F-90CC-4947-9CF8-E1EEF6BDB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A992556-3EBA-472E-ABB0-3B7DEB495E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94C0BC0-BCC2-47B5-AAA0-908298416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7600212-F82F-47E1-AA6B-F21625BAD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677F91D-03DF-4749-915B-2B338A4B32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8A793F3-45EF-4E9E-AF09-0F74094C9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5CA714B-D4C6-41EF-A336-32BF87EC5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62094B36-B89F-4B82-ABC7-D8CF7041C443}"/>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1CAB22DA-7013-4F94-8910-2A7CE74214AC}"/>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1D23B149-95AC-4B31-AE52-D3EF1D2B2CAE}"/>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44E21D17-D023-4FE2-9532-9A7C0C38C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C7DFF7C-A5AA-4D86-ABE1-03A157CD1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157E219-B30A-4BEB-B975-92EF1648B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811E0B1-C777-495E-A2B9-E24DBBAFE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6C8764B-220C-42E8-9DC0-16B5AEA28F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1B0F-1458-49F9-893E-13453EDFDE0F}">
  <sheetPr codeName="Hoja7"/>
  <dimension ref="A1:L76"/>
  <sheetViews>
    <sheetView tabSelected="1" zoomScaleNormal="100" zoomScaleSheetLayoutView="91" workbookViewId="0"/>
  </sheetViews>
  <sheetFormatPr baseColWidth="10" defaultColWidth="11.42578125" defaultRowHeight="15"/>
  <cols>
    <col min="1" max="1" width="3.7109375" style="10" customWidth="1"/>
    <col min="2" max="2" width="88.28515625" style="10" customWidth="1"/>
    <col min="3" max="16384" width="11.42578125" style="10"/>
  </cols>
  <sheetData>
    <row r="1" spans="1:3" s="1" customFormat="1" ht="12"/>
    <row r="2" spans="1:3" s="1" customFormat="1" ht="18" customHeight="1"/>
    <row r="3" spans="1:3" s="1" customFormat="1" ht="18.75" customHeight="1"/>
    <row r="4" spans="1:3" s="1" customFormat="1" ht="18">
      <c r="B4" s="2" t="s">
        <v>491</v>
      </c>
    </row>
    <row r="5" spans="1:3" s="1" customFormat="1" ht="12"/>
    <row r="6" spans="1:3" s="4" customFormat="1" ht="18.75" customHeight="1" thickBot="1">
      <c r="A6" s="3" t="s">
        <v>0</v>
      </c>
      <c r="B6" s="3"/>
    </row>
    <row r="7" spans="1:3" s="4" customFormat="1" ht="30.75" customHeight="1">
      <c r="A7" s="5" t="s">
        <v>1</v>
      </c>
      <c r="B7" s="5"/>
      <c r="C7" s="6"/>
    </row>
    <row r="8" spans="1:3" s="4" customFormat="1" ht="18.75" customHeight="1">
      <c r="A8" s="7"/>
      <c r="B8" s="7"/>
    </row>
    <row r="9" spans="1:3" s="4" customFormat="1" ht="12"/>
    <row r="10" spans="1:3" ht="20.100000000000001" customHeight="1">
      <c r="A10" s="8" t="s">
        <v>2</v>
      </c>
      <c r="B10" s="9" t="s">
        <v>3</v>
      </c>
    </row>
    <row r="11" spans="1:3" ht="6.95" customHeight="1">
      <c r="A11" s="11"/>
      <c r="B11" s="12"/>
    </row>
    <row r="12" spans="1:3" ht="20.100000000000001" customHeight="1">
      <c r="A12" s="8" t="s">
        <v>4</v>
      </c>
      <c r="B12" s="13" t="s">
        <v>5</v>
      </c>
    </row>
    <row r="13" spans="1:3" ht="6.95" customHeight="1"/>
    <row r="14" spans="1:3" ht="20.100000000000001" customHeight="1">
      <c r="A14" s="14">
        <v>1</v>
      </c>
      <c r="B14" s="15" t="s">
        <v>6</v>
      </c>
    </row>
    <row r="15" spans="1:3" ht="6.95" customHeight="1"/>
    <row r="16" spans="1:3" ht="15.95" customHeight="1">
      <c r="B16" s="16" t="s">
        <v>7</v>
      </c>
    </row>
    <row r="17" spans="2:2" s="18" customFormat="1" ht="31.5" customHeight="1">
      <c r="B17" s="17" t="s">
        <v>8</v>
      </c>
    </row>
    <row r="18" spans="2:2" s="18" customFormat="1" ht="31.5" customHeight="1">
      <c r="B18" s="17" t="s">
        <v>9</v>
      </c>
    </row>
    <row r="19" spans="2:2" s="18" customFormat="1" ht="31.5" customHeight="1">
      <c r="B19" s="17" t="s">
        <v>10</v>
      </c>
    </row>
    <row r="20" spans="2:2" s="18" customFormat="1" ht="31.5" customHeight="1">
      <c r="B20" s="17" t="s">
        <v>11</v>
      </c>
    </row>
    <row r="21" spans="2:2" s="18" customFormat="1" ht="31.5" customHeight="1">
      <c r="B21" s="17" t="s">
        <v>12</v>
      </c>
    </row>
    <row r="22" spans="2:2" s="18" customFormat="1" ht="31.5" customHeight="1">
      <c r="B22" s="17" t="s">
        <v>13</v>
      </c>
    </row>
    <row r="23" spans="2:2" s="18" customFormat="1" ht="31.5" customHeight="1">
      <c r="B23" s="17" t="s">
        <v>14</v>
      </c>
    </row>
    <row r="24" spans="2:2" s="18" customFormat="1" ht="31.5" customHeight="1">
      <c r="B24" s="17" t="s">
        <v>15</v>
      </c>
    </row>
    <row r="25" spans="2:2" s="18" customFormat="1" ht="31.5" customHeight="1">
      <c r="B25" s="17" t="s">
        <v>16</v>
      </c>
    </row>
    <row r="26" spans="2:2" s="18" customFormat="1" ht="31.5" customHeight="1">
      <c r="B26" s="17" t="s">
        <v>17</v>
      </c>
    </row>
    <row r="27" spans="2:2" s="18" customFormat="1" ht="31.5" customHeight="1">
      <c r="B27" s="17" t="s">
        <v>18</v>
      </c>
    </row>
    <row r="28" spans="2:2" s="18" customFormat="1" ht="31.5" customHeight="1">
      <c r="B28" s="17" t="s">
        <v>19</v>
      </c>
    </row>
    <row r="29" spans="2:2" s="18" customFormat="1" ht="31.5" customHeight="1">
      <c r="B29" s="17" t="s">
        <v>20</v>
      </c>
    </row>
    <row r="30" spans="2:2" s="18" customFormat="1" ht="31.5" customHeight="1">
      <c r="B30" s="17" t="s">
        <v>21</v>
      </c>
    </row>
    <row r="31" spans="2:2" s="18" customFormat="1" ht="31.5" customHeight="1">
      <c r="B31" s="17" t="s">
        <v>22</v>
      </c>
    </row>
    <row r="32" spans="2:2" s="18" customFormat="1" ht="31.5" customHeight="1">
      <c r="B32" s="17" t="s">
        <v>23</v>
      </c>
    </row>
    <row r="33" spans="1:2" s="18" customFormat="1" ht="31.5" customHeight="1">
      <c r="B33" s="17" t="s">
        <v>24</v>
      </c>
    </row>
    <row r="34" spans="1:2" s="18" customFormat="1" ht="31.5" customHeight="1">
      <c r="B34" s="17" t="s">
        <v>25</v>
      </c>
    </row>
    <row r="35" spans="1:2" s="18" customFormat="1" ht="31.5" customHeight="1">
      <c r="B35" s="17" t="s">
        <v>26</v>
      </c>
    </row>
    <row r="36" spans="1:2" s="18" customFormat="1" ht="31.5" customHeight="1">
      <c r="B36" s="17" t="s">
        <v>27</v>
      </c>
    </row>
    <row r="37" spans="1:2" s="18" customFormat="1" ht="31.5" customHeight="1">
      <c r="B37" s="17" t="s">
        <v>28</v>
      </c>
    </row>
    <row r="38" spans="1:2" s="18" customFormat="1" ht="31.5" customHeight="1">
      <c r="B38" s="17" t="s">
        <v>29</v>
      </c>
    </row>
    <row r="39" spans="1:2" s="18" customFormat="1" ht="31.5" customHeight="1">
      <c r="B39" s="17" t="s">
        <v>30</v>
      </c>
    </row>
    <row r="40" spans="1:2" s="18" customFormat="1">
      <c r="B40" s="19" t="s">
        <v>31</v>
      </c>
    </row>
    <row r="41" spans="1:2" ht="6.95" customHeight="1">
      <c r="B41" s="20"/>
    </row>
    <row r="42" spans="1:2" ht="20.100000000000001" customHeight="1">
      <c r="A42" s="14">
        <v>2</v>
      </c>
      <c r="B42" s="15" t="s">
        <v>32</v>
      </c>
    </row>
    <row r="43" spans="1:2" ht="6.95" customHeight="1">
      <c r="B43" s="20"/>
    </row>
    <row r="44" spans="1:2" s="18" customFormat="1" ht="15.95" customHeight="1">
      <c r="B44" s="17" t="s">
        <v>33</v>
      </c>
    </row>
    <row r="45" spans="1:2" s="18" customFormat="1" ht="31.5" customHeight="1">
      <c r="B45" s="17" t="s">
        <v>34</v>
      </c>
    </row>
    <row r="46" spans="1:2" s="18" customFormat="1" ht="31.5" customHeight="1">
      <c r="B46" s="17" t="s">
        <v>35</v>
      </c>
    </row>
    <row r="47" spans="1:2" s="18" customFormat="1" ht="31.5" customHeight="1">
      <c r="B47" s="17" t="s">
        <v>36</v>
      </c>
    </row>
    <row r="48" spans="1:2" s="18" customFormat="1" ht="31.5" customHeight="1">
      <c r="B48" s="17" t="s">
        <v>37</v>
      </c>
    </row>
    <row r="49" spans="1:3" s="18" customFormat="1" ht="31.5" customHeight="1">
      <c r="B49" s="17" t="s">
        <v>38</v>
      </c>
    </row>
    <row r="50" spans="1:3" s="18" customFormat="1" ht="31.5" customHeight="1">
      <c r="B50" s="17" t="s">
        <v>39</v>
      </c>
    </row>
    <row r="51" spans="1:3" s="18" customFormat="1" ht="31.5" customHeight="1">
      <c r="B51" s="17" t="s">
        <v>40</v>
      </c>
    </row>
    <row r="52" spans="1:3" s="18" customFormat="1" ht="31.5" customHeight="1">
      <c r="B52" s="17" t="s">
        <v>41</v>
      </c>
    </row>
    <row r="53" spans="1:3" s="18" customFormat="1" ht="31.5" customHeight="1">
      <c r="B53" s="17" t="s">
        <v>42</v>
      </c>
    </row>
    <row r="54" spans="1:3" s="18" customFormat="1" ht="31.5" customHeight="1">
      <c r="B54" s="17" t="s">
        <v>43</v>
      </c>
    </row>
    <row r="55" spans="1:3" s="18" customFormat="1" ht="31.5" customHeight="1">
      <c r="B55" s="21" t="s">
        <v>44</v>
      </c>
    </row>
    <row r="56" spans="1:3" s="18" customFormat="1" ht="31.5" customHeight="1">
      <c r="B56" s="17" t="s">
        <v>45</v>
      </c>
    </row>
    <row r="57" spans="1:3" s="18" customFormat="1" ht="31.5" customHeight="1">
      <c r="B57" s="17" t="s">
        <v>46</v>
      </c>
    </row>
    <row r="58" spans="1:3" s="18" customFormat="1" ht="31.5" customHeight="1">
      <c r="B58" s="17" t="s">
        <v>47</v>
      </c>
    </row>
    <row r="59" spans="1:3" s="18" customFormat="1" ht="31.5" customHeight="1">
      <c r="B59" s="17" t="s">
        <v>48</v>
      </c>
    </row>
    <row r="60" spans="1:3" s="18" customFormat="1" ht="32.25" customHeight="1">
      <c r="B60" s="17" t="s">
        <v>49</v>
      </c>
    </row>
    <row r="61" spans="1:3" s="18" customFormat="1" ht="31.5" customHeight="1">
      <c r="B61" s="17" t="s">
        <v>50</v>
      </c>
    </row>
    <row r="63" spans="1:3" s="24" customFormat="1" ht="20.100000000000001" customHeight="1">
      <c r="A63" s="14">
        <v>3</v>
      </c>
      <c r="B63" s="22" t="s">
        <v>51</v>
      </c>
      <c r="C63" s="23"/>
    </row>
    <row r="64" spans="1:3" s="24" customFormat="1" ht="6.95" customHeight="1"/>
    <row r="65" spans="1:12" s="24" customFormat="1" ht="15.95" customHeight="1">
      <c r="B65" s="25" t="s">
        <v>52</v>
      </c>
      <c r="C65" s="25"/>
    </row>
    <row r="66" spans="1:12" s="24" customFormat="1" ht="15.95" customHeight="1">
      <c r="B66" s="25" t="s">
        <v>53</v>
      </c>
      <c r="C66" s="25"/>
    </row>
    <row r="67" spans="1:12" s="24" customFormat="1" ht="15.95" customHeight="1">
      <c r="B67" s="25" t="s">
        <v>54</v>
      </c>
      <c r="C67" s="25"/>
    </row>
    <row r="68" spans="1:12" s="24" customFormat="1" ht="15.95" customHeight="1">
      <c r="B68" s="25" t="s">
        <v>55</v>
      </c>
      <c r="C68" s="25"/>
    </row>
    <row r="69" spans="1:12" ht="15.75" customHeight="1">
      <c r="B69" s="25" t="s">
        <v>56</v>
      </c>
      <c r="C69" s="25"/>
    </row>
    <row r="70" spans="1:12" ht="15.75" customHeight="1">
      <c r="B70" s="25" t="s">
        <v>57</v>
      </c>
      <c r="C70" s="25"/>
      <c r="D70" s="26"/>
      <c r="E70" s="26"/>
      <c r="F70" s="26"/>
      <c r="G70" s="26"/>
      <c r="H70" s="26"/>
      <c r="I70" s="26"/>
      <c r="J70" s="26"/>
      <c r="K70" s="26"/>
    </row>
    <row r="71" spans="1:12" ht="15.75">
      <c r="B71" s="25" t="s">
        <v>58</v>
      </c>
      <c r="C71" s="25"/>
      <c r="D71" s="27"/>
      <c r="E71" s="27"/>
      <c r="F71" s="27"/>
      <c r="G71" s="27"/>
      <c r="H71" s="27"/>
      <c r="I71" s="27"/>
      <c r="J71" s="27"/>
      <c r="K71" s="27"/>
      <c r="L71" s="27"/>
    </row>
    <row r="72" spans="1:12" ht="15.75">
      <c r="B72" s="28" t="s">
        <v>59</v>
      </c>
      <c r="D72" s="27"/>
      <c r="E72" s="27"/>
      <c r="F72" s="27"/>
      <c r="G72" s="27"/>
      <c r="H72" s="27"/>
      <c r="I72" s="27"/>
      <c r="J72" s="27"/>
      <c r="K72" s="27"/>
      <c r="L72" s="27"/>
    </row>
    <row r="73" spans="1:12" ht="15.75">
      <c r="B73" s="28" t="s">
        <v>60</v>
      </c>
      <c r="D73" s="27"/>
      <c r="E73" s="27"/>
      <c r="F73" s="27"/>
      <c r="G73" s="27"/>
      <c r="H73" s="27"/>
      <c r="I73" s="27"/>
      <c r="J73" s="27"/>
      <c r="K73" s="27"/>
      <c r="L73" s="27"/>
    </row>
    <row r="75" spans="1:12">
      <c r="A75" s="29" t="s">
        <v>61</v>
      </c>
      <c r="B75" s="29"/>
    </row>
    <row r="76" spans="1:12">
      <c r="A76" s="29" t="s">
        <v>62</v>
      </c>
      <c r="B76" s="29"/>
    </row>
  </sheetData>
  <mergeCells count="15">
    <mergeCell ref="B71:C71"/>
    <mergeCell ref="A75:B75"/>
    <mergeCell ref="A76:B76"/>
    <mergeCell ref="B69:C69"/>
    <mergeCell ref="B70:C70"/>
    <mergeCell ref="D70:E70"/>
    <mergeCell ref="F70:G70"/>
    <mergeCell ref="H70:I70"/>
    <mergeCell ref="J70:K70"/>
    <mergeCell ref="A7:B7"/>
    <mergeCell ref="B63:C63"/>
    <mergeCell ref="B65:C65"/>
    <mergeCell ref="B66:C66"/>
    <mergeCell ref="B67:C67"/>
    <mergeCell ref="B68:C68"/>
  </mergeCells>
  <hyperlinks>
    <hyperlink ref="B16" location="'1.1'!A1" display="1.1 PRINCIPALES INDICADORES. CONTRATOS DE TRABAJO" xr:uid="{8AA0725E-0BAE-4D58-8F8E-442DBEBBEC62}"/>
    <hyperlink ref="B17" location="'1.2'!A1" display="1.2 CONTRATOS DE TRABAJO REGISTRADOS POR SECTOR DE ACTIVIDAD ECONÓMICA, TIPO DE CONTRATO Y TIPO DE JORNADA, SEGÚN SEXO. COMUNIDAD DE MADRID" xr:uid="{3159FF1D-9439-4F1E-879A-39AC0E16549C}"/>
    <hyperlink ref="B18" location="'1.3'!A1" display="1.3 CONTRATOS DE TRABAJO REGISTRADOS POR TIPO DE CONTRATO Y GRUPOS DE EDAD SEGÚN SEXO. COMUNIDAD DE MADRID" xr:uid="{2AC8598A-17B1-402D-8D21-85BEB4360B45}"/>
    <hyperlink ref="B19" location="'1.4'!A1" display="1.4 CONTRATOS DE TRABAJO REGISTRADOS TEMPORALES POR GRUPO DE EDAD Y DURACIÓN DEL CONTRATO SEGÚN SEXO. COMUNIDAD DE MADRID" xr:uid="{DADE06BE-50F0-4268-8B48-7CE2A23119D6}"/>
    <hyperlink ref="B20" location="'1.5'!A1" display="1.5 CONTRATOS DE TRABAJO REGISTRADOS TEMPORALES POR TIPO DE CONTRATO Y DURACIÓN DEL CONTRATO SEGÚN SEXO. COMUNIDAD DE MADRID" xr:uid="{F71EBCD5-9153-4AA9-BC29-2308533CF8ED}"/>
    <hyperlink ref="B21" location="'1.6'!A1" display="1.6 CONTRATOS DE TRABAJO REGISTRADOS TEMPORALES POR SECTOR DE ACTIVIDAD ECONÓMICA Y DURACIÓN DEL CONTRATO SEGÚN SEXO. COMUNIDAD DE MADRID" xr:uid="{BFE05D67-038D-488D-B7B8-B548B539527F}"/>
    <hyperlink ref="B22" location="'1.7'!A1" display="1.7 CONTRATOS DE TRABAJO REGISTRADOS TEMPORALES POR OCUPACIÓN Y DURACIÓN DEL CONTRATO SEGÚN SEXO. COMUNIDAD DE MADRID" xr:uid="{9FB31110-A0A2-4EF1-96B5-9A37EC229CB1}"/>
    <hyperlink ref="B23" location="'1.8'!A1" display="1.8 CONTRATOS DE TRABAJO REGISTRADOS POR TIPO DE CONTRATO Y NIVEL DE ESTUDIOS SEGÚN SEXO. COMUNIDAD DE MADRID" xr:uid="{41013190-F323-4C7B-AB54-656D59FDCD5B}"/>
    <hyperlink ref="B24" location="'1.9'!A1" display="1.9 CONTRATOS DE TRABAJO REGISTRADOS POR ACTIVIDAD ECONÓMICA Y NIVEL DE ESTUDIOS SEGÚN SEXO. COMUNIDAD DE MADRID" xr:uid="{D3002DFA-8650-48ED-A485-57360B5E5C4C}"/>
    <hyperlink ref="B25" location="'1.10'!A1" display="1.10 CONTRATOS DE TRABAJO REGISTRADOS POR GRUPO DE EDAD Y NIVEL DE ESTUDIOS SEGÚN SEXO. COMUNIDAD DE MADRID" xr:uid="{392642DC-77DB-45F8-A1F6-E4A053335242}"/>
    <hyperlink ref="B26" location="'1.11'!A1" display="1.11 CONTRATOS DE TRABAJO REGISTRADOS POR ACTIVIDAD ECONÓMICA Y GRUPO DE EDAD SEGÚN SEXO. COMUNIDAD DE MADRID" xr:uid="{6012A31E-7A75-4885-BCE2-8367E1A555DD}"/>
    <hyperlink ref="B27" location="'1.12'!A1" display="1.12 CONTRATOS DE TRABAJO REGISTRADOS POR GRUPO DE EDAD Y OCUPACIÓN SEGÚN SEXO. COMUNIDAD DE MADRID" xr:uid="{FCC949CB-1B99-40DD-A5F0-966C9607601E}"/>
    <hyperlink ref="B28" location="'1.13'!A1" display="1.13 CONTRATOS DE TRABAJO REGISTRADOS POR TIPO DE CONTRATO Y OCUPACIÓN SEGÚN SEXO. COMUNIDAD DE MADRID" xr:uid="{0E88708B-3B4C-4F15-A110-62662AAED117}"/>
    <hyperlink ref="B29" location="'1.14'!A1" display="1.14 CONTRATOS DE TRABAJO REGISTRADOS POR NIVEL FORMATIVO Y OCUPACIÓN SEGÚN SEXO. COMUNIDAD DE MADRID" xr:uid="{27AB26C6-2A3C-4640-8DB0-A81571215805}"/>
    <hyperlink ref="B30" location="'1.15'!A1" display="1.15 CONTRATOS DE TRABAJO REGISTRADOS POR ACTIVIDAD ECONÓMICA (CNAE 2 DÍGITOS) SEGÚN SEXO. COMUNIDAD DE MADRID" xr:uid="{8C082C3A-838A-48E4-8649-16DB6A4FCDB8}"/>
    <hyperlink ref="B31" location="'1.16'!A1" display="1.16 CONTRATOS DE TRABAJO REGISTRADOS POR OCUPACIÓN (CNO A 2 DÍGITOS) SEGÚN SEXO. COMUNIDAD DE MADRID" xr:uid="{85C19656-17BD-4D21-83F3-EA3A2CE79794}"/>
    <hyperlink ref="B32" location="'1.17'!A1" display="1.17 CONTRATOS DE TRABAJO REGISTRADOS POR NACIONALIDAD Y ACTIVIDAD ECONÓMICA SEGÚN SEXO. COMUNIDAD DE MADRID" xr:uid="{0A968762-E86A-4A81-AA5C-FADF516B9B8D}"/>
    <hyperlink ref="B33" location="'1.18'!A1" display="1.18 CONTRATOS DE TRABAJO REGISTRADOS POR DISCAPACIDAD Y ACTIVIDAD ECONÓMICA SEGÚN SEXO. COMUNIDAD DE MADRID" xr:uid="{1ABB1212-44C0-4C94-87F4-08E3284A5245}"/>
    <hyperlink ref="B44" location="'2.1'!A1" display="2.1 PRINCIPALES INDICADORES. PERSONAS CONTRATADAS" xr:uid="{4E6CEE85-416C-4ACB-9566-13E6CAECD325}"/>
    <hyperlink ref="B45" location="'2.2'!A1" display="2.2 PERSONAS CONTRATADAS POR SECTOR DE ACTIVIDAD ECONÓMICA, TIPO DE CONTRATO Y TIPO DE JORNADA, SEGÚN SEXO. COMUNIDAD DE MADRID" xr:uid="{1BF9D152-0541-49C3-A645-AD4925201EEA}"/>
    <hyperlink ref="B46" location="'2.3'!A1" display="2.3 PERSONAS CONTRATADAS POR TIPO DE CONTRATO Y GRUPOS DE EDAD SEGÚN SEXO. COMUNIDAD DE MADRID" xr:uid="{12F4EDDA-841E-44C4-A9FA-EB97DFD9055A}"/>
    <hyperlink ref="B47" location="'2.4'!A1" display="2.4 PERSONAS CONTRATADAS TEMPORALES POR GRUPO DE EDAD Y DURACIÓN DEL CONTRATO SEGÚN SEXO. COMUNIDAD DE MADRID" xr:uid="{89A73930-E85D-428D-B84F-03E8C3C2C8D4}"/>
    <hyperlink ref="B48" location="'2.5'!A1" display="2.5 PERSONAS CONTRATADAS TEMPORALES POR TIPO DE CONTRATO Y DURACIÓN DEL CONTRATO SEGÚN SEXO. COMUNIDAD DE MADRID" xr:uid="{40B39D6D-D308-40D6-A425-BFEA4B469A9F}"/>
    <hyperlink ref="B49" location="'2.6'!A1" display="2.6 PERSONAS CONTRATADAS TEMPORALES POR SECTOR DE ACTIVIDAD ECONÓMICA Y DURACIÓN DEL CONTRATO SEGÚN SEXO. COMUNIDAD DE MADRID" xr:uid="{0F193D06-9461-462A-B609-8C90E0B1E67B}"/>
    <hyperlink ref="B50" location="'2.7'!A1" display="2.7 PERSONAS CONTRATADAS TEMPORALES POR OCUPACIÓN Y DURACIÓN DEL CONTRATO SEGÚN SEXO. COMUNIDAD DE MADRID" xr:uid="{568E51A7-EA99-4736-9217-D6F7F20C9C4E}"/>
    <hyperlink ref="B51" location="'2.8'!A1" display="2.8 PERSONAS CONTRATADAS POR TIPO DE CONTRATO Y NIVEL DE ESTUDIOS SEGÚN SEXO. COMUNIDAD DE MADRID" xr:uid="{2359DCD0-2A8F-44C8-B343-7E25CDFD8819}"/>
    <hyperlink ref="B52" location="'2.9'!A1" display="2.9 PERSONAS CONTRATADAS POR ACTIVIDAD ECONÓMICA Y NIVEL DE ESTUDIOS SEGÚN SEXO. COMUNIDAD DE MADRID" xr:uid="{8DEE16A4-976F-446D-8E90-6A581F98D66B}"/>
    <hyperlink ref="B53" location="'2.10'!A1" display="2.10 PERSONAS CONTRATADAS POR GRUPO DE EDAD Y NIVEL DE ESTUDIOS SEGÚN SEXO. COMUNIDAD DE MADRID" xr:uid="{ED03817C-FA1B-4B37-8EA9-7D35D93167BD}"/>
    <hyperlink ref="B54" location="'2.11'!A1" display="2.11 PERSONAS CONTRATADAS POR ACTIVIDAD ECONÓMICA Y GRUPO DE EDAD SEGÚN SEXO. COMUNIDAD DE MADRID" xr:uid="{499F0C27-53FA-4E78-AF8A-F79DE77DE684}"/>
    <hyperlink ref="B55" location="'2.12'!A1" display="2.12 PERSONAS CONTRATADAS POR GRUPO DE EDAD Y OCUPACIÓN SEGÚN SEXO. COMUNIDAD DE MADRID" xr:uid="{8F51250B-D5B5-4598-B570-64C885E7B3A0}"/>
    <hyperlink ref="B56" location="'2.13'!A1" display="2.13 PERSONAS CONTRATADAS POR TIPO DE CONTRATO Y OCUPACIÓN SEGÚN SEXO. COMUNIDAD DE MADRID" xr:uid="{0381DA05-83EA-43A7-B341-01649908E437}"/>
    <hyperlink ref="B57" location="'2.14'!A1" display="2.14 PERSONAS CONTRATADAS POR NIVEL FORMATIVO Y OCUPACIÓN SEGÚN SEXO. COMUNIDAD DE MADRID" xr:uid="{86AB0603-81DA-4D2C-BACD-CC15E1BC34F1}"/>
    <hyperlink ref="B58" location="'2.15'!A1" display="2.15 PERSONAS CONTRATADAS POR ACTIVIDAD ECONÓMICA (CNAE 2 DÍGITOS) SEGÚN SEXO. COMUNIDAD DE MADRID" xr:uid="{1E8A94BA-181D-4191-991F-FB160DF31BA3}"/>
    <hyperlink ref="B59" location="'2.16'!A1" display="2.16 PERSONAS CONTRATADAS POR OCUPACIÓN (CNO A 2 DÍGITOS) SEGÚN SEXO. COMUNIDAD DE MADRID" xr:uid="{30272A25-8308-43E0-8DAB-E192EE8840DD}"/>
    <hyperlink ref="B60" location="'2.17'!A1" display="2.17 PERSONAS CONTRATADAS POR NACIONALIDAD Y ACTIVIDAD ECONÓMICA SEGÚN SEXO. COMUNIDAD DE MADRID" xr:uid="{3B7C74F2-F668-4616-8D1A-2BA98AA77E72}"/>
    <hyperlink ref="B61" location="'2.18'!A1" display="2.18 PERSONAS CONTRATADAS POR DISCAPACIDAD Y ACTIVIDAD ECONÓMICA SEGÚN SEXO. COMUNIDAD DE MADRID" xr:uid="{C53405DF-6535-4324-A6AB-946FEFEEFB03}"/>
    <hyperlink ref="B65:C65" location="'3.1'!A1" display="3.1 SERIES: CONTRATOS DE TRABAJO. COMUNIDAD DE MADRID Y ESPAÑA" xr:uid="{0AB96662-DC9A-4C76-AACB-94729A7D904D}"/>
    <hyperlink ref="B66:C66" location="'3.2'!A1" display="3.2 SERIES: CONTRATOS DE TRABAJO INDEFINIDOS. COMUNIDAD DE MADRID Y ESPAÑA" xr:uid="{9F9DBA21-5F67-4B28-A26F-4087CF0869AE}"/>
    <hyperlink ref="B67:C67" location="'3.3'!A1" display="3.3 SERIES: CONTRATOS DE TRABAJO TEMPORALES. COMUNIDAD DE MADRID Y ESPAÑA" xr:uid="{CC822AD9-7CB5-4EF9-9E4E-B17ED5E887A3}"/>
    <hyperlink ref="B68:C68" location="'3.4'!A1" display="3.4 SERIES: CONTRATOS DE TRABAJO. MUJERES. COMUNIDAD DE MADRID Y ESPAÑA" xr:uid="{8160F899-46B5-4F6A-998A-AC56DEE5D812}"/>
    <hyperlink ref="B69:C69" location="'3.5'!A1" display="3.5 SERIES: CONTRATOS DE TRABAJO. HOMBRES. COMUNIDAD DE MADRID Y ESPAÑA" xr:uid="{A7ED18DD-BA02-407B-A062-193F0D2D7FC2}"/>
    <hyperlink ref="B70:C70" location="'3.6'!A1" display="3.6 SERIES: CONTRATOS DE TRABAJO INDEFINIDOS. MUJERES. COMUNIDAD DE MADRID Y ESPAÑA" xr:uid="{1526B006-D6D2-420B-B7B5-E9744D378A8F}"/>
    <hyperlink ref="B71:C71" location="'3.7'!A1" display="3.7 SERIES: CONTRATOS DE TRABAJO INDEFINIDOS. HOMBRES. COMUNIDAD DE MADRID Y ESPAÑA" xr:uid="{2AD825C2-58B7-44CD-9CE4-E8364D2F3D4A}"/>
    <hyperlink ref="B72" location="'3.8'!A1" display="3.8 SERIES: CONTRATOS DE TRABAJO TEMPORALES. MUJERES. COMUNIDAD DE MADRID Y ESPAÑA" xr:uid="{F2ADB893-EBC6-4E0B-9122-D54033DB6E72}"/>
    <hyperlink ref="B73" location="'3.9'!A1" display="3.9 SERIES: CONTRATOS DE TRABAJO TEMPORALES. HOMBRES. COMUNIDAD DE MADRID Y ESPAÑA" xr:uid="{4D3EAFAD-6DC8-4D17-983D-B254BC127792}"/>
    <hyperlink ref="B34" location="'1.19'!A1" display="1.19 CONTRATOS DE TRABAJO REGISTRADOS POR TIPO DE CONTRATO SEGÚN SEXO. COMUNIDAD DE MADRID" xr:uid="{C70E4BEF-7F51-4C73-AB43-62256D1EC070}"/>
    <hyperlink ref="B35" location="'1.20'!A1" display="1.20 CONTRATOS DE TRABAJO REGISTRADOS POR TIPO DE CONTRATO SEGÚN NIVEL DE ESTUDIOS. COMUNIDAD DE MADRID" xr:uid="{7E1814EF-3FEB-46D1-9928-81B1CBCCF470}"/>
    <hyperlink ref="B36" location="'1.21'!A1" display="1.21 CONTRATOS DE TRABAJO REGISTRADOS POR TIPO DE CONTRATO SEGÚN GRUPO DE EDAD Y SEXO. COMUNIDAD DE MADRID" xr:uid="{0955FCC3-29AB-47A6-9F58-1B7A4D3CA743}"/>
    <hyperlink ref="B37" location="'1.22'!A1" display="1.22 CONTRATOS DE TRABAJO TEMPORALES POR TIPO DE CONTRATO SEGÚN DURACIÓN DEL CONTRATO. COMUNIDAD DE MADRID" xr:uid="{A93F8788-F670-4E5E-818D-09DBBEEFF823}"/>
    <hyperlink ref="B38" location="'1.23'!A1" display="1.23 CONTRATOS DE TRABAJO REGISTRADOS POR TIPO DE CONTRATO SEGÚN OCUPACIÓN. COMUNIDAD DE MADRID" xr:uid="{2C135C4B-21A9-4C0C-8C72-7B110D10FD60}"/>
    <hyperlink ref="B39" location="'1.24'!A1" display="1.24 CONTRATOS DE TRABAJO REGISTRADOS POR TIPO DE CONTRATO SEGÚN ACTIVIDAD ECONÓMICA (CNAE 2 DÍGITOS). COMUNIDAD DE MADRID" xr:uid="{87A1E056-F6AF-40B5-B609-FD7FE3A601A4}"/>
    <hyperlink ref="B40" location="'1.25'!A1" display="1.25 CONTRATOS DE TRABAJO POR COMUNIDADES AUTÓNOMAS Y SEXO" xr:uid="{74844671-1A6A-473E-850D-5042642B28E0}"/>
    <hyperlink ref="B10" location="'NOTAS METODOLÓGICAS'!A1" display=" NOTAS METODOLÓGICAS" xr:uid="{E3A00E2B-3430-4FDF-8856-F5AAF7EA0AFC}"/>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7826-679C-4A16-B7D0-2451F6FB5549}">
  <sheetPr codeName="Hoja16"/>
  <dimension ref="A1:P53"/>
  <sheetViews>
    <sheetView zoomScaleNormal="100" zoomScaleSheetLayoutView="100" workbookViewId="0"/>
  </sheetViews>
  <sheetFormatPr baseColWidth="10" defaultColWidth="9.140625" defaultRowHeight="15"/>
  <cols>
    <col min="1" max="1" width="34.28515625" style="120" customWidth="1"/>
    <col min="2" max="2" width="6.42578125" style="120" customWidth="1"/>
    <col min="3" max="3" width="6.28515625" style="120" customWidth="1"/>
    <col min="4" max="4" width="4.5703125" style="120" customWidth="1"/>
    <col min="5" max="5" width="6.85546875" style="120" customWidth="1"/>
    <col min="6" max="6" width="4.5703125" style="120" customWidth="1"/>
    <col min="7" max="7" width="6.5703125" style="120" customWidth="1"/>
    <col min="8" max="8" width="6.42578125" style="120" customWidth="1"/>
    <col min="9" max="9" width="4.7109375" style="120" customWidth="1"/>
    <col min="10" max="10" width="6.5703125" style="120" customWidth="1"/>
    <col min="11" max="11" width="4.85546875" style="120" customWidth="1"/>
    <col min="12" max="12" width="6.42578125" style="120" customWidth="1"/>
    <col min="13" max="13" width="6.140625" style="120" customWidth="1"/>
    <col min="14" max="14" width="4.7109375" style="120" customWidth="1"/>
    <col min="15" max="15" width="6.425781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223490</v>
      </c>
      <c r="C11" s="77">
        <v>15690</v>
      </c>
      <c r="D11" s="79">
        <v>7.5505293551491821</v>
      </c>
      <c r="E11" s="77">
        <v>17434</v>
      </c>
      <c r="F11" s="79">
        <v>8.4608067709748802</v>
      </c>
      <c r="G11" s="77">
        <v>109794</v>
      </c>
      <c r="H11" s="77">
        <v>12049</v>
      </c>
      <c r="I11" s="79">
        <v>12.326973246713386</v>
      </c>
      <c r="J11" s="77">
        <v>11450</v>
      </c>
      <c r="K11" s="79">
        <v>11.642804848287643</v>
      </c>
      <c r="L11" s="77">
        <v>113696</v>
      </c>
      <c r="M11" s="77">
        <v>3641</v>
      </c>
      <c r="N11" s="79">
        <v>3.3083458270864567</v>
      </c>
      <c r="O11" s="77">
        <v>5984</v>
      </c>
      <c r="P11" s="79">
        <v>5.5555555555555554</v>
      </c>
    </row>
    <row r="12" spans="1:16" s="33" customFormat="1" ht="12.75" customHeight="1">
      <c r="A12" s="68" t="s">
        <v>175</v>
      </c>
      <c r="B12" s="69">
        <v>73561</v>
      </c>
      <c r="C12" s="69">
        <v>7908</v>
      </c>
      <c r="D12" s="71">
        <v>12.045146451799614</v>
      </c>
      <c r="E12" s="69">
        <v>9636</v>
      </c>
      <c r="F12" s="71">
        <v>15.073914743840438</v>
      </c>
      <c r="G12" s="69">
        <v>34114</v>
      </c>
      <c r="H12" s="69">
        <v>5568</v>
      </c>
      <c r="I12" s="71">
        <v>19.505359770195476</v>
      </c>
      <c r="J12" s="69">
        <v>5692</v>
      </c>
      <c r="K12" s="71">
        <v>20.026739849412426</v>
      </c>
      <c r="L12" s="69">
        <v>39447</v>
      </c>
      <c r="M12" s="69">
        <v>2340</v>
      </c>
      <c r="N12" s="71">
        <v>6.3060878001455247</v>
      </c>
      <c r="O12" s="69">
        <v>3944</v>
      </c>
      <c r="P12" s="71">
        <v>11.108920372926232</v>
      </c>
    </row>
    <row r="13" spans="1:16" s="33" customFormat="1" ht="12.75" customHeight="1">
      <c r="A13" s="68" t="s">
        <v>176</v>
      </c>
      <c r="B13" s="69">
        <v>99786</v>
      </c>
      <c r="C13" s="69">
        <v>4762</v>
      </c>
      <c r="D13" s="71">
        <v>5.0113655497558511</v>
      </c>
      <c r="E13" s="69">
        <v>1589</v>
      </c>
      <c r="F13" s="71">
        <v>1.6181757080155199</v>
      </c>
      <c r="G13" s="69">
        <v>48159</v>
      </c>
      <c r="H13" s="69">
        <v>3398</v>
      </c>
      <c r="I13" s="71">
        <v>7.5914300395433525</v>
      </c>
      <c r="J13" s="69">
        <v>1438</v>
      </c>
      <c r="K13" s="71">
        <v>3.0778450803707114</v>
      </c>
      <c r="L13" s="69">
        <v>51627</v>
      </c>
      <c r="M13" s="69">
        <v>1364</v>
      </c>
      <c r="N13" s="71">
        <v>2.713725802280007</v>
      </c>
      <c r="O13" s="69">
        <v>151</v>
      </c>
      <c r="P13" s="71">
        <v>0.29334058590411066</v>
      </c>
    </row>
    <row r="14" spans="1:16" s="33" customFormat="1" ht="12.75" customHeight="1">
      <c r="A14" s="64" t="s">
        <v>177</v>
      </c>
      <c r="B14" s="65">
        <v>11102</v>
      </c>
      <c r="C14" s="65">
        <v>-757</v>
      </c>
      <c r="D14" s="67">
        <v>-6.3833375495404336</v>
      </c>
      <c r="E14" s="65">
        <v>-185</v>
      </c>
      <c r="F14" s="67">
        <v>-1.6390537786834412</v>
      </c>
      <c r="G14" s="65">
        <v>6089</v>
      </c>
      <c r="H14" s="65">
        <v>-112</v>
      </c>
      <c r="I14" s="67">
        <v>-1.8061602967263344</v>
      </c>
      <c r="J14" s="65">
        <v>-246</v>
      </c>
      <c r="K14" s="67">
        <v>-3.8831886345698501</v>
      </c>
      <c r="L14" s="65">
        <v>5013</v>
      </c>
      <c r="M14" s="65">
        <v>-645</v>
      </c>
      <c r="N14" s="67">
        <v>-11.399787910922587</v>
      </c>
      <c r="O14" s="65">
        <v>61</v>
      </c>
      <c r="P14" s="67">
        <v>1.2318255250403878</v>
      </c>
    </row>
    <row r="15" spans="1:16" s="33" customFormat="1" ht="12.75" customHeight="1">
      <c r="A15" s="64" t="s">
        <v>178</v>
      </c>
      <c r="B15" s="65">
        <v>88684</v>
      </c>
      <c r="C15" s="65">
        <v>5519</v>
      </c>
      <c r="D15" s="67">
        <v>6.6362051343714299</v>
      </c>
      <c r="E15" s="65">
        <v>1774</v>
      </c>
      <c r="F15" s="67">
        <v>2.0411920377401911</v>
      </c>
      <c r="G15" s="65">
        <v>42070</v>
      </c>
      <c r="H15" s="65">
        <v>3510</v>
      </c>
      <c r="I15" s="67">
        <v>9.1026970954356852</v>
      </c>
      <c r="J15" s="65">
        <v>1684</v>
      </c>
      <c r="K15" s="67">
        <v>4.1697617986430942</v>
      </c>
      <c r="L15" s="65">
        <v>46614</v>
      </c>
      <c r="M15" s="65">
        <v>2009</v>
      </c>
      <c r="N15" s="67">
        <v>4.5039793745095844</v>
      </c>
      <c r="O15" s="65">
        <v>90</v>
      </c>
      <c r="P15" s="67">
        <v>0.19344854268764508</v>
      </c>
    </row>
    <row r="16" spans="1:16" s="33" customFormat="1" ht="12.75" customHeight="1">
      <c r="A16" s="68" t="s">
        <v>179</v>
      </c>
      <c r="B16" s="69">
        <v>47914</v>
      </c>
      <c r="C16" s="69">
        <v>1181</v>
      </c>
      <c r="D16" s="71">
        <v>2.5271221620696296</v>
      </c>
      <c r="E16" s="69">
        <v>4487</v>
      </c>
      <c r="F16" s="71">
        <v>10.33228176019527</v>
      </c>
      <c r="G16" s="69">
        <v>25396</v>
      </c>
      <c r="H16" s="69">
        <v>1324</v>
      </c>
      <c r="I16" s="71">
        <v>5.5001661681621803</v>
      </c>
      <c r="J16" s="69">
        <v>2663</v>
      </c>
      <c r="K16" s="71">
        <v>11.714248009501606</v>
      </c>
      <c r="L16" s="69">
        <v>22518</v>
      </c>
      <c r="M16" s="69">
        <v>-143</v>
      </c>
      <c r="N16" s="71">
        <v>-0.63104011296941886</v>
      </c>
      <c r="O16" s="69">
        <v>1824</v>
      </c>
      <c r="P16" s="71">
        <v>8.814149028703973</v>
      </c>
    </row>
    <row r="17" spans="1:16" s="33" customFormat="1" ht="12.75" customHeight="1">
      <c r="A17" s="64" t="s">
        <v>180</v>
      </c>
      <c r="B17" s="65">
        <v>10578</v>
      </c>
      <c r="C17" s="65">
        <v>270</v>
      </c>
      <c r="D17" s="67">
        <v>2.6193247962747379</v>
      </c>
      <c r="E17" s="65">
        <v>160</v>
      </c>
      <c r="F17" s="67">
        <v>1.5358034171626032</v>
      </c>
      <c r="G17" s="65">
        <v>5035</v>
      </c>
      <c r="H17" s="65">
        <v>492</v>
      </c>
      <c r="I17" s="67">
        <v>10.829848117983712</v>
      </c>
      <c r="J17" s="65">
        <v>301</v>
      </c>
      <c r="K17" s="67">
        <v>6.3582594000844948</v>
      </c>
      <c r="L17" s="65">
        <v>5543</v>
      </c>
      <c r="M17" s="65">
        <v>-222</v>
      </c>
      <c r="N17" s="67">
        <v>-3.8508239375542064</v>
      </c>
      <c r="O17" s="65">
        <v>-141</v>
      </c>
      <c r="P17" s="67">
        <v>-2.4806474313863478</v>
      </c>
    </row>
    <row r="18" spans="1:16" s="33" customFormat="1" ht="12.75" customHeight="1">
      <c r="A18" s="64" t="s">
        <v>181</v>
      </c>
      <c r="B18" s="65">
        <v>37336</v>
      </c>
      <c r="C18" s="65">
        <v>911</v>
      </c>
      <c r="D18" s="67">
        <v>2.5010295126973232</v>
      </c>
      <c r="E18" s="65">
        <v>4327</v>
      </c>
      <c r="F18" s="67">
        <v>13.108546154079191</v>
      </c>
      <c r="G18" s="65">
        <v>20361</v>
      </c>
      <c r="H18" s="65">
        <v>832</v>
      </c>
      <c r="I18" s="67">
        <v>4.2603307901070204</v>
      </c>
      <c r="J18" s="65">
        <v>2362</v>
      </c>
      <c r="K18" s="67">
        <v>13.122951275070838</v>
      </c>
      <c r="L18" s="65">
        <v>16975</v>
      </c>
      <c r="M18" s="65">
        <v>79</v>
      </c>
      <c r="N18" s="67">
        <v>0.4675662878787879</v>
      </c>
      <c r="O18" s="65">
        <v>1965</v>
      </c>
      <c r="P18" s="67">
        <v>13.091272485009993</v>
      </c>
    </row>
    <row r="19" spans="1:16" s="33" customFormat="1" ht="12.75" customHeight="1">
      <c r="A19" s="68" t="s">
        <v>182</v>
      </c>
      <c r="B19" s="69">
        <v>2229</v>
      </c>
      <c r="C19" s="69">
        <v>1839</v>
      </c>
      <c r="D19" s="71">
        <v>471.53846153846155</v>
      </c>
      <c r="E19" s="69">
        <v>1722</v>
      </c>
      <c r="F19" s="71">
        <v>339.64497041420117</v>
      </c>
      <c r="G19" s="69">
        <v>2125</v>
      </c>
      <c r="H19" s="69">
        <v>1759</v>
      </c>
      <c r="I19" s="71">
        <v>480.60109289617486</v>
      </c>
      <c r="J19" s="69">
        <v>1657</v>
      </c>
      <c r="K19" s="71">
        <v>354.05982905982904</v>
      </c>
      <c r="L19" s="69">
        <v>104</v>
      </c>
      <c r="M19" s="69">
        <v>80</v>
      </c>
      <c r="N19" s="71">
        <v>333.33333333333331</v>
      </c>
      <c r="O19" s="69">
        <v>65</v>
      </c>
      <c r="P19" s="71">
        <v>166.66666666666666</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12170</v>
      </c>
      <c r="C21" s="77">
        <v>1401</v>
      </c>
      <c r="D21" s="79">
        <v>13.009564490667657</v>
      </c>
      <c r="E21" s="77">
        <v>606</v>
      </c>
      <c r="F21" s="79">
        <v>5.2404012452438602</v>
      </c>
      <c r="G21" s="77">
        <v>3962</v>
      </c>
      <c r="H21" s="77">
        <v>399</v>
      </c>
      <c r="I21" s="79">
        <v>11.198428290766207</v>
      </c>
      <c r="J21" s="77">
        <v>125</v>
      </c>
      <c r="K21" s="79">
        <v>3.2577534532186605</v>
      </c>
      <c r="L21" s="77">
        <v>8208</v>
      </c>
      <c r="M21" s="77">
        <v>1002</v>
      </c>
      <c r="N21" s="79">
        <v>13.905079100749376</v>
      </c>
      <c r="O21" s="77">
        <v>481</v>
      </c>
      <c r="P21" s="79">
        <v>6.2249255856089034</v>
      </c>
    </row>
    <row r="22" spans="1:16" s="33" customFormat="1" ht="12.75" customHeight="1">
      <c r="A22" s="68" t="s">
        <v>175</v>
      </c>
      <c r="B22" s="69">
        <v>3962</v>
      </c>
      <c r="C22" s="69">
        <v>735</v>
      </c>
      <c r="D22" s="71">
        <v>22.776572668112799</v>
      </c>
      <c r="E22" s="69">
        <v>191</v>
      </c>
      <c r="F22" s="71">
        <v>5.0649695041103158</v>
      </c>
      <c r="G22" s="69">
        <v>1046</v>
      </c>
      <c r="H22" s="69">
        <v>133</v>
      </c>
      <c r="I22" s="71">
        <v>14.56736035049288</v>
      </c>
      <c r="J22" s="69">
        <v>-79</v>
      </c>
      <c r="K22" s="71">
        <v>-7.0222222222222221</v>
      </c>
      <c r="L22" s="69">
        <v>2916</v>
      </c>
      <c r="M22" s="69">
        <v>602</v>
      </c>
      <c r="N22" s="71">
        <v>26.015557476231635</v>
      </c>
      <c r="O22" s="69">
        <v>270</v>
      </c>
      <c r="P22" s="71">
        <v>10.204081632653061</v>
      </c>
    </row>
    <row r="23" spans="1:16" s="33" customFormat="1" ht="12.75" customHeight="1">
      <c r="A23" s="68" t="s">
        <v>176</v>
      </c>
      <c r="B23" s="69">
        <v>5876</v>
      </c>
      <c r="C23" s="69">
        <v>577</v>
      </c>
      <c r="D23" s="71">
        <v>10.888846952255143</v>
      </c>
      <c r="E23" s="69">
        <v>222</v>
      </c>
      <c r="F23" s="71">
        <v>3.9264237707817475</v>
      </c>
      <c r="G23" s="69">
        <v>2021</v>
      </c>
      <c r="H23" s="69">
        <v>260</v>
      </c>
      <c r="I23" s="71">
        <v>14.764338444065872</v>
      </c>
      <c r="J23" s="69">
        <v>132</v>
      </c>
      <c r="K23" s="71">
        <v>6.9878242456326101</v>
      </c>
      <c r="L23" s="69">
        <v>3855</v>
      </c>
      <c r="M23" s="69">
        <v>317</v>
      </c>
      <c r="N23" s="71">
        <v>8.9598643301300172</v>
      </c>
      <c r="O23" s="69">
        <v>90</v>
      </c>
      <c r="P23" s="71">
        <v>2.3904382470119523</v>
      </c>
    </row>
    <row r="24" spans="1:16" s="33" customFormat="1" ht="12.75" customHeight="1">
      <c r="A24" s="64" t="s">
        <v>177</v>
      </c>
      <c r="B24" s="65">
        <v>655</v>
      </c>
      <c r="C24" s="65">
        <v>-100</v>
      </c>
      <c r="D24" s="67">
        <v>-13.245033112582782</v>
      </c>
      <c r="E24" s="65">
        <v>19</v>
      </c>
      <c r="F24" s="67">
        <v>2.9874213836477987</v>
      </c>
      <c r="G24" s="65">
        <v>205</v>
      </c>
      <c r="H24" s="65">
        <v>-28</v>
      </c>
      <c r="I24" s="67">
        <v>-12.017167381974248</v>
      </c>
      <c r="J24" s="65">
        <v>10</v>
      </c>
      <c r="K24" s="67">
        <v>5.1282051282051286</v>
      </c>
      <c r="L24" s="65">
        <v>450</v>
      </c>
      <c r="M24" s="65">
        <v>-72</v>
      </c>
      <c r="N24" s="67">
        <v>-13.793103448275861</v>
      </c>
      <c r="O24" s="65">
        <v>9</v>
      </c>
      <c r="P24" s="67">
        <v>2.0408163265306123</v>
      </c>
    </row>
    <row r="25" spans="1:16" s="33" customFormat="1" ht="12.75" customHeight="1">
      <c r="A25" s="64" t="s">
        <v>178</v>
      </c>
      <c r="B25" s="65">
        <v>5221</v>
      </c>
      <c r="C25" s="65">
        <v>677</v>
      </c>
      <c r="D25" s="67">
        <v>14.898767605633802</v>
      </c>
      <c r="E25" s="65">
        <v>203</v>
      </c>
      <c r="F25" s="67">
        <v>4.0454364288561182</v>
      </c>
      <c r="G25" s="65">
        <v>1816</v>
      </c>
      <c r="H25" s="65">
        <v>288</v>
      </c>
      <c r="I25" s="67">
        <v>18.848167539267017</v>
      </c>
      <c r="J25" s="65">
        <v>122</v>
      </c>
      <c r="K25" s="67">
        <v>7.2018890200708379</v>
      </c>
      <c r="L25" s="65">
        <v>3405</v>
      </c>
      <c r="M25" s="65">
        <v>389</v>
      </c>
      <c r="N25" s="67">
        <v>12.897877984084881</v>
      </c>
      <c r="O25" s="65">
        <v>81</v>
      </c>
      <c r="P25" s="67">
        <v>2.4368231046931408</v>
      </c>
    </row>
    <row r="26" spans="1:16" s="33" customFormat="1" ht="12.75" customHeight="1">
      <c r="A26" s="68" t="s">
        <v>179</v>
      </c>
      <c r="B26" s="69">
        <v>2332</v>
      </c>
      <c r="C26" s="69">
        <v>89</v>
      </c>
      <c r="D26" s="71">
        <v>3.9679001337494428</v>
      </c>
      <c r="E26" s="69">
        <v>193</v>
      </c>
      <c r="F26" s="71">
        <v>9.0229079008882653</v>
      </c>
      <c r="G26" s="69">
        <v>895</v>
      </c>
      <c r="H26" s="69">
        <v>6</v>
      </c>
      <c r="I26" s="71">
        <v>0.67491563554555678</v>
      </c>
      <c r="J26" s="69">
        <v>72</v>
      </c>
      <c r="K26" s="71">
        <v>8.7484811664641562</v>
      </c>
      <c r="L26" s="69">
        <v>1437</v>
      </c>
      <c r="M26" s="69">
        <v>83</v>
      </c>
      <c r="N26" s="71">
        <v>6.1299852289512557</v>
      </c>
      <c r="O26" s="69">
        <v>121</v>
      </c>
      <c r="P26" s="71">
        <v>9.1945288753799392</v>
      </c>
    </row>
    <row r="27" spans="1:16" s="33" customFormat="1" ht="12.75" customHeight="1">
      <c r="A27" s="64" t="s">
        <v>180</v>
      </c>
      <c r="B27" s="65">
        <v>816</v>
      </c>
      <c r="C27" s="65">
        <v>52</v>
      </c>
      <c r="D27" s="67">
        <v>6.8062827225130889</v>
      </c>
      <c r="E27" s="65">
        <v>27</v>
      </c>
      <c r="F27" s="67">
        <v>3.4220532319391634</v>
      </c>
      <c r="G27" s="65">
        <v>241</v>
      </c>
      <c r="H27" s="65">
        <v>-2</v>
      </c>
      <c r="I27" s="67">
        <v>-0.82304526748971196</v>
      </c>
      <c r="J27" s="65">
        <v>-21</v>
      </c>
      <c r="K27" s="67">
        <v>-8.0152671755725198</v>
      </c>
      <c r="L27" s="65">
        <v>575</v>
      </c>
      <c r="M27" s="65">
        <v>54</v>
      </c>
      <c r="N27" s="67">
        <v>10.36468330134357</v>
      </c>
      <c r="O27" s="65">
        <v>48</v>
      </c>
      <c r="P27" s="67">
        <v>9.1081593927893731</v>
      </c>
    </row>
    <row r="28" spans="1:16" s="33" customFormat="1" ht="12.75" customHeight="1">
      <c r="A28" s="64" t="s">
        <v>181</v>
      </c>
      <c r="B28" s="65">
        <v>1516</v>
      </c>
      <c r="C28" s="65">
        <v>37</v>
      </c>
      <c r="D28" s="67">
        <v>2.5016903313049359</v>
      </c>
      <c r="E28" s="65">
        <v>166</v>
      </c>
      <c r="F28" s="67">
        <v>12.296296296296296</v>
      </c>
      <c r="G28" s="65">
        <v>654</v>
      </c>
      <c r="H28" s="65">
        <v>8</v>
      </c>
      <c r="I28" s="67">
        <v>1.2383900928792571</v>
      </c>
      <c r="J28" s="65">
        <v>93</v>
      </c>
      <c r="K28" s="67">
        <v>16.577540106951872</v>
      </c>
      <c r="L28" s="65">
        <v>862</v>
      </c>
      <c r="M28" s="65">
        <v>29</v>
      </c>
      <c r="N28" s="67">
        <v>3.4813925570228093</v>
      </c>
      <c r="O28" s="65">
        <v>73</v>
      </c>
      <c r="P28" s="67">
        <v>9.2522179974651451</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10682</v>
      </c>
      <c r="C31" s="77">
        <v>98</v>
      </c>
      <c r="D31" s="79">
        <v>0.92592592592592593</v>
      </c>
      <c r="E31" s="77">
        <v>-21</v>
      </c>
      <c r="F31" s="79">
        <v>-0.19620667102681491</v>
      </c>
      <c r="G31" s="77">
        <v>896</v>
      </c>
      <c r="H31" s="77">
        <v>-76</v>
      </c>
      <c r="I31" s="79">
        <v>-7.8189300411522638</v>
      </c>
      <c r="J31" s="77">
        <v>-58</v>
      </c>
      <c r="K31" s="79">
        <v>-6.0796645702306078</v>
      </c>
      <c r="L31" s="77">
        <v>9786</v>
      </c>
      <c r="M31" s="77">
        <v>174</v>
      </c>
      <c r="N31" s="79">
        <v>1.8102372034956304</v>
      </c>
      <c r="O31" s="77">
        <v>37</v>
      </c>
      <c r="P31" s="79">
        <v>0.37952610524156322</v>
      </c>
    </row>
    <row r="32" spans="1:16" s="33" customFormat="1" ht="12.75" customHeight="1">
      <c r="A32" s="68" t="s">
        <v>175</v>
      </c>
      <c r="B32" s="69">
        <v>5806</v>
      </c>
      <c r="C32" s="69">
        <v>201</v>
      </c>
      <c r="D32" s="71">
        <v>3.5860838537020516</v>
      </c>
      <c r="E32" s="69">
        <v>465</v>
      </c>
      <c r="F32" s="71">
        <v>8.7062347874929795</v>
      </c>
      <c r="G32" s="69">
        <v>251</v>
      </c>
      <c r="H32" s="69">
        <v>-48</v>
      </c>
      <c r="I32" s="71">
        <v>-16.053511705685619</v>
      </c>
      <c r="J32" s="69">
        <v>-48</v>
      </c>
      <c r="K32" s="71">
        <v>-16.053511705685619</v>
      </c>
      <c r="L32" s="69">
        <v>5555</v>
      </c>
      <c r="M32" s="69">
        <v>249</v>
      </c>
      <c r="N32" s="71">
        <v>4.6928006030908405</v>
      </c>
      <c r="O32" s="69">
        <v>513</v>
      </c>
      <c r="P32" s="71">
        <v>10.17453391511305</v>
      </c>
    </row>
    <row r="33" spans="1:16" s="33" customFormat="1" ht="12.75" customHeight="1">
      <c r="A33" s="68" t="s">
        <v>176</v>
      </c>
      <c r="B33" s="69">
        <v>3810</v>
      </c>
      <c r="C33" s="69">
        <v>-50</v>
      </c>
      <c r="D33" s="71">
        <v>-1.2953367875647668</v>
      </c>
      <c r="E33" s="69">
        <v>-430</v>
      </c>
      <c r="F33" s="71">
        <v>-10.141509433962264</v>
      </c>
      <c r="G33" s="69">
        <v>327</v>
      </c>
      <c r="H33" s="69">
        <v>-42</v>
      </c>
      <c r="I33" s="71">
        <v>-11.382113821138212</v>
      </c>
      <c r="J33" s="69">
        <v>-40</v>
      </c>
      <c r="K33" s="71">
        <v>-10.899182561307901</v>
      </c>
      <c r="L33" s="69">
        <v>3483</v>
      </c>
      <c r="M33" s="69">
        <v>-8</v>
      </c>
      <c r="N33" s="71">
        <v>-0.22916069894013177</v>
      </c>
      <c r="O33" s="69">
        <v>-390</v>
      </c>
      <c r="P33" s="71">
        <v>-10.069713400464757</v>
      </c>
    </row>
    <row r="34" spans="1:16" s="33" customFormat="1" ht="12.75" customHeight="1">
      <c r="A34" s="64" t="s">
        <v>177</v>
      </c>
      <c r="B34" s="65">
        <v>313</v>
      </c>
      <c r="C34" s="65">
        <v>-45</v>
      </c>
      <c r="D34" s="67">
        <v>-12.569832402234637</v>
      </c>
      <c r="E34" s="65">
        <v>-38</v>
      </c>
      <c r="F34" s="67">
        <v>-10.826210826210826</v>
      </c>
      <c r="G34" s="65">
        <v>39</v>
      </c>
      <c r="H34" s="65">
        <v>-1</v>
      </c>
      <c r="I34" s="67">
        <v>-2.5</v>
      </c>
      <c r="J34" s="65">
        <v>-4</v>
      </c>
      <c r="K34" s="67">
        <v>-9.3023255813953494</v>
      </c>
      <c r="L34" s="65">
        <v>274</v>
      </c>
      <c r="M34" s="65">
        <v>-44</v>
      </c>
      <c r="N34" s="67">
        <v>-13.836477987421384</v>
      </c>
      <c r="O34" s="65">
        <v>-34</v>
      </c>
      <c r="P34" s="67">
        <v>-11.038961038961039</v>
      </c>
    </row>
    <row r="35" spans="1:16" s="33" customFormat="1" ht="12.75" customHeight="1">
      <c r="A35" s="64" t="s">
        <v>178</v>
      </c>
      <c r="B35" s="65">
        <v>3497</v>
      </c>
      <c r="C35" s="65">
        <v>-5</v>
      </c>
      <c r="D35" s="67">
        <v>-0.14277555682467161</v>
      </c>
      <c r="E35" s="65">
        <v>-392</v>
      </c>
      <c r="F35" s="67">
        <v>-10.079712008228336</v>
      </c>
      <c r="G35" s="65">
        <v>288</v>
      </c>
      <c r="H35" s="65">
        <v>-41</v>
      </c>
      <c r="I35" s="67">
        <v>-12.462006079027356</v>
      </c>
      <c r="J35" s="65">
        <v>-36</v>
      </c>
      <c r="K35" s="67">
        <v>-11.111111111111111</v>
      </c>
      <c r="L35" s="65">
        <v>3209</v>
      </c>
      <c r="M35" s="65">
        <v>36</v>
      </c>
      <c r="N35" s="67">
        <v>1.1345729593444689</v>
      </c>
      <c r="O35" s="65">
        <v>-356</v>
      </c>
      <c r="P35" s="67">
        <v>-9.9859747545582049</v>
      </c>
    </row>
    <row r="36" spans="1:16" s="33" customFormat="1" ht="12.75" customHeight="1">
      <c r="A36" s="68" t="s">
        <v>179</v>
      </c>
      <c r="B36" s="69">
        <v>1066</v>
      </c>
      <c r="C36" s="69">
        <v>-53</v>
      </c>
      <c r="D36" s="71">
        <v>-4.7363717605004467</v>
      </c>
      <c r="E36" s="69">
        <v>-56</v>
      </c>
      <c r="F36" s="71">
        <v>-4.9910873440285206</v>
      </c>
      <c r="G36" s="69">
        <v>318</v>
      </c>
      <c r="H36" s="69">
        <v>14</v>
      </c>
      <c r="I36" s="71">
        <v>4.6052631578947372</v>
      </c>
      <c r="J36" s="69">
        <v>30</v>
      </c>
      <c r="K36" s="71">
        <v>10.416666666666666</v>
      </c>
      <c r="L36" s="69">
        <v>748</v>
      </c>
      <c r="M36" s="69">
        <v>-67</v>
      </c>
      <c r="N36" s="71">
        <v>-8.220858895705522</v>
      </c>
      <c r="O36" s="69">
        <v>-86</v>
      </c>
      <c r="P36" s="71">
        <v>-10.311750599520384</v>
      </c>
    </row>
    <row r="37" spans="1:16" s="33" customFormat="1" ht="12.75" customHeight="1">
      <c r="A37" s="64" t="s">
        <v>180</v>
      </c>
      <c r="B37" s="65">
        <v>230</v>
      </c>
      <c r="C37" s="65">
        <v>-37</v>
      </c>
      <c r="D37" s="67">
        <v>-13.857677902621722</v>
      </c>
      <c r="E37" s="65">
        <v>-9</v>
      </c>
      <c r="F37" s="67">
        <v>-3.7656903765690375</v>
      </c>
      <c r="G37" s="65">
        <v>75</v>
      </c>
      <c r="H37" s="65">
        <v>18</v>
      </c>
      <c r="I37" s="67">
        <v>31.578947368421051</v>
      </c>
      <c r="J37" s="65">
        <v>13</v>
      </c>
      <c r="K37" s="67">
        <v>20.967741935483872</v>
      </c>
      <c r="L37" s="65">
        <v>155</v>
      </c>
      <c r="M37" s="65">
        <v>-55</v>
      </c>
      <c r="N37" s="67">
        <v>-26.19047619047619</v>
      </c>
      <c r="O37" s="65">
        <v>-22</v>
      </c>
      <c r="P37" s="67">
        <v>-12.429378531073446</v>
      </c>
    </row>
    <row r="38" spans="1:16" s="33" customFormat="1" ht="12.75" customHeight="1">
      <c r="A38" s="64" t="s">
        <v>181</v>
      </c>
      <c r="B38" s="65">
        <v>836</v>
      </c>
      <c r="C38" s="65">
        <v>-16</v>
      </c>
      <c r="D38" s="67">
        <v>-1.8779342723004695</v>
      </c>
      <c r="E38" s="65">
        <v>-47</v>
      </c>
      <c r="F38" s="67">
        <v>-5.3227633069082669</v>
      </c>
      <c r="G38" s="65">
        <v>243</v>
      </c>
      <c r="H38" s="65">
        <v>-4</v>
      </c>
      <c r="I38" s="67">
        <v>-1.6194331983805668</v>
      </c>
      <c r="J38" s="65">
        <v>17</v>
      </c>
      <c r="K38" s="67">
        <v>7.5221238938053094</v>
      </c>
      <c r="L38" s="65">
        <v>593</v>
      </c>
      <c r="M38" s="65">
        <v>-12</v>
      </c>
      <c r="N38" s="67">
        <v>-1.9834710743801653</v>
      </c>
      <c r="O38" s="65">
        <v>-64</v>
      </c>
      <c r="P38" s="67">
        <v>-9.7412480974124804</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200181</v>
      </c>
      <c r="C41" s="77">
        <v>14345</v>
      </c>
      <c r="D41" s="79">
        <v>7.719171742827009</v>
      </c>
      <c r="E41" s="77">
        <v>16834</v>
      </c>
      <c r="F41" s="79">
        <v>9.181497379286272</v>
      </c>
      <c r="G41" s="77">
        <v>104847</v>
      </c>
      <c r="H41" s="77">
        <v>11746</v>
      </c>
      <c r="I41" s="79">
        <v>12.616405838820206</v>
      </c>
      <c r="J41" s="77">
        <v>11391</v>
      </c>
      <c r="K41" s="79">
        <v>12.188623523369285</v>
      </c>
      <c r="L41" s="77">
        <v>95334</v>
      </c>
      <c r="M41" s="77">
        <v>2599</v>
      </c>
      <c r="N41" s="79">
        <v>2.8026095864560308</v>
      </c>
      <c r="O41" s="77">
        <v>5443</v>
      </c>
      <c r="P41" s="79">
        <v>6.0551111902192654</v>
      </c>
    </row>
    <row r="42" spans="1:16" s="33" customFormat="1" ht="12.75" customHeight="1">
      <c r="A42" s="68" t="s">
        <v>175</v>
      </c>
      <c r="B42" s="69">
        <v>63479</v>
      </c>
      <c r="C42" s="69">
        <v>7132</v>
      </c>
      <c r="D42" s="71">
        <v>12.657284327470851</v>
      </c>
      <c r="E42" s="69">
        <v>8949</v>
      </c>
      <c r="F42" s="71">
        <v>16.411149825783973</v>
      </c>
      <c r="G42" s="69">
        <v>32765</v>
      </c>
      <c r="H42" s="69">
        <v>5517</v>
      </c>
      <c r="I42" s="71">
        <v>20.247357604227833</v>
      </c>
      <c r="J42" s="69">
        <v>5828</v>
      </c>
      <c r="K42" s="71">
        <v>21.635668411478637</v>
      </c>
      <c r="L42" s="69">
        <v>30714</v>
      </c>
      <c r="M42" s="69">
        <v>1615</v>
      </c>
      <c r="N42" s="71">
        <v>5.5500189009931615</v>
      </c>
      <c r="O42" s="69">
        <v>3121</v>
      </c>
      <c r="P42" s="71">
        <v>11.310839705722465</v>
      </c>
    </row>
    <row r="43" spans="1:16" s="33" customFormat="1" ht="12.75" customHeight="1">
      <c r="A43" s="68" t="s">
        <v>176</v>
      </c>
      <c r="B43" s="69">
        <v>89987</v>
      </c>
      <c r="C43" s="69">
        <v>4227</v>
      </c>
      <c r="D43" s="71">
        <v>4.9288712686567164</v>
      </c>
      <c r="E43" s="69">
        <v>1827</v>
      </c>
      <c r="F43" s="71">
        <v>2.0723684210526314</v>
      </c>
      <c r="G43" s="69">
        <v>45789</v>
      </c>
      <c r="H43" s="69">
        <v>3178</v>
      </c>
      <c r="I43" s="71">
        <v>7.4581680786651336</v>
      </c>
      <c r="J43" s="69">
        <v>1355</v>
      </c>
      <c r="K43" s="71">
        <v>3.0494666246567945</v>
      </c>
      <c r="L43" s="69">
        <v>44198</v>
      </c>
      <c r="M43" s="69">
        <v>1049</v>
      </c>
      <c r="N43" s="71">
        <v>2.4311108021043362</v>
      </c>
      <c r="O43" s="69">
        <v>472</v>
      </c>
      <c r="P43" s="71">
        <v>1.0794492979005625</v>
      </c>
    </row>
    <row r="44" spans="1:16" s="33" customFormat="1" ht="12.75" customHeight="1">
      <c r="A44" s="64" t="s">
        <v>177</v>
      </c>
      <c r="B44" s="65">
        <v>10115</v>
      </c>
      <c r="C44" s="65">
        <v>-613</v>
      </c>
      <c r="D44" s="67">
        <v>-5.7140193885160331</v>
      </c>
      <c r="E44" s="65">
        <v>-159</v>
      </c>
      <c r="F44" s="67">
        <v>-1.5475958730776718</v>
      </c>
      <c r="G44" s="65">
        <v>5836</v>
      </c>
      <c r="H44" s="65">
        <v>-90</v>
      </c>
      <c r="I44" s="67">
        <v>-1.5187310158623017</v>
      </c>
      <c r="J44" s="65">
        <v>-256</v>
      </c>
      <c r="K44" s="67">
        <v>-4.2022324359816157</v>
      </c>
      <c r="L44" s="65">
        <v>4279</v>
      </c>
      <c r="M44" s="65">
        <v>-523</v>
      </c>
      <c r="N44" s="67">
        <v>-10.891295293627655</v>
      </c>
      <c r="O44" s="65">
        <v>97</v>
      </c>
      <c r="P44" s="67">
        <v>2.3194643711142993</v>
      </c>
    </row>
    <row r="45" spans="1:16" s="33" customFormat="1" ht="12.75" customHeight="1">
      <c r="A45" s="64" t="s">
        <v>178</v>
      </c>
      <c r="B45" s="65">
        <v>79872</v>
      </c>
      <c r="C45" s="65">
        <v>4840</v>
      </c>
      <c r="D45" s="67">
        <v>6.4505810854035612</v>
      </c>
      <c r="E45" s="65">
        <v>1986</v>
      </c>
      <c r="F45" s="67">
        <v>2.5498805947153533</v>
      </c>
      <c r="G45" s="65">
        <v>39953</v>
      </c>
      <c r="H45" s="65">
        <v>3268</v>
      </c>
      <c r="I45" s="67">
        <v>8.9082731361591936</v>
      </c>
      <c r="J45" s="65">
        <v>1611</v>
      </c>
      <c r="K45" s="67">
        <v>4.2016587554118203</v>
      </c>
      <c r="L45" s="65">
        <v>39919</v>
      </c>
      <c r="M45" s="65">
        <v>1572</v>
      </c>
      <c r="N45" s="67">
        <v>4.0994080371345865</v>
      </c>
      <c r="O45" s="65">
        <v>375</v>
      </c>
      <c r="P45" s="67">
        <v>0.94831074246409064</v>
      </c>
    </row>
    <row r="46" spans="1:16" s="33" customFormat="1" ht="12.75" customHeight="1">
      <c r="A46" s="68" t="s">
        <v>179</v>
      </c>
      <c r="B46" s="69">
        <v>44486</v>
      </c>
      <c r="C46" s="69">
        <v>1147</v>
      </c>
      <c r="D46" s="71">
        <v>2.6465769860864348</v>
      </c>
      <c r="E46" s="69">
        <v>4336</v>
      </c>
      <c r="F46" s="71">
        <v>10.799501867995019</v>
      </c>
      <c r="G46" s="69">
        <v>24168</v>
      </c>
      <c r="H46" s="69">
        <v>1292</v>
      </c>
      <c r="I46" s="71">
        <v>5.6478405315614619</v>
      </c>
      <c r="J46" s="69">
        <v>2551</v>
      </c>
      <c r="K46" s="71">
        <v>11.800897441828191</v>
      </c>
      <c r="L46" s="69">
        <v>20318</v>
      </c>
      <c r="M46" s="69">
        <v>-145</v>
      </c>
      <c r="N46" s="71">
        <v>-0.70859600254117183</v>
      </c>
      <c r="O46" s="69">
        <v>1785</v>
      </c>
      <c r="P46" s="71">
        <v>9.6314681918739549</v>
      </c>
    </row>
    <row r="47" spans="1:16" s="33" customFormat="1" ht="12.75" customHeight="1">
      <c r="A47" s="64" t="s">
        <v>180</v>
      </c>
      <c r="B47" s="65">
        <v>9521</v>
      </c>
      <c r="C47" s="65">
        <v>251</v>
      </c>
      <c r="D47" s="67">
        <v>2.7076591154261056</v>
      </c>
      <c r="E47" s="65">
        <v>134</v>
      </c>
      <c r="F47" s="67">
        <v>1.4275061254927026</v>
      </c>
      <c r="G47" s="65">
        <v>4716</v>
      </c>
      <c r="H47" s="65">
        <v>474</v>
      </c>
      <c r="I47" s="67">
        <v>11.173974540311175</v>
      </c>
      <c r="J47" s="65">
        <v>308</v>
      </c>
      <c r="K47" s="67">
        <v>6.9872958257713247</v>
      </c>
      <c r="L47" s="65">
        <v>4805</v>
      </c>
      <c r="M47" s="65">
        <v>-223</v>
      </c>
      <c r="N47" s="67">
        <v>-4.4351630867143994</v>
      </c>
      <c r="O47" s="65">
        <v>-174</v>
      </c>
      <c r="P47" s="67">
        <v>-3.4946776461136775</v>
      </c>
    </row>
    <row r="48" spans="1:16" s="33" customFormat="1" ht="12.75" customHeight="1">
      <c r="A48" s="64" t="s">
        <v>181</v>
      </c>
      <c r="B48" s="65">
        <v>34965</v>
      </c>
      <c r="C48" s="65">
        <v>896</v>
      </c>
      <c r="D48" s="67">
        <v>2.6299568522703924</v>
      </c>
      <c r="E48" s="65">
        <v>4202</v>
      </c>
      <c r="F48" s="67">
        <v>13.659266001365276</v>
      </c>
      <c r="G48" s="65">
        <v>19452</v>
      </c>
      <c r="H48" s="65">
        <v>818</v>
      </c>
      <c r="I48" s="67">
        <v>4.3898250509820755</v>
      </c>
      <c r="J48" s="65">
        <v>2243</v>
      </c>
      <c r="K48" s="67">
        <v>13.033877622174444</v>
      </c>
      <c r="L48" s="65">
        <v>15513</v>
      </c>
      <c r="M48" s="65">
        <v>78</v>
      </c>
      <c r="N48" s="67">
        <v>0.50534499514091347</v>
      </c>
      <c r="O48" s="65">
        <v>1959</v>
      </c>
      <c r="P48" s="67">
        <v>14.453297919433378</v>
      </c>
    </row>
    <row r="49" spans="1:16" s="33" customFormat="1" ht="12.75" customHeight="1">
      <c r="A49" s="68" t="s">
        <v>182</v>
      </c>
      <c r="B49" s="69">
        <v>2229</v>
      </c>
      <c r="C49" s="69">
        <v>1839</v>
      </c>
      <c r="D49" s="71">
        <v>471.53846153846155</v>
      </c>
      <c r="E49" s="69">
        <v>1722</v>
      </c>
      <c r="F49" s="71">
        <v>339.64497041420117</v>
      </c>
      <c r="G49" s="69">
        <v>2125</v>
      </c>
      <c r="H49" s="69">
        <v>1759</v>
      </c>
      <c r="I49" s="71">
        <v>480.60109289617486</v>
      </c>
      <c r="J49" s="69">
        <v>1657</v>
      </c>
      <c r="K49" s="71">
        <v>354.05982905982904</v>
      </c>
      <c r="L49" s="69">
        <v>104</v>
      </c>
      <c r="M49" s="69">
        <v>80</v>
      </c>
      <c r="N49" s="71">
        <v>333.33333333333331</v>
      </c>
      <c r="O49" s="69">
        <v>65</v>
      </c>
      <c r="P49" s="71">
        <v>166.66666666666666</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E4D2B742-A5D1-40B4-9CE8-2AEAFBFE7FC1}"/>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22D5-09BB-4527-B6C1-5A287BB13EBD}">
  <sheetPr codeName="Hoja17"/>
  <dimension ref="A1:S76"/>
  <sheetViews>
    <sheetView zoomScaleNormal="100" workbookViewId="0"/>
  </sheetViews>
  <sheetFormatPr baseColWidth="10" defaultColWidth="11.42578125" defaultRowHeight="15"/>
  <cols>
    <col min="1" max="1" width="26" style="152" customWidth="1"/>
    <col min="2" max="2" width="6.7109375" style="152" customWidth="1"/>
    <col min="3" max="3" width="6.42578125" style="152" customWidth="1"/>
    <col min="4" max="4" width="5.7109375" style="152" customWidth="1"/>
    <col min="5" max="5" width="6.85546875" style="152" customWidth="1"/>
    <col min="6" max="6" width="5.7109375" style="152" customWidth="1"/>
    <col min="7" max="7" width="6.5703125" style="152" customWidth="1"/>
    <col min="8" max="8" width="6.140625" style="152" customWidth="1"/>
    <col min="9" max="9" width="5.7109375" style="152" customWidth="1"/>
    <col min="10" max="10" width="6.28515625" style="152" bestFit="1" customWidth="1"/>
    <col min="11" max="11" width="5.7109375" style="152" customWidth="1"/>
    <col min="12" max="12" width="6.85546875" style="152" customWidth="1"/>
    <col min="13" max="13" width="6.140625" style="152" customWidth="1"/>
    <col min="14" max="14" width="5.7109375" style="152" customWidth="1"/>
    <col min="15" max="15" width="6.28515625" style="152" bestFit="1" customWidth="1"/>
    <col min="16" max="16" width="5.71093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N4" s="31"/>
      <c r="P4" s="2" t="s">
        <v>491</v>
      </c>
    </row>
    <row r="5" spans="1:19" s="33" customFormat="1" ht="42" customHeight="1">
      <c r="A5" s="32" t="s">
        <v>16</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223490</v>
      </c>
      <c r="C10" s="77">
        <v>15690</v>
      </c>
      <c r="D10" s="79">
        <v>7.5505293551491821</v>
      </c>
      <c r="E10" s="77">
        <v>17434</v>
      </c>
      <c r="F10" s="79">
        <v>8.4608067709748802</v>
      </c>
      <c r="G10" s="77">
        <v>109794</v>
      </c>
      <c r="H10" s="77">
        <v>12049</v>
      </c>
      <c r="I10" s="79">
        <v>12.326973246713386</v>
      </c>
      <c r="J10" s="77">
        <v>11450</v>
      </c>
      <c r="K10" s="79">
        <v>11.642804848287643</v>
      </c>
      <c r="L10" s="77">
        <v>113696</v>
      </c>
      <c r="M10" s="77">
        <v>3641</v>
      </c>
      <c r="N10" s="79">
        <v>3.3083458270864567</v>
      </c>
      <c r="O10" s="77">
        <v>5984</v>
      </c>
      <c r="P10" s="79">
        <v>5.5555555555555554</v>
      </c>
      <c r="Q10" s="153"/>
      <c r="R10" s="153"/>
      <c r="S10" s="33"/>
    </row>
    <row r="11" spans="1:19" ht="22.5">
      <c r="A11" s="68" t="s">
        <v>175</v>
      </c>
      <c r="B11" s="69">
        <v>73561</v>
      </c>
      <c r="C11" s="69">
        <v>7908</v>
      </c>
      <c r="D11" s="71">
        <v>12.045146451799614</v>
      </c>
      <c r="E11" s="69">
        <v>9636</v>
      </c>
      <c r="F11" s="71">
        <v>15.073914743840438</v>
      </c>
      <c r="G11" s="69">
        <v>34114</v>
      </c>
      <c r="H11" s="69">
        <v>5568</v>
      </c>
      <c r="I11" s="71">
        <v>19.505359770195476</v>
      </c>
      <c r="J11" s="69">
        <v>5692</v>
      </c>
      <c r="K11" s="71">
        <v>20.026739849412426</v>
      </c>
      <c r="L11" s="69">
        <v>39447</v>
      </c>
      <c r="M11" s="69">
        <v>2340</v>
      </c>
      <c r="N11" s="71">
        <v>6.3060878001455247</v>
      </c>
      <c r="O11" s="69">
        <v>3944</v>
      </c>
      <c r="P11" s="71">
        <v>11.108920372926232</v>
      </c>
      <c r="Q11" s="153"/>
      <c r="R11" s="153"/>
      <c r="S11" s="33"/>
    </row>
    <row r="12" spans="1:19" ht="15.75">
      <c r="A12" s="68" t="s">
        <v>176</v>
      </c>
      <c r="B12" s="69">
        <v>99786</v>
      </c>
      <c r="C12" s="69">
        <v>4762</v>
      </c>
      <c r="D12" s="71">
        <v>5.0113655497558511</v>
      </c>
      <c r="E12" s="69">
        <v>1589</v>
      </c>
      <c r="F12" s="71">
        <v>1.6181757080155199</v>
      </c>
      <c r="G12" s="69">
        <v>48159</v>
      </c>
      <c r="H12" s="69">
        <v>3398</v>
      </c>
      <c r="I12" s="71">
        <v>7.5914300395433525</v>
      </c>
      <c r="J12" s="69">
        <v>1438</v>
      </c>
      <c r="K12" s="71">
        <v>3.0778450803707114</v>
      </c>
      <c r="L12" s="69">
        <v>51627</v>
      </c>
      <c r="M12" s="69">
        <v>1364</v>
      </c>
      <c r="N12" s="71">
        <v>2.713725802280007</v>
      </c>
      <c r="O12" s="69">
        <v>151</v>
      </c>
      <c r="P12" s="71">
        <v>0.29334058590411066</v>
      </c>
      <c r="Q12" s="153"/>
      <c r="R12" s="153"/>
      <c r="S12" s="33"/>
    </row>
    <row r="13" spans="1:19" ht="15.75">
      <c r="A13" s="64" t="s">
        <v>177</v>
      </c>
      <c r="B13" s="65">
        <v>11102</v>
      </c>
      <c r="C13" s="65">
        <v>-757</v>
      </c>
      <c r="D13" s="67">
        <v>-6.3833375495404336</v>
      </c>
      <c r="E13" s="65">
        <v>-185</v>
      </c>
      <c r="F13" s="67">
        <v>-1.6390537786834412</v>
      </c>
      <c r="G13" s="65">
        <v>6089</v>
      </c>
      <c r="H13" s="65">
        <v>-112</v>
      </c>
      <c r="I13" s="67">
        <v>-1.8061602967263344</v>
      </c>
      <c r="J13" s="65">
        <v>-246</v>
      </c>
      <c r="K13" s="67">
        <v>-3.8831886345698501</v>
      </c>
      <c r="L13" s="65">
        <v>5013</v>
      </c>
      <c r="M13" s="65">
        <v>-645</v>
      </c>
      <c r="N13" s="67">
        <v>-11.399787910922587</v>
      </c>
      <c r="O13" s="65">
        <v>61</v>
      </c>
      <c r="P13" s="67">
        <v>1.2318255250403878</v>
      </c>
      <c r="Q13" s="153"/>
      <c r="R13" s="153"/>
      <c r="S13" s="33"/>
    </row>
    <row r="14" spans="1:19" ht="15.75">
      <c r="A14" s="64" t="s">
        <v>178</v>
      </c>
      <c r="B14" s="65">
        <v>88684</v>
      </c>
      <c r="C14" s="65">
        <v>5519</v>
      </c>
      <c r="D14" s="67">
        <v>6.6362051343714299</v>
      </c>
      <c r="E14" s="65">
        <v>1774</v>
      </c>
      <c r="F14" s="67">
        <v>2.0411920377401911</v>
      </c>
      <c r="G14" s="65">
        <v>42070</v>
      </c>
      <c r="H14" s="65">
        <v>3510</v>
      </c>
      <c r="I14" s="67">
        <v>9.1026970954356852</v>
      </c>
      <c r="J14" s="65">
        <v>1684</v>
      </c>
      <c r="K14" s="67">
        <v>4.1697617986430942</v>
      </c>
      <c r="L14" s="65">
        <v>46614</v>
      </c>
      <c r="M14" s="65">
        <v>2009</v>
      </c>
      <c r="N14" s="67">
        <v>4.5039793745095844</v>
      </c>
      <c r="O14" s="65">
        <v>90</v>
      </c>
      <c r="P14" s="67">
        <v>0.19344854268764508</v>
      </c>
      <c r="Q14" s="153"/>
      <c r="R14" s="153"/>
      <c r="S14" s="33"/>
    </row>
    <row r="15" spans="1:19" ht="15.75">
      <c r="A15" s="68" t="s">
        <v>179</v>
      </c>
      <c r="B15" s="69">
        <v>47914</v>
      </c>
      <c r="C15" s="69">
        <v>1181</v>
      </c>
      <c r="D15" s="71">
        <v>2.5271221620696296</v>
      </c>
      <c r="E15" s="69">
        <v>4487</v>
      </c>
      <c r="F15" s="71">
        <v>10.33228176019527</v>
      </c>
      <c r="G15" s="69">
        <v>25396</v>
      </c>
      <c r="H15" s="69">
        <v>1324</v>
      </c>
      <c r="I15" s="71">
        <v>5.5001661681621803</v>
      </c>
      <c r="J15" s="69">
        <v>2663</v>
      </c>
      <c r="K15" s="71">
        <v>11.714248009501606</v>
      </c>
      <c r="L15" s="69">
        <v>22518</v>
      </c>
      <c r="M15" s="69">
        <v>-143</v>
      </c>
      <c r="N15" s="71">
        <v>-0.63104011296941886</v>
      </c>
      <c r="O15" s="69">
        <v>1824</v>
      </c>
      <c r="P15" s="71">
        <v>8.814149028703973</v>
      </c>
      <c r="Q15" s="153"/>
      <c r="R15" s="153"/>
      <c r="S15" s="33"/>
    </row>
    <row r="16" spans="1:19" ht="15.75">
      <c r="A16" s="64" t="s">
        <v>180</v>
      </c>
      <c r="B16" s="65">
        <v>10578</v>
      </c>
      <c r="C16" s="65">
        <v>270</v>
      </c>
      <c r="D16" s="67">
        <v>2.6193247962747379</v>
      </c>
      <c r="E16" s="65">
        <v>160</v>
      </c>
      <c r="F16" s="67">
        <v>1.5358034171626032</v>
      </c>
      <c r="G16" s="65">
        <v>5035</v>
      </c>
      <c r="H16" s="65">
        <v>492</v>
      </c>
      <c r="I16" s="67">
        <v>10.829848117983712</v>
      </c>
      <c r="J16" s="65">
        <v>301</v>
      </c>
      <c r="K16" s="67">
        <v>6.3582594000844948</v>
      </c>
      <c r="L16" s="65">
        <v>5543</v>
      </c>
      <c r="M16" s="65">
        <v>-222</v>
      </c>
      <c r="N16" s="67">
        <v>-3.8508239375542064</v>
      </c>
      <c r="O16" s="65">
        <v>-141</v>
      </c>
      <c r="P16" s="67">
        <v>-2.4806474313863478</v>
      </c>
      <c r="Q16" s="153"/>
      <c r="R16" s="153"/>
      <c r="S16" s="33"/>
    </row>
    <row r="17" spans="1:19" ht="15.75">
      <c r="A17" s="64" t="s">
        <v>181</v>
      </c>
      <c r="B17" s="65">
        <v>37336</v>
      </c>
      <c r="C17" s="65">
        <v>911</v>
      </c>
      <c r="D17" s="67">
        <v>2.5010295126973232</v>
      </c>
      <c r="E17" s="65">
        <v>4327</v>
      </c>
      <c r="F17" s="67">
        <v>13.108546154079191</v>
      </c>
      <c r="G17" s="65">
        <v>20361</v>
      </c>
      <c r="H17" s="65">
        <v>832</v>
      </c>
      <c r="I17" s="67">
        <v>4.2603307901070204</v>
      </c>
      <c r="J17" s="65">
        <v>2362</v>
      </c>
      <c r="K17" s="67">
        <v>13.122951275070838</v>
      </c>
      <c r="L17" s="65">
        <v>16975</v>
      </c>
      <c r="M17" s="65">
        <v>79</v>
      </c>
      <c r="N17" s="67">
        <v>0.4675662878787879</v>
      </c>
      <c r="O17" s="65">
        <v>1965</v>
      </c>
      <c r="P17" s="67">
        <v>13.091272485009993</v>
      </c>
      <c r="Q17" s="153"/>
      <c r="R17" s="153"/>
      <c r="S17" s="33"/>
    </row>
    <row r="18" spans="1:19" ht="15.75">
      <c r="A18" s="81" t="s">
        <v>182</v>
      </c>
      <c r="B18" s="82">
        <v>2229</v>
      </c>
      <c r="C18" s="82">
        <v>1839</v>
      </c>
      <c r="D18" s="84">
        <v>471.53846153846155</v>
      </c>
      <c r="E18" s="82">
        <v>1722</v>
      </c>
      <c r="F18" s="84">
        <v>339.64497041420117</v>
      </c>
      <c r="G18" s="82">
        <v>2125</v>
      </c>
      <c r="H18" s="82">
        <v>1759</v>
      </c>
      <c r="I18" s="84">
        <v>480.60109289617486</v>
      </c>
      <c r="J18" s="82">
        <v>1657</v>
      </c>
      <c r="K18" s="84">
        <v>354.05982905982904</v>
      </c>
      <c r="L18" s="82">
        <v>104</v>
      </c>
      <c r="M18" s="82">
        <v>80</v>
      </c>
      <c r="N18" s="84">
        <v>333.33333333333331</v>
      </c>
      <c r="O18" s="82">
        <v>65</v>
      </c>
      <c r="P18" s="84">
        <v>166.66666666666666</v>
      </c>
      <c r="S18" s="33"/>
    </row>
    <row r="19" spans="1:19">
      <c r="A19" s="89" t="s">
        <v>183</v>
      </c>
      <c r="B19" s="77">
        <v>64938</v>
      </c>
      <c r="C19" s="77">
        <v>-74</v>
      </c>
      <c r="D19" s="79">
        <v>-0.11382513997415862</v>
      </c>
      <c r="E19" s="77">
        <v>2550</v>
      </c>
      <c r="F19" s="79">
        <v>4.0873244854779767</v>
      </c>
      <c r="G19" s="77">
        <v>30027</v>
      </c>
      <c r="H19" s="77">
        <v>-316</v>
      </c>
      <c r="I19" s="79">
        <v>-1.0414263586329631</v>
      </c>
      <c r="J19" s="77">
        <v>333</v>
      </c>
      <c r="K19" s="79">
        <v>1.1214386744796929</v>
      </c>
      <c r="L19" s="77">
        <v>34911</v>
      </c>
      <c r="M19" s="77">
        <v>242</v>
      </c>
      <c r="N19" s="79">
        <v>0.69802994029248033</v>
      </c>
      <c r="O19" s="77">
        <v>2217</v>
      </c>
      <c r="P19" s="79">
        <v>6.7810607450908424</v>
      </c>
    </row>
    <row r="20" spans="1:19" ht="22.5">
      <c r="A20" s="68" t="s">
        <v>175</v>
      </c>
      <c r="B20" s="69">
        <v>19312</v>
      </c>
      <c r="C20" s="69">
        <v>600</v>
      </c>
      <c r="D20" s="71">
        <v>3.2064985036340317</v>
      </c>
      <c r="E20" s="69">
        <v>926</v>
      </c>
      <c r="F20" s="71">
        <v>5.0364407701512022</v>
      </c>
      <c r="G20" s="69">
        <v>7736</v>
      </c>
      <c r="H20" s="69">
        <v>-177</v>
      </c>
      <c r="I20" s="71">
        <v>-2.2368254770630607</v>
      </c>
      <c r="J20" s="69">
        <v>-237</v>
      </c>
      <c r="K20" s="71">
        <v>-2.97253229650069</v>
      </c>
      <c r="L20" s="69">
        <v>11576</v>
      </c>
      <c r="M20" s="69">
        <v>777</v>
      </c>
      <c r="N20" s="71">
        <v>7.1951106583942961</v>
      </c>
      <c r="O20" s="69">
        <v>1163</v>
      </c>
      <c r="P20" s="71">
        <v>11.168731393450495</v>
      </c>
    </row>
    <row r="21" spans="1:19">
      <c r="A21" s="68" t="s">
        <v>176</v>
      </c>
      <c r="B21" s="69">
        <v>33972</v>
      </c>
      <c r="C21" s="69">
        <v>-774</v>
      </c>
      <c r="D21" s="71">
        <v>-2.2275945432567776</v>
      </c>
      <c r="E21" s="69">
        <v>924</v>
      </c>
      <c r="F21" s="71">
        <v>2.7959331880900509</v>
      </c>
      <c r="G21" s="69">
        <v>15806</v>
      </c>
      <c r="H21" s="69">
        <v>-392</v>
      </c>
      <c r="I21" s="71">
        <v>-2.4200518582541055</v>
      </c>
      <c r="J21" s="69">
        <v>277</v>
      </c>
      <c r="K21" s="71">
        <v>1.7837594178633525</v>
      </c>
      <c r="L21" s="69">
        <v>18166</v>
      </c>
      <c r="M21" s="69">
        <v>-382</v>
      </c>
      <c r="N21" s="71">
        <v>-2.0595212421824454</v>
      </c>
      <c r="O21" s="69">
        <v>647</v>
      </c>
      <c r="P21" s="71">
        <v>3.6931331697014671</v>
      </c>
    </row>
    <row r="22" spans="1:19">
      <c r="A22" s="64" t="s">
        <v>177</v>
      </c>
      <c r="B22" s="65">
        <v>3893</v>
      </c>
      <c r="C22" s="65">
        <v>-470</v>
      </c>
      <c r="D22" s="67">
        <v>-10.772404308961724</v>
      </c>
      <c r="E22" s="65">
        <v>108</v>
      </c>
      <c r="F22" s="67">
        <v>2.8533685601056802</v>
      </c>
      <c r="G22" s="65">
        <v>1959</v>
      </c>
      <c r="H22" s="65">
        <v>-227</v>
      </c>
      <c r="I22" s="67">
        <v>-10.384263494967978</v>
      </c>
      <c r="J22" s="65">
        <v>-26</v>
      </c>
      <c r="K22" s="67">
        <v>-1.3098236775818639</v>
      </c>
      <c r="L22" s="65">
        <v>1934</v>
      </c>
      <c r="M22" s="65">
        <v>-243</v>
      </c>
      <c r="N22" s="67">
        <v>-11.16214974735875</v>
      </c>
      <c r="O22" s="65">
        <v>134</v>
      </c>
      <c r="P22" s="67">
        <v>7.4444444444444446</v>
      </c>
    </row>
    <row r="23" spans="1:19">
      <c r="A23" s="64" t="s">
        <v>178</v>
      </c>
      <c r="B23" s="65">
        <v>30079</v>
      </c>
      <c r="C23" s="65">
        <v>-304</v>
      </c>
      <c r="D23" s="67">
        <v>-1.0005595234177007</v>
      </c>
      <c r="E23" s="65">
        <v>816</v>
      </c>
      <c r="F23" s="67">
        <v>2.788504254519359</v>
      </c>
      <c r="G23" s="65">
        <v>13847</v>
      </c>
      <c r="H23" s="65">
        <v>-165</v>
      </c>
      <c r="I23" s="67">
        <v>-1.1775620896374537</v>
      </c>
      <c r="J23" s="65">
        <v>303</v>
      </c>
      <c r="K23" s="67">
        <v>2.237152982870644</v>
      </c>
      <c r="L23" s="65">
        <v>16232</v>
      </c>
      <c r="M23" s="65">
        <v>-139</v>
      </c>
      <c r="N23" s="67">
        <v>-0.84906236637957366</v>
      </c>
      <c r="O23" s="65">
        <v>513</v>
      </c>
      <c r="P23" s="67">
        <v>3.2635663846300655</v>
      </c>
    </row>
    <row r="24" spans="1:19">
      <c r="A24" s="68" t="s">
        <v>179</v>
      </c>
      <c r="B24" s="69">
        <v>11527</v>
      </c>
      <c r="C24" s="69">
        <v>-6</v>
      </c>
      <c r="D24" s="71">
        <v>-5.2024624989161536E-2</v>
      </c>
      <c r="E24" s="69">
        <v>606</v>
      </c>
      <c r="F24" s="71">
        <v>5.5489424045417088</v>
      </c>
      <c r="G24" s="69">
        <v>6371</v>
      </c>
      <c r="H24" s="69">
        <v>159</v>
      </c>
      <c r="I24" s="71">
        <v>2.5595621377978106</v>
      </c>
      <c r="J24" s="69">
        <v>209</v>
      </c>
      <c r="K24" s="71">
        <v>3.3917559234014929</v>
      </c>
      <c r="L24" s="69">
        <v>5156</v>
      </c>
      <c r="M24" s="69">
        <v>-165</v>
      </c>
      <c r="N24" s="71">
        <v>-3.100920879533922</v>
      </c>
      <c r="O24" s="69">
        <v>397</v>
      </c>
      <c r="P24" s="71">
        <v>8.3420886740911957</v>
      </c>
    </row>
    <row r="25" spans="1:19">
      <c r="A25" s="64" t="s">
        <v>180</v>
      </c>
      <c r="B25" s="65">
        <v>3882</v>
      </c>
      <c r="C25" s="65">
        <v>49</v>
      </c>
      <c r="D25" s="67">
        <v>1.2783720323506391</v>
      </c>
      <c r="E25" s="65">
        <v>178</v>
      </c>
      <c r="F25" s="67">
        <v>4.8056155507559399</v>
      </c>
      <c r="G25" s="65">
        <v>1916</v>
      </c>
      <c r="H25" s="65">
        <v>234</v>
      </c>
      <c r="I25" s="67">
        <v>13.912009512485136</v>
      </c>
      <c r="J25" s="65">
        <v>155</v>
      </c>
      <c r="K25" s="67">
        <v>8.8018171493469612</v>
      </c>
      <c r="L25" s="65">
        <v>1966</v>
      </c>
      <c r="M25" s="65">
        <v>-185</v>
      </c>
      <c r="N25" s="67">
        <v>-8.6006508600650857</v>
      </c>
      <c r="O25" s="65">
        <v>23</v>
      </c>
      <c r="P25" s="67">
        <v>1.1837364899639733</v>
      </c>
    </row>
    <row r="26" spans="1:19">
      <c r="A26" s="64" t="s">
        <v>181</v>
      </c>
      <c r="B26" s="65">
        <v>7645</v>
      </c>
      <c r="C26" s="65">
        <v>-55</v>
      </c>
      <c r="D26" s="67">
        <v>-0.7142857142857143</v>
      </c>
      <c r="E26" s="65">
        <v>428</v>
      </c>
      <c r="F26" s="67">
        <v>5.930442011916309</v>
      </c>
      <c r="G26" s="65">
        <v>4455</v>
      </c>
      <c r="H26" s="65">
        <v>-75</v>
      </c>
      <c r="I26" s="67">
        <v>-1.6556291390728477</v>
      </c>
      <c r="J26" s="65">
        <v>54</v>
      </c>
      <c r="K26" s="67">
        <v>1.2269938650306749</v>
      </c>
      <c r="L26" s="65">
        <v>3190</v>
      </c>
      <c r="M26" s="65">
        <v>20</v>
      </c>
      <c r="N26" s="67">
        <v>0.63091482649842268</v>
      </c>
      <c r="O26" s="65">
        <v>374</v>
      </c>
      <c r="P26" s="67">
        <v>13.28125</v>
      </c>
    </row>
    <row r="27" spans="1:19">
      <c r="A27" s="81" t="s">
        <v>182</v>
      </c>
      <c r="B27" s="82">
        <v>127</v>
      </c>
      <c r="C27" s="82">
        <v>106</v>
      </c>
      <c r="D27" s="84">
        <v>504.76190476190476</v>
      </c>
      <c r="E27" s="82">
        <v>94</v>
      </c>
      <c r="F27" s="84">
        <v>284.84848484848487</v>
      </c>
      <c r="G27" s="82">
        <v>114</v>
      </c>
      <c r="H27" s="82">
        <v>94</v>
      </c>
      <c r="I27" s="84">
        <v>470</v>
      </c>
      <c r="J27" s="82">
        <v>84</v>
      </c>
      <c r="K27" s="84">
        <v>280</v>
      </c>
      <c r="L27" s="82">
        <v>13</v>
      </c>
      <c r="M27" s="82">
        <v>12</v>
      </c>
      <c r="N27" s="84">
        <v>1200</v>
      </c>
      <c r="O27" s="82">
        <v>10</v>
      </c>
      <c r="P27" s="84">
        <v>333.33333333333331</v>
      </c>
    </row>
    <row r="28" spans="1:19">
      <c r="A28" s="89" t="s">
        <v>184</v>
      </c>
      <c r="B28" s="77">
        <v>99584</v>
      </c>
      <c r="C28" s="77">
        <v>1256</v>
      </c>
      <c r="D28" s="79">
        <v>1.2773574159954437</v>
      </c>
      <c r="E28" s="77">
        <v>5150</v>
      </c>
      <c r="F28" s="79">
        <v>5.4535442743079825</v>
      </c>
      <c r="G28" s="77">
        <v>46735</v>
      </c>
      <c r="H28" s="77">
        <v>369</v>
      </c>
      <c r="I28" s="79">
        <v>0.79584178061510591</v>
      </c>
      <c r="J28" s="77">
        <v>1682</v>
      </c>
      <c r="K28" s="79">
        <v>3.733380684971034</v>
      </c>
      <c r="L28" s="77">
        <v>52849</v>
      </c>
      <c r="M28" s="77">
        <v>887</v>
      </c>
      <c r="N28" s="79">
        <v>1.7070166660251722</v>
      </c>
      <c r="O28" s="77">
        <v>3468</v>
      </c>
      <c r="P28" s="79">
        <v>7.0229440473056437</v>
      </c>
    </row>
    <row r="29" spans="1:19" ht="22.5">
      <c r="A29" s="68" t="s">
        <v>175</v>
      </c>
      <c r="B29" s="69">
        <v>28518</v>
      </c>
      <c r="C29" s="69">
        <v>1053</v>
      </c>
      <c r="D29" s="71">
        <v>3.8339705079191697</v>
      </c>
      <c r="E29" s="69">
        <v>2178</v>
      </c>
      <c r="F29" s="71">
        <v>8.2687927107061512</v>
      </c>
      <c r="G29" s="69">
        <v>11706</v>
      </c>
      <c r="H29" s="69">
        <v>116</v>
      </c>
      <c r="I29" s="71">
        <v>1.0008628127696291</v>
      </c>
      <c r="J29" s="69">
        <v>277</v>
      </c>
      <c r="K29" s="71">
        <v>2.4236591127832705</v>
      </c>
      <c r="L29" s="69">
        <v>16812</v>
      </c>
      <c r="M29" s="69">
        <v>937</v>
      </c>
      <c r="N29" s="71">
        <v>5.9023622047244091</v>
      </c>
      <c r="O29" s="69">
        <v>1901</v>
      </c>
      <c r="P29" s="71">
        <v>12.748977265106298</v>
      </c>
    </row>
    <row r="30" spans="1:19">
      <c r="A30" s="68" t="s">
        <v>176</v>
      </c>
      <c r="B30" s="69">
        <v>48427</v>
      </c>
      <c r="C30" s="69">
        <v>-151</v>
      </c>
      <c r="D30" s="71">
        <v>-0.31084029807731894</v>
      </c>
      <c r="E30" s="69">
        <v>936</v>
      </c>
      <c r="F30" s="71">
        <v>1.970899749426207</v>
      </c>
      <c r="G30" s="69">
        <v>22422</v>
      </c>
      <c r="H30" s="69">
        <v>-201</v>
      </c>
      <c r="I30" s="71">
        <v>-0.88847632939928389</v>
      </c>
      <c r="J30" s="69">
        <v>169</v>
      </c>
      <c r="K30" s="71">
        <v>0.75944816429245499</v>
      </c>
      <c r="L30" s="69">
        <v>26005</v>
      </c>
      <c r="M30" s="69">
        <v>50</v>
      </c>
      <c r="N30" s="71">
        <v>0.19264110961279138</v>
      </c>
      <c r="O30" s="69">
        <v>767</v>
      </c>
      <c r="P30" s="71">
        <v>3.0390680719549885</v>
      </c>
    </row>
    <row r="31" spans="1:19">
      <c r="A31" s="64" t="s">
        <v>177</v>
      </c>
      <c r="B31" s="65">
        <v>5436</v>
      </c>
      <c r="C31" s="65">
        <v>-664</v>
      </c>
      <c r="D31" s="67">
        <v>-10.885245901639344</v>
      </c>
      <c r="E31" s="65">
        <v>-71</v>
      </c>
      <c r="F31" s="67">
        <v>-1.2892682041038679</v>
      </c>
      <c r="G31" s="65">
        <v>2804</v>
      </c>
      <c r="H31" s="65">
        <v>-264</v>
      </c>
      <c r="I31" s="67">
        <v>-8.6049543676662328</v>
      </c>
      <c r="J31" s="65">
        <v>-173</v>
      </c>
      <c r="K31" s="67">
        <v>-5.8112193483372518</v>
      </c>
      <c r="L31" s="65">
        <v>2632</v>
      </c>
      <c r="M31" s="65">
        <v>-400</v>
      </c>
      <c r="N31" s="67">
        <v>-13.192612137203167</v>
      </c>
      <c r="O31" s="65">
        <v>102</v>
      </c>
      <c r="P31" s="67">
        <v>4.0316205533596836</v>
      </c>
    </row>
    <row r="32" spans="1:19">
      <c r="A32" s="64" t="s">
        <v>178</v>
      </c>
      <c r="B32" s="65">
        <v>42991</v>
      </c>
      <c r="C32" s="65">
        <v>513</v>
      </c>
      <c r="D32" s="67">
        <v>1.2076839775883987</v>
      </c>
      <c r="E32" s="65">
        <v>1007</v>
      </c>
      <c r="F32" s="67">
        <v>2.3985327743902438</v>
      </c>
      <c r="G32" s="65">
        <v>19618</v>
      </c>
      <c r="H32" s="65">
        <v>63</v>
      </c>
      <c r="I32" s="67">
        <v>0.32216824341600614</v>
      </c>
      <c r="J32" s="65">
        <v>342</v>
      </c>
      <c r="K32" s="67">
        <v>1.774227018053538</v>
      </c>
      <c r="L32" s="65">
        <v>23373</v>
      </c>
      <c r="M32" s="65">
        <v>450</v>
      </c>
      <c r="N32" s="67">
        <v>1.9630938358853554</v>
      </c>
      <c r="O32" s="65">
        <v>665</v>
      </c>
      <c r="P32" s="67">
        <v>2.9284833538840935</v>
      </c>
    </row>
    <row r="33" spans="1:16">
      <c r="A33" s="68" t="s">
        <v>179</v>
      </c>
      <c r="B33" s="69">
        <v>22233</v>
      </c>
      <c r="C33" s="69">
        <v>9</v>
      </c>
      <c r="D33" s="71">
        <v>4.0496760259179268E-2</v>
      </c>
      <c r="E33" s="69">
        <v>1713</v>
      </c>
      <c r="F33" s="71">
        <v>8.3479532163742682</v>
      </c>
      <c r="G33" s="69">
        <v>12225</v>
      </c>
      <c r="H33" s="69">
        <v>128</v>
      </c>
      <c r="I33" s="71">
        <v>1.0581135818798049</v>
      </c>
      <c r="J33" s="69">
        <v>929</v>
      </c>
      <c r="K33" s="71">
        <v>8.2241501416430598</v>
      </c>
      <c r="L33" s="69">
        <v>10008</v>
      </c>
      <c r="M33" s="69">
        <v>-119</v>
      </c>
      <c r="N33" s="71">
        <v>-1.1750765280932161</v>
      </c>
      <c r="O33" s="69">
        <v>784</v>
      </c>
      <c r="P33" s="71">
        <v>8.4995663486556801</v>
      </c>
    </row>
    <row r="34" spans="1:16">
      <c r="A34" s="64" t="s">
        <v>180</v>
      </c>
      <c r="B34" s="65">
        <v>5960</v>
      </c>
      <c r="C34" s="65">
        <v>67</v>
      </c>
      <c r="D34" s="67">
        <v>1.1369421347361277</v>
      </c>
      <c r="E34" s="65">
        <v>211</v>
      </c>
      <c r="F34" s="67">
        <v>3.6702035136545486</v>
      </c>
      <c r="G34" s="65">
        <v>2911</v>
      </c>
      <c r="H34" s="65">
        <v>271</v>
      </c>
      <c r="I34" s="67">
        <v>10.265151515151516</v>
      </c>
      <c r="J34" s="65">
        <v>216</v>
      </c>
      <c r="K34" s="67">
        <v>8.0148423005565856</v>
      </c>
      <c r="L34" s="65">
        <v>3049</v>
      </c>
      <c r="M34" s="65">
        <v>-204</v>
      </c>
      <c r="N34" s="67">
        <v>-6.2711343375345834</v>
      </c>
      <c r="O34" s="65">
        <v>-5</v>
      </c>
      <c r="P34" s="67">
        <v>-0.16371971185330714</v>
      </c>
    </row>
    <row r="35" spans="1:16">
      <c r="A35" s="64" t="s">
        <v>181</v>
      </c>
      <c r="B35" s="65">
        <v>16273</v>
      </c>
      <c r="C35" s="65">
        <v>-58</v>
      </c>
      <c r="D35" s="67">
        <v>-0.35515277692731617</v>
      </c>
      <c r="E35" s="65">
        <v>1502</v>
      </c>
      <c r="F35" s="67">
        <v>10.168573556292737</v>
      </c>
      <c r="G35" s="65">
        <v>9314</v>
      </c>
      <c r="H35" s="65">
        <v>-143</v>
      </c>
      <c r="I35" s="67">
        <v>-1.5121074336470339</v>
      </c>
      <c r="J35" s="65">
        <v>713</v>
      </c>
      <c r="K35" s="67">
        <v>8.2897337518893153</v>
      </c>
      <c r="L35" s="65">
        <v>6959</v>
      </c>
      <c r="M35" s="65">
        <v>85</v>
      </c>
      <c r="N35" s="67">
        <v>1.2365434972359617</v>
      </c>
      <c r="O35" s="65">
        <v>789</v>
      </c>
      <c r="P35" s="67">
        <v>12.787682333873581</v>
      </c>
    </row>
    <row r="36" spans="1:16">
      <c r="A36" s="81" t="s">
        <v>182</v>
      </c>
      <c r="B36" s="82">
        <v>406</v>
      </c>
      <c r="C36" s="82">
        <v>345</v>
      </c>
      <c r="D36" s="84">
        <v>565.57377049180332</v>
      </c>
      <c r="E36" s="82">
        <v>323</v>
      </c>
      <c r="F36" s="84">
        <v>389.15662650602411</v>
      </c>
      <c r="G36" s="82">
        <v>382</v>
      </c>
      <c r="H36" s="82">
        <v>326</v>
      </c>
      <c r="I36" s="84">
        <v>582.14285714285711</v>
      </c>
      <c r="J36" s="82">
        <v>307</v>
      </c>
      <c r="K36" s="84">
        <v>409.33333333333331</v>
      </c>
      <c r="L36" s="82">
        <v>24</v>
      </c>
      <c r="M36" s="82">
        <v>19</v>
      </c>
      <c r="N36" s="84">
        <v>380</v>
      </c>
      <c r="O36" s="82">
        <v>16</v>
      </c>
      <c r="P36" s="84">
        <v>200</v>
      </c>
    </row>
    <row r="37" spans="1:16">
      <c r="A37" s="89" t="s">
        <v>185</v>
      </c>
      <c r="B37" s="77">
        <v>102616</v>
      </c>
      <c r="C37" s="77">
        <v>10270</v>
      </c>
      <c r="D37" s="79">
        <v>11.121218027851775</v>
      </c>
      <c r="E37" s="77">
        <v>8376</v>
      </c>
      <c r="F37" s="79">
        <v>8.8879456706281825</v>
      </c>
      <c r="G37" s="77">
        <v>51660</v>
      </c>
      <c r="H37" s="77">
        <v>8294</v>
      </c>
      <c r="I37" s="79">
        <v>19.125582253378223</v>
      </c>
      <c r="J37" s="77">
        <v>6759</v>
      </c>
      <c r="K37" s="79">
        <v>15.053116857085588</v>
      </c>
      <c r="L37" s="77">
        <v>50956</v>
      </c>
      <c r="M37" s="77">
        <v>1976</v>
      </c>
      <c r="N37" s="79">
        <v>4.0342997141690482</v>
      </c>
      <c r="O37" s="77">
        <v>1617</v>
      </c>
      <c r="P37" s="79">
        <v>3.2773262530655263</v>
      </c>
    </row>
    <row r="38" spans="1:16" ht="22.5">
      <c r="A38" s="68" t="s">
        <v>175</v>
      </c>
      <c r="B38" s="69">
        <v>35436</v>
      </c>
      <c r="C38" s="69">
        <v>4672</v>
      </c>
      <c r="D38" s="71">
        <v>15.186581718892212</v>
      </c>
      <c r="E38" s="69">
        <v>5095</v>
      </c>
      <c r="F38" s="71">
        <v>16.792459048811839</v>
      </c>
      <c r="G38" s="69">
        <v>17224</v>
      </c>
      <c r="H38" s="69">
        <v>3660</v>
      </c>
      <c r="I38" s="71">
        <v>26.983190799174285</v>
      </c>
      <c r="J38" s="69">
        <v>3651</v>
      </c>
      <c r="K38" s="71">
        <v>26.898990643188682</v>
      </c>
      <c r="L38" s="69">
        <v>18212</v>
      </c>
      <c r="M38" s="69">
        <v>1012</v>
      </c>
      <c r="N38" s="71">
        <v>5.8837209302325579</v>
      </c>
      <c r="O38" s="69">
        <v>1444</v>
      </c>
      <c r="P38" s="71">
        <v>8.611641221374045</v>
      </c>
    </row>
    <row r="39" spans="1:16">
      <c r="A39" s="68" t="s">
        <v>176</v>
      </c>
      <c r="B39" s="69">
        <v>43017</v>
      </c>
      <c r="C39" s="69">
        <v>3433</v>
      </c>
      <c r="D39" s="71">
        <v>8.6726960388035561</v>
      </c>
      <c r="E39" s="69">
        <v>-181</v>
      </c>
      <c r="F39" s="71">
        <v>-0.4190008796703551</v>
      </c>
      <c r="G39" s="69">
        <v>21275</v>
      </c>
      <c r="H39" s="69">
        <v>2475</v>
      </c>
      <c r="I39" s="71">
        <v>13.164893617021276</v>
      </c>
      <c r="J39" s="69">
        <v>552</v>
      </c>
      <c r="K39" s="71">
        <v>2.6637069922308547</v>
      </c>
      <c r="L39" s="69">
        <v>21742</v>
      </c>
      <c r="M39" s="69">
        <v>958</v>
      </c>
      <c r="N39" s="71">
        <v>4.6093148575827563</v>
      </c>
      <c r="O39" s="69">
        <v>-733</v>
      </c>
      <c r="P39" s="71">
        <v>-3.2614015572858732</v>
      </c>
    </row>
    <row r="40" spans="1:16">
      <c r="A40" s="64" t="s">
        <v>177</v>
      </c>
      <c r="B40" s="65">
        <v>4832</v>
      </c>
      <c r="C40" s="65">
        <v>-152</v>
      </c>
      <c r="D40" s="67">
        <v>-3.0497592295345104</v>
      </c>
      <c r="E40" s="65">
        <v>-190</v>
      </c>
      <c r="F40" s="67">
        <v>-3.7833532457188372</v>
      </c>
      <c r="G40" s="65">
        <v>2739</v>
      </c>
      <c r="H40" s="65">
        <v>43</v>
      </c>
      <c r="I40" s="67">
        <v>1.5949554896142433</v>
      </c>
      <c r="J40" s="65">
        <v>-174</v>
      </c>
      <c r="K40" s="67">
        <v>-5.9732234809474765</v>
      </c>
      <c r="L40" s="65">
        <v>2093</v>
      </c>
      <c r="M40" s="65">
        <v>-195</v>
      </c>
      <c r="N40" s="67">
        <v>-8.5227272727272734</v>
      </c>
      <c r="O40" s="65">
        <v>-16</v>
      </c>
      <c r="P40" s="67">
        <v>-0.75865339023233758</v>
      </c>
    </row>
    <row r="41" spans="1:16">
      <c r="A41" s="64" t="s">
        <v>178</v>
      </c>
      <c r="B41" s="65">
        <v>38185</v>
      </c>
      <c r="C41" s="65">
        <v>3585</v>
      </c>
      <c r="D41" s="67">
        <v>10.361271676300579</v>
      </c>
      <c r="E41" s="65">
        <v>9</v>
      </c>
      <c r="F41" s="67">
        <v>2.3575020955574184E-2</v>
      </c>
      <c r="G41" s="65">
        <v>18536</v>
      </c>
      <c r="H41" s="65">
        <v>2432</v>
      </c>
      <c r="I41" s="67">
        <v>15.101838052657724</v>
      </c>
      <c r="J41" s="65">
        <v>726</v>
      </c>
      <c r="K41" s="67">
        <v>4.0763615946097698</v>
      </c>
      <c r="L41" s="65">
        <v>19649</v>
      </c>
      <c r="M41" s="65">
        <v>1153</v>
      </c>
      <c r="N41" s="67">
        <v>6.2337802768166091</v>
      </c>
      <c r="O41" s="65">
        <v>-717</v>
      </c>
      <c r="P41" s="67">
        <v>-3.5205735048610429</v>
      </c>
    </row>
    <row r="42" spans="1:16">
      <c r="A42" s="68" t="s">
        <v>179</v>
      </c>
      <c r="B42" s="69">
        <v>22674</v>
      </c>
      <c r="C42" s="69">
        <v>948</v>
      </c>
      <c r="D42" s="71">
        <v>4.3634355150510906</v>
      </c>
      <c r="E42" s="69">
        <v>2302</v>
      </c>
      <c r="F42" s="71">
        <v>11.299823286864324</v>
      </c>
      <c r="G42" s="69">
        <v>11732</v>
      </c>
      <c r="H42" s="69">
        <v>984</v>
      </c>
      <c r="I42" s="71">
        <v>9.155191663565315</v>
      </c>
      <c r="J42" s="69">
        <v>1429</v>
      </c>
      <c r="K42" s="71">
        <v>13.869746675725517</v>
      </c>
      <c r="L42" s="69">
        <v>10942</v>
      </c>
      <c r="M42" s="69">
        <v>-36</v>
      </c>
      <c r="N42" s="71">
        <v>-0.32792858444161049</v>
      </c>
      <c r="O42" s="69">
        <v>873</v>
      </c>
      <c r="P42" s="71">
        <v>8.6701757870692227</v>
      </c>
    </row>
    <row r="43" spans="1:16">
      <c r="A43" s="64" t="s">
        <v>180</v>
      </c>
      <c r="B43" s="65">
        <v>4175</v>
      </c>
      <c r="C43" s="65">
        <v>197</v>
      </c>
      <c r="D43" s="67">
        <v>4.9522373051784818</v>
      </c>
      <c r="E43" s="65">
        <v>-47</v>
      </c>
      <c r="F43" s="67">
        <v>-1.1132164850781621</v>
      </c>
      <c r="G43" s="65">
        <v>1906</v>
      </c>
      <c r="H43" s="65">
        <v>188</v>
      </c>
      <c r="I43" s="67">
        <v>10.942956926658905</v>
      </c>
      <c r="J43" s="65">
        <v>51</v>
      </c>
      <c r="K43" s="67">
        <v>2.7493261455525606</v>
      </c>
      <c r="L43" s="65">
        <v>2269</v>
      </c>
      <c r="M43" s="65">
        <v>9</v>
      </c>
      <c r="N43" s="67">
        <v>0.39823008849557523</v>
      </c>
      <c r="O43" s="65">
        <v>-98</v>
      </c>
      <c r="P43" s="67">
        <v>-4.1402619349387413</v>
      </c>
    </row>
    <row r="44" spans="1:16">
      <c r="A44" s="64" t="s">
        <v>181</v>
      </c>
      <c r="B44" s="65">
        <v>18499</v>
      </c>
      <c r="C44" s="65">
        <v>751</v>
      </c>
      <c r="D44" s="67">
        <v>4.2314627000225373</v>
      </c>
      <c r="E44" s="65">
        <v>2349</v>
      </c>
      <c r="F44" s="67">
        <v>14.544891640866872</v>
      </c>
      <c r="G44" s="65">
        <v>9826</v>
      </c>
      <c r="H44" s="65">
        <v>796</v>
      </c>
      <c r="I44" s="67">
        <v>8.8150609080841633</v>
      </c>
      <c r="J44" s="65">
        <v>1378</v>
      </c>
      <c r="K44" s="67">
        <v>16.311553030303031</v>
      </c>
      <c r="L44" s="65">
        <v>8673</v>
      </c>
      <c r="M44" s="65">
        <v>-45</v>
      </c>
      <c r="N44" s="67">
        <v>-0.51617343427391604</v>
      </c>
      <c r="O44" s="65">
        <v>971</v>
      </c>
      <c r="P44" s="67">
        <v>12.607115035055831</v>
      </c>
    </row>
    <row r="45" spans="1:16">
      <c r="A45" s="81" t="s">
        <v>182</v>
      </c>
      <c r="B45" s="82">
        <v>1489</v>
      </c>
      <c r="C45" s="82">
        <v>1217</v>
      </c>
      <c r="D45" s="84">
        <v>447.4264705882353</v>
      </c>
      <c r="E45" s="82">
        <v>1160</v>
      </c>
      <c r="F45" s="84">
        <v>352.58358662613983</v>
      </c>
      <c r="G45" s="82">
        <v>1429</v>
      </c>
      <c r="H45" s="82">
        <v>1175</v>
      </c>
      <c r="I45" s="84">
        <v>462.59842519685037</v>
      </c>
      <c r="J45" s="82">
        <v>1127</v>
      </c>
      <c r="K45" s="84">
        <v>373.17880794701989</v>
      </c>
      <c r="L45" s="82">
        <v>60</v>
      </c>
      <c r="M45" s="82">
        <v>42</v>
      </c>
      <c r="N45" s="84">
        <v>233.33333333333334</v>
      </c>
      <c r="O45" s="82">
        <v>33</v>
      </c>
      <c r="P45" s="84">
        <v>122.22222222222223</v>
      </c>
    </row>
    <row r="46" spans="1:16">
      <c r="A46" s="89" t="s">
        <v>186</v>
      </c>
      <c r="B46" s="77">
        <v>18793</v>
      </c>
      <c r="C46" s="77">
        <v>3759</v>
      </c>
      <c r="D46" s="79">
        <v>25.003325794864974</v>
      </c>
      <c r="E46" s="77">
        <v>2964</v>
      </c>
      <c r="F46" s="79">
        <v>18.725124770989954</v>
      </c>
      <c r="G46" s="77">
        <v>10179</v>
      </c>
      <c r="H46" s="77">
        <v>3046</v>
      </c>
      <c r="I46" s="79">
        <v>42.702930043459972</v>
      </c>
      <c r="J46" s="77">
        <v>2517</v>
      </c>
      <c r="K46" s="79">
        <v>32.850430696945971</v>
      </c>
      <c r="L46" s="77">
        <v>8614</v>
      </c>
      <c r="M46" s="77">
        <v>713</v>
      </c>
      <c r="N46" s="79">
        <v>9.0241741551702308</v>
      </c>
      <c r="O46" s="77">
        <v>447</v>
      </c>
      <c r="P46" s="79">
        <v>5.4732459899595938</v>
      </c>
    </row>
    <row r="47" spans="1:16" ht="22.5">
      <c r="A47" s="68" t="s">
        <v>175</v>
      </c>
      <c r="B47" s="69">
        <v>8465</v>
      </c>
      <c r="C47" s="69">
        <v>2020</v>
      </c>
      <c r="D47" s="71">
        <v>31.342125678820793</v>
      </c>
      <c r="E47" s="69">
        <v>1845</v>
      </c>
      <c r="F47" s="71">
        <v>27.870090634441087</v>
      </c>
      <c r="G47" s="69">
        <v>4676</v>
      </c>
      <c r="H47" s="69">
        <v>1648</v>
      </c>
      <c r="I47" s="71">
        <v>54.425363276089826</v>
      </c>
      <c r="J47" s="69">
        <v>1557</v>
      </c>
      <c r="K47" s="71">
        <v>49.91984610452068</v>
      </c>
      <c r="L47" s="69">
        <v>3789</v>
      </c>
      <c r="M47" s="69">
        <v>372</v>
      </c>
      <c r="N47" s="71">
        <v>10.886742756804214</v>
      </c>
      <c r="O47" s="69">
        <v>288</v>
      </c>
      <c r="P47" s="71">
        <v>8.2262210796915163</v>
      </c>
    </row>
    <row r="48" spans="1:16">
      <c r="A48" s="68" t="s">
        <v>176</v>
      </c>
      <c r="B48" s="69">
        <v>7445</v>
      </c>
      <c r="C48" s="69">
        <v>1341</v>
      </c>
      <c r="D48" s="71">
        <v>21.969200524246396</v>
      </c>
      <c r="E48" s="69">
        <v>612</v>
      </c>
      <c r="F48" s="71">
        <v>8.9565344650958583</v>
      </c>
      <c r="G48" s="69">
        <v>3993</v>
      </c>
      <c r="H48" s="69">
        <v>1006</v>
      </c>
      <c r="I48" s="71">
        <v>33.679276866421155</v>
      </c>
      <c r="J48" s="69">
        <v>557</v>
      </c>
      <c r="K48" s="71">
        <v>16.210710128055879</v>
      </c>
      <c r="L48" s="69">
        <v>3452</v>
      </c>
      <c r="M48" s="69">
        <v>335</v>
      </c>
      <c r="N48" s="71">
        <v>10.747513634905358</v>
      </c>
      <c r="O48" s="69">
        <v>55</v>
      </c>
      <c r="P48" s="71">
        <v>1.6190756549896967</v>
      </c>
    </row>
    <row r="49" spans="1:16">
      <c r="A49" s="64" t="s">
        <v>177</v>
      </c>
      <c r="B49" s="65">
        <v>782</v>
      </c>
      <c r="C49" s="65">
        <v>72</v>
      </c>
      <c r="D49" s="67">
        <v>10.140845070422536</v>
      </c>
      <c r="E49" s="65">
        <v>99</v>
      </c>
      <c r="F49" s="67">
        <v>14.494875549048317</v>
      </c>
      <c r="G49" s="65">
        <v>516</v>
      </c>
      <c r="H49" s="65">
        <v>108</v>
      </c>
      <c r="I49" s="67">
        <v>26.470588235294116</v>
      </c>
      <c r="J49" s="65">
        <v>106</v>
      </c>
      <c r="K49" s="67">
        <v>25.853658536585368</v>
      </c>
      <c r="L49" s="65">
        <v>266</v>
      </c>
      <c r="M49" s="65">
        <v>-36</v>
      </c>
      <c r="N49" s="67">
        <v>-11.920529801324504</v>
      </c>
      <c r="O49" s="65">
        <v>-7</v>
      </c>
      <c r="P49" s="67">
        <v>-2.5641025641025643</v>
      </c>
    </row>
    <row r="50" spans="1:16">
      <c r="A50" s="64" t="s">
        <v>178</v>
      </c>
      <c r="B50" s="65">
        <v>6663</v>
      </c>
      <c r="C50" s="65">
        <v>1269</v>
      </c>
      <c r="D50" s="67">
        <v>23.526140155728587</v>
      </c>
      <c r="E50" s="65">
        <v>513</v>
      </c>
      <c r="F50" s="67">
        <v>8.3414634146341466</v>
      </c>
      <c r="G50" s="65">
        <v>3477</v>
      </c>
      <c r="H50" s="65">
        <v>898</v>
      </c>
      <c r="I50" s="67">
        <v>34.819697557192711</v>
      </c>
      <c r="J50" s="65">
        <v>451</v>
      </c>
      <c r="K50" s="67">
        <v>14.904163912756113</v>
      </c>
      <c r="L50" s="65">
        <v>3186</v>
      </c>
      <c r="M50" s="65">
        <v>371</v>
      </c>
      <c r="N50" s="67">
        <v>13.179396092362344</v>
      </c>
      <c r="O50" s="65">
        <v>62</v>
      </c>
      <c r="P50" s="67">
        <v>1.9846350832266326</v>
      </c>
    </row>
    <row r="51" spans="1:16">
      <c r="A51" s="68" t="s">
        <v>179</v>
      </c>
      <c r="B51" s="69">
        <v>2637</v>
      </c>
      <c r="C51" s="69">
        <v>197</v>
      </c>
      <c r="D51" s="71">
        <v>8.0737704918032787</v>
      </c>
      <c r="E51" s="69">
        <v>347</v>
      </c>
      <c r="F51" s="71">
        <v>15.152838427947598</v>
      </c>
      <c r="G51" s="69">
        <v>1271</v>
      </c>
      <c r="H51" s="69">
        <v>197</v>
      </c>
      <c r="I51" s="71">
        <v>18.34264432029795</v>
      </c>
      <c r="J51" s="69">
        <v>246</v>
      </c>
      <c r="K51" s="71">
        <v>24</v>
      </c>
      <c r="L51" s="69">
        <v>1366</v>
      </c>
      <c r="M51" s="69">
        <v>0</v>
      </c>
      <c r="N51" s="71">
        <v>0</v>
      </c>
      <c r="O51" s="69">
        <v>101</v>
      </c>
      <c r="P51" s="71">
        <v>7.9841897233201582</v>
      </c>
    </row>
    <row r="52" spans="1:16">
      <c r="A52" s="64" t="s">
        <v>180</v>
      </c>
      <c r="B52" s="65">
        <v>411</v>
      </c>
      <c r="C52" s="65">
        <v>9</v>
      </c>
      <c r="D52" s="67">
        <v>2.2388059701492535</v>
      </c>
      <c r="E52" s="65">
        <v>-8</v>
      </c>
      <c r="F52" s="67">
        <v>-1.909307875894988</v>
      </c>
      <c r="G52" s="65">
        <v>200</v>
      </c>
      <c r="H52" s="65">
        <v>31</v>
      </c>
      <c r="I52" s="67">
        <v>18.34319526627219</v>
      </c>
      <c r="J52" s="65">
        <v>27</v>
      </c>
      <c r="K52" s="67">
        <v>15.606936416184972</v>
      </c>
      <c r="L52" s="65">
        <v>211</v>
      </c>
      <c r="M52" s="65">
        <v>-22</v>
      </c>
      <c r="N52" s="67">
        <v>-9.4420600858369106</v>
      </c>
      <c r="O52" s="65">
        <v>-35</v>
      </c>
      <c r="P52" s="67">
        <v>-14.227642276422765</v>
      </c>
    </row>
    <row r="53" spans="1:16">
      <c r="A53" s="64" t="s">
        <v>181</v>
      </c>
      <c r="B53" s="65">
        <v>2226</v>
      </c>
      <c r="C53" s="65">
        <v>188</v>
      </c>
      <c r="D53" s="67">
        <v>9.2247301275760556</v>
      </c>
      <c r="E53" s="65">
        <v>355</v>
      </c>
      <c r="F53" s="67">
        <v>18.97381079636558</v>
      </c>
      <c r="G53" s="65">
        <v>1071</v>
      </c>
      <c r="H53" s="65">
        <v>166</v>
      </c>
      <c r="I53" s="67">
        <v>18.342541436464089</v>
      </c>
      <c r="J53" s="65">
        <v>219</v>
      </c>
      <c r="K53" s="67">
        <v>25.704225352112676</v>
      </c>
      <c r="L53" s="65">
        <v>1155</v>
      </c>
      <c r="M53" s="65">
        <v>22</v>
      </c>
      <c r="N53" s="67">
        <v>1.941747572815534</v>
      </c>
      <c r="O53" s="65">
        <v>136</v>
      </c>
      <c r="P53" s="67">
        <v>13.346418056918548</v>
      </c>
    </row>
    <row r="54" spans="1:16">
      <c r="A54" s="81" t="s">
        <v>182</v>
      </c>
      <c r="B54" s="82">
        <v>246</v>
      </c>
      <c r="C54" s="82">
        <v>201</v>
      </c>
      <c r="D54" s="84">
        <v>446.66666666666669</v>
      </c>
      <c r="E54" s="82">
        <v>160</v>
      </c>
      <c r="F54" s="84">
        <v>186.04651162790697</v>
      </c>
      <c r="G54" s="82">
        <v>239</v>
      </c>
      <c r="H54" s="82">
        <v>195</v>
      </c>
      <c r="I54" s="84">
        <v>443.18181818181819</v>
      </c>
      <c r="J54" s="82">
        <v>157</v>
      </c>
      <c r="K54" s="84">
        <v>191.46341463414635</v>
      </c>
      <c r="L54" s="82">
        <v>7</v>
      </c>
      <c r="M54" s="82">
        <v>6</v>
      </c>
      <c r="N54" s="84">
        <v>600</v>
      </c>
      <c r="O54" s="82">
        <v>3</v>
      </c>
      <c r="P54" s="84">
        <v>75</v>
      </c>
    </row>
    <row r="55" spans="1:16">
      <c r="A55" s="89" t="s">
        <v>187</v>
      </c>
      <c r="B55" s="77">
        <v>220993</v>
      </c>
      <c r="C55" s="77">
        <v>15285</v>
      </c>
      <c r="D55" s="79">
        <v>7.430435374414218</v>
      </c>
      <c r="E55" s="77">
        <v>16490</v>
      </c>
      <c r="F55" s="79">
        <v>8.063451391911121</v>
      </c>
      <c r="G55" s="77">
        <v>108574</v>
      </c>
      <c r="H55" s="77">
        <v>11709</v>
      </c>
      <c r="I55" s="79">
        <v>12.087957466577196</v>
      </c>
      <c r="J55" s="77">
        <v>10958</v>
      </c>
      <c r="K55" s="79">
        <v>11.225618751024422</v>
      </c>
      <c r="L55" s="77">
        <v>112419</v>
      </c>
      <c r="M55" s="77">
        <v>3576</v>
      </c>
      <c r="N55" s="79">
        <v>3.2854662219894712</v>
      </c>
      <c r="O55" s="77">
        <v>5532</v>
      </c>
      <c r="P55" s="79">
        <v>5.1755592354542648</v>
      </c>
    </row>
    <row r="56" spans="1:16" ht="22.5">
      <c r="A56" s="68" t="s">
        <v>175</v>
      </c>
      <c r="B56" s="69">
        <v>72419</v>
      </c>
      <c r="C56" s="69">
        <v>7745</v>
      </c>
      <c r="D56" s="71">
        <v>11.975446083433837</v>
      </c>
      <c r="E56" s="69">
        <v>9118</v>
      </c>
      <c r="F56" s="71">
        <v>14.404195826290264</v>
      </c>
      <c r="G56" s="69">
        <v>33606</v>
      </c>
      <c r="H56" s="69">
        <v>5424</v>
      </c>
      <c r="I56" s="71">
        <v>19.246327443048756</v>
      </c>
      <c r="J56" s="69">
        <v>5485</v>
      </c>
      <c r="K56" s="71">
        <v>19.504996266135628</v>
      </c>
      <c r="L56" s="69">
        <v>38813</v>
      </c>
      <c r="M56" s="69">
        <v>2321</v>
      </c>
      <c r="N56" s="71">
        <v>6.3602981475391864</v>
      </c>
      <c r="O56" s="69">
        <v>3633</v>
      </c>
      <c r="P56" s="71">
        <v>10.326890278567367</v>
      </c>
    </row>
    <row r="57" spans="1:16">
      <c r="A57" s="68" t="s">
        <v>176</v>
      </c>
      <c r="B57" s="69">
        <v>98889</v>
      </c>
      <c r="C57" s="69">
        <v>4623</v>
      </c>
      <c r="D57" s="71">
        <v>4.9042072433326966</v>
      </c>
      <c r="E57" s="69">
        <v>1367</v>
      </c>
      <c r="F57" s="71">
        <v>1.4017349931297554</v>
      </c>
      <c r="G57" s="69">
        <v>47690</v>
      </c>
      <c r="H57" s="69">
        <v>3280</v>
      </c>
      <c r="I57" s="71">
        <v>7.3857239360504394</v>
      </c>
      <c r="J57" s="69">
        <v>1278</v>
      </c>
      <c r="K57" s="71">
        <v>2.7535982073601657</v>
      </c>
      <c r="L57" s="69">
        <v>51199</v>
      </c>
      <c r="M57" s="69">
        <v>1343</v>
      </c>
      <c r="N57" s="71">
        <v>2.6937580231065468</v>
      </c>
      <c r="O57" s="69">
        <v>89</v>
      </c>
      <c r="P57" s="71">
        <v>0.17413422030913717</v>
      </c>
    </row>
    <row r="58" spans="1:16">
      <c r="A58" s="64" t="s">
        <v>177</v>
      </c>
      <c r="B58" s="65">
        <v>11050</v>
      </c>
      <c r="C58" s="65">
        <v>-744</v>
      </c>
      <c r="D58" s="67">
        <v>-6.308292352043412</v>
      </c>
      <c r="E58" s="65">
        <v>-162</v>
      </c>
      <c r="F58" s="67">
        <v>-1.4448804851944346</v>
      </c>
      <c r="G58" s="65">
        <v>6059</v>
      </c>
      <c r="H58" s="65">
        <v>-113</v>
      </c>
      <c r="I58" s="67">
        <v>-1.8308489954633831</v>
      </c>
      <c r="J58" s="65">
        <v>-241</v>
      </c>
      <c r="K58" s="67">
        <v>-3.8253968253968256</v>
      </c>
      <c r="L58" s="65">
        <v>4991</v>
      </c>
      <c r="M58" s="65">
        <v>-631</v>
      </c>
      <c r="N58" s="67">
        <v>-11.223763785129847</v>
      </c>
      <c r="O58" s="65">
        <v>79</v>
      </c>
      <c r="P58" s="67">
        <v>1.6083061889250814</v>
      </c>
    </row>
    <row r="59" spans="1:16">
      <c r="A59" s="64" t="s">
        <v>178</v>
      </c>
      <c r="B59" s="65">
        <v>87839</v>
      </c>
      <c r="C59" s="65">
        <v>5367</v>
      </c>
      <c r="D59" s="67">
        <v>6.5076632069065861</v>
      </c>
      <c r="E59" s="65">
        <v>1529</v>
      </c>
      <c r="F59" s="67">
        <v>1.7715212605723554</v>
      </c>
      <c r="G59" s="65">
        <v>41631</v>
      </c>
      <c r="H59" s="65">
        <v>3393</v>
      </c>
      <c r="I59" s="67">
        <v>8.8733720382865204</v>
      </c>
      <c r="J59" s="65">
        <v>1519</v>
      </c>
      <c r="K59" s="67">
        <v>3.7868966892700437</v>
      </c>
      <c r="L59" s="65">
        <v>46208</v>
      </c>
      <c r="M59" s="65">
        <v>1974</v>
      </c>
      <c r="N59" s="67">
        <v>4.4626305556811499</v>
      </c>
      <c r="O59" s="65">
        <v>10</v>
      </c>
      <c r="P59" s="67">
        <v>2.16459586995108E-2</v>
      </c>
    </row>
    <row r="60" spans="1:16">
      <c r="A60" s="68" t="s">
        <v>179</v>
      </c>
      <c r="B60" s="69">
        <v>47544</v>
      </c>
      <c r="C60" s="69">
        <v>1154</v>
      </c>
      <c r="D60" s="71">
        <v>2.4876050873032982</v>
      </c>
      <c r="E60" s="69">
        <v>4362</v>
      </c>
      <c r="F60" s="71">
        <v>10.101431151868834</v>
      </c>
      <c r="G60" s="69">
        <v>25228</v>
      </c>
      <c r="H60" s="69">
        <v>1309</v>
      </c>
      <c r="I60" s="71">
        <v>5.4726368159203984</v>
      </c>
      <c r="J60" s="69">
        <v>2604</v>
      </c>
      <c r="K60" s="71">
        <v>11.509900990099009</v>
      </c>
      <c r="L60" s="69">
        <v>22316</v>
      </c>
      <c r="M60" s="69">
        <v>-155</v>
      </c>
      <c r="N60" s="71">
        <v>-0.68977793600640824</v>
      </c>
      <c r="O60" s="69">
        <v>1758</v>
      </c>
      <c r="P60" s="71">
        <v>8.5514155073450731</v>
      </c>
    </row>
    <row r="61" spans="1:16">
      <c r="A61" s="64" t="s">
        <v>180</v>
      </c>
      <c r="B61" s="65">
        <v>10546</v>
      </c>
      <c r="C61" s="65">
        <v>273</v>
      </c>
      <c r="D61" s="67">
        <v>2.6574515720821572</v>
      </c>
      <c r="E61" s="65">
        <v>156</v>
      </c>
      <c r="F61" s="67">
        <v>1.5014436958614052</v>
      </c>
      <c r="G61" s="65">
        <v>5017</v>
      </c>
      <c r="H61" s="65">
        <v>490</v>
      </c>
      <c r="I61" s="67">
        <v>10.823945217583388</v>
      </c>
      <c r="J61" s="65">
        <v>294</v>
      </c>
      <c r="K61" s="67">
        <v>6.224857082362905</v>
      </c>
      <c r="L61" s="65">
        <v>5529</v>
      </c>
      <c r="M61" s="65">
        <v>-217</v>
      </c>
      <c r="N61" s="67">
        <v>-3.7765402018795684</v>
      </c>
      <c r="O61" s="65">
        <v>-138</v>
      </c>
      <c r="P61" s="67">
        <v>-2.4351508734780305</v>
      </c>
    </row>
    <row r="62" spans="1:16">
      <c r="A62" s="64" t="s">
        <v>181</v>
      </c>
      <c r="B62" s="65">
        <v>36998</v>
      </c>
      <c r="C62" s="65">
        <v>881</v>
      </c>
      <c r="D62" s="67">
        <v>2.4392945150483154</v>
      </c>
      <c r="E62" s="65">
        <v>4206</v>
      </c>
      <c r="F62" s="67">
        <v>12.826299097340815</v>
      </c>
      <c r="G62" s="65">
        <v>20211</v>
      </c>
      <c r="H62" s="65">
        <v>819</v>
      </c>
      <c r="I62" s="67">
        <v>4.2233910891089108</v>
      </c>
      <c r="J62" s="65">
        <v>2310</v>
      </c>
      <c r="K62" s="67">
        <v>12.904307021954081</v>
      </c>
      <c r="L62" s="65">
        <v>16787</v>
      </c>
      <c r="M62" s="65">
        <v>62</v>
      </c>
      <c r="N62" s="67">
        <v>0.37070254110612855</v>
      </c>
      <c r="O62" s="65">
        <v>1896</v>
      </c>
      <c r="P62" s="67">
        <v>12.732523000470083</v>
      </c>
    </row>
    <row r="63" spans="1:16">
      <c r="A63" s="81" t="s">
        <v>182</v>
      </c>
      <c r="B63" s="82">
        <v>2141</v>
      </c>
      <c r="C63" s="82">
        <v>1763</v>
      </c>
      <c r="D63" s="84">
        <v>466.40211640211641</v>
      </c>
      <c r="E63" s="82">
        <v>1643</v>
      </c>
      <c r="F63" s="84">
        <v>329.91967871485946</v>
      </c>
      <c r="G63" s="82">
        <v>2050</v>
      </c>
      <c r="H63" s="82">
        <v>1696</v>
      </c>
      <c r="I63" s="84">
        <v>479.09604519774012</v>
      </c>
      <c r="J63" s="82">
        <v>1591</v>
      </c>
      <c r="K63" s="84">
        <v>346.62309368191723</v>
      </c>
      <c r="L63" s="82">
        <v>91</v>
      </c>
      <c r="M63" s="82">
        <v>67</v>
      </c>
      <c r="N63" s="84">
        <v>279.16666666666669</v>
      </c>
      <c r="O63" s="82">
        <v>52</v>
      </c>
      <c r="P63" s="84">
        <v>133.33333333333334</v>
      </c>
    </row>
    <row r="64" spans="1:16">
      <c r="A64" s="89" t="s">
        <v>188</v>
      </c>
      <c r="B64" s="77">
        <v>223490</v>
      </c>
      <c r="C64" s="77">
        <v>15690</v>
      </c>
      <c r="D64" s="79">
        <v>7.5505293551491821</v>
      </c>
      <c r="E64" s="77">
        <v>17434</v>
      </c>
      <c r="F64" s="79">
        <v>8.4608067709748802</v>
      </c>
      <c r="G64" s="77">
        <v>109794</v>
      </c>
      <c r="H64" s="77">
        <v>12049</v>
      </c>
      <c r="I64" s="79">
        <v>12.326973246713386</v>
      </c>
      <c r="J64" s="77">
        <v>11450</v>
      </c>
      <c r="K64" s="79">
        <v>11.642804848287643</v>
      </c>
      <c r="L64" s="77">
        <v>113696</v>
      </c>
      <c r="M64" s="77">
        <v>3641</v>
      </c>
      <c r="N64" s="79">
        <v>3.3083458270864567</v>
      </c>
      <c r="O64" s="77">
        <v>5984</v>
      </c>
      <c r="P64" s="79">
        <v>5.5555555555555554</v>
      </c>
    </row>
    <row r="65" spans="1:16" ht="22.5">
      <c r="A65" s="68" t="s">
        <v>175</v>
      </c>
      <c r="B65" s="69">
        <v>73561</v>
      </c>
      <c r="C65" s="69">
        <v>7908</v>
      </c>
      <c r="D65" s="71">
        <v>12.045146451799614</v>
      </c>
      <c r="E65" s="69">
        <v>9636</v>
      </c>
      <c r="F65" s="71">
        <v>15.073914743840438</v>
      </c>
      <c r="G65" s="69">
        <v>34114</v>
      </c>
      <c r="H65" s="69">
        <v>5568</v>
      </c>
      <c r="I65" s="71">
        <v>19.505359770195476</v>
      </c>
      <c r="J65" s="69">
        <v>5692</v>
      </c>
      <c r="K65" s="71">
        <v>20.026739849412426</v>
      </c>
      <c r="L65" s="69">
        <v>39447</v>
      </c>
      <c r="M65" s="69">
        <v>2340</v>
      </c>
      <c r="N65" s="71">
        <v>6.3060878001455247</v>
      </c>
      <c r="O65" s="69">
        <v>3944</v>
      </c>
      <c r="P65" s="71">
        <v>11.108920372926232</v>
      </c>
    </row>
    <row r="66" spans="1:16">
      <c r="A66" s="68" t="s">
        <v>176</v>
      </c>
      <c r="B66" s="69">
        <v>99786</v>
      </c>
      <c r="C66" s="69">
        <v>4762</v>
      </c>
      <c r="D66" s="71">
        <v>5.0113655497558511</v>
      </c>
      <c r="E66" s="69">
        <v>1589</v>
      </c>
      <c r="F66" s="71">
        <v>1.6181757080155199</v>
      </c>
      <c r="G66" s="69">
        <v>48159</v>
      </c>
      <c r="H66" s="69">
        <v>3398</v>
      </c>
      <c r="I66" s="71">
        <v>7.5914300395433525</v>
      </c>
      <c r="J66" s="69">
        <v>1438</v>
      </c>
      <c r="K66" s="71">
        <v>3.0778450803707114</v>
      </c>
      <c r="L66" s="69">
        <v>51627</v>
      </c>
      <c r="M66" s="69">
        <v>1364</v>
      </c>
      <c r="N66" s="71">
        <v>2.713725802280007</v>
      </c>
      <c r="O66" s="69">
        <v>151</v>
      </c>
      <c r="P66" s="71">
        <v>0.29334058590411066</v>
      </c>
    </row>
    <row r="67" spans="1:16">
      <c r="A67" s="64" t="s">
        <v>177</v>
      </c>
      <c r="B67" s="65">
        <v>11102</v>
      </c>
      <c r="C67" s="65">
        <v>-757</v>
      </c>
      <c r="D67" s="67">
        <v>-6.3833375495404336</v>
      </c>
      <c r="E67" s="65">
        <v>-185</v>
      </c>
      <c r="F67" s="67">
        <v>-1.6390537786834412</v>
      </c>
      <c r="G67" s="65">
        <v>6089</v>
      </c>
      <c r="H67" s="65">
        <v>-112</v>
      </c>
      <c r="I67" s="67">
        <v>-1.8061602967263344</v>
      </c>
      <c r="J67" s="65">
        <v>-246</v>
      </c>
      <c r="K67" s="67">
        <v>-3.8831886345698501</v>
      </c>
      <c r="L67" s="65">
        <v>5013</v>
      </c>
      <c r="M67" s="65">
        <v>-645</v>
      </c>
      <c r="N67" s="67">
        <v>-11.399787910922587</v>
      </c>
      <c r="O67" s="65">
        <v>61</v>
      </c>
      <c r="P67" s="67">
        <v>1.2318255250403878</v>
      </c>
    </row>
    <row r="68" spans="1:16">
      <c r="A68" s="64" t="s">
        <v>178</v>
      </c>
      <c r="B68" s="65">
        <v>88684</v>
      </c>
      <c r="C68" s="65">
        <v>5519</v>
      </c>
      <c r="D68" s="67">
        <v>6.6362051343714299</v>
      </c>
      <c r="E68" s="65">
        <v>1774</v>
      </c>
      <c r="F68" s="67">
        <v>2.0411920377401911</v>
      </c>
      <c r="G68" s="65">
        <v>42070</v>
      </c>
      <c r="H68" s="65">
        <v>3510</v>
      </c>
      <c r="I68" s="67">
        <v>9.1026970954356852</v>
      </c>
      <c r="J68" s="65">
        <v>1684</v>
      </c>
      <c r="K68" s="67">
        <v>4.1697617986430942</v>
      </c>
      <c r="L68" s="65">
        <v>46614</v>
      </c>
      <c r="M68" s="65">
        <v>2009</v>
      </c>
      <c r="N68" s="67">
        <v>4.5039793745095844</v>
      </c>
      <c r="O68" s="65">
        <v>90</v>
      </c>
      <c r="P68" s="67">
        <v>0.19344854268764508</v>
      </c>
    </row>
    <row r="69" spans="1:16">
      <c r="A69" s="68" t="s">
        <v>179</v>
      </c>
      <c r="B69" s="69">
        <v>47914</v>
      </c>
      <c r="C69" s="69">
        <v>1181</v>
      </c>
      <c r="D69" s="71">
        <v>2.5271221620696296</v>
      </c>
      <c r="E69" s="69">
        <v>4487</v>
      </c>
      <c r="F69" s="71">
        <v>10.33228176019527</v>
      </c>
      <c r="G69" s="69">
        <v>25396</v>
      </c>
      <c r="H69" s="69">
        <v>1324</v>
      </c>
      <c r="I69" s="71">
        <v>5.5001661681621803</v>
      </c>
      <c r="J69" s="69">
        <v>2663</v>
      </c>
      <c r="K69" s="71">
        <v>11.714248009501606</v>
      </c>
      <c r="L69" s="69">
        <v>22518</v>
      </c>
      <c r="M69" s="69">
        <v>-143</v>
      </c>
      <c r="N69" s="71">
        <v>-0.63104011296941886</v>
      </c>
      <c r="O69" s="69">
        <v>1824</v>
      </c>
      <c r="P69" s="71">
        <v>8.814149028703973</v>
      </c>
    </row>
    <row r="70" spans="1:16">
      <c r="A70" s="64" t="s">
        <v>180</v>
      </c>
      <c r="B70" s="65">
        <v>10578</v>
      </c>
      <c r="C70" s="65">
        <v>270</v>
      </c>
      <c r="D70" s="67">
        <v>2.6193247962747379</v>
      </c>
      <c r="E70" s="65">
        <v>160</v>
      </c>
      <c r="F70" s="67">
        <v>1.5358034171626032</v>
      </c>
      <c r="G70" s="65">
        <v>5035</v>
      </c>
      <c r="H70" s="65">
        <v>492</v>
      </c>
      <c r="I70" s="67">
        <v>10.829848117983712</v>
      </c>
      <c r="J70" s="65">
        <v>301</v>
      </c>
      <c r="K70" s="67">
        <v>6.3582594000844948</v>
      </c>
      <c r="L70" s="65">
        <v>5543</v>
      </c>
      <c r="M70" s="65">
        <v>-222</v>
      </c>
      <c r="N70" s="67">
        <v>-3.8508239375542064</v>
      </c>
      <c r="O70" s="65">
        <v>-141</v>
      </c>
      <c r="P70" s="67">
        <v>-2.4806474313863478</v>
      </c>
    </row>
    <row r="71" spans="1:16">
      <c r="A71" s="64" t="s">
        <v>181</v>
      </c>
      <c r="B71" s="65">
        <v>37336</v>
      </c>
      <c r="C71" s="65">
        <v>911</v>
      </c>
      <c r="D71" s="67">
        <v>2.5010295126973232</v>
      </c>
      <c r="E71" s="65">
        <v>4327</v>
      </c>
      <c r="F71" s="67">
        <v>13.108546154079191</v>
      </c>
      <c r="G71" s="65">
        <v>20361</v>
      </c>
      <c r="H71" s="65">
        <v>832</v>
      </c>
      <c r="I71" s="67">
        <v>4.2603307901070204</v>
      </c>
      <c r="J71" s="65">
        <v>2362</v>
      </c>
      <c r="K71" s="67">
        <v>13.122951275070838</v>
      </c>
      <c r="L71" s="65">
        <v>16975</v>
      </c>
      <c r="M71" s="65">
        <v>79</v>
      </c>
      <c r="N71" s="67">
        <v>0.4675662878787879</v>
      </c>
      <c r="O71" s="65">
        <v>1965</v>
      </c>
      <c r="P71" s="67">
        <v>13.091272485009993</v>
      </c>
    </row>
    <row r="72" spans="1:16">
      <c r="A72" s="81" t="s">
        <v>182</v>
      </c>
      <c r="B72" s="82">
        <v>2229</v>
      </c>
      <c r="C72" s="82">
        <v>1839</v>
      </c>
      <c r="D72" s="84">
        <v>471.53846153846155</v>
      </c>
      <c r="E72" s="82">
        <v>1722</v>
      </c>
      <c r="F72" s="84">
        <v>339.64497041420117</v>
      </c>
      <c r="G72" s="82">
        <v>2125</v>
      </c>
      <c r="H72" s="82">
        <v>1759</v>
      </c>
      <c r="I72" s="84">
        <v>480.60109289617486</v>
      </c>
      <c r="J72" s="82">
        <v>1657</v>
      </c>
      <c r="K72" s="84">
        <v>354.05982905982904</v>
      </c>
      <c r="L72" s="82">
        <v>104</v>
      </c>
      <c r="M72" s="82">
        <v>80</v>
      </c>
      <c r="N72" s="84">
        <v>333.33333333333331</v>
      </c>
      <c r="O72" s="82">
        <v>65</v>
      </c>
      <c r="P72" s="84">
        <v>166.66666666666666</v>
      </c>
    </row>
    <row r="73" spans="1:16" s="33" customFormat="1" ht="12.75" customHeight="1">
      <c r="A73" s="131"/>
      <c r="B73" s="132"/>
      <c r="C73" s="132"/>
      <c r="D73" s="132"/>
      <c r="E73" s="132"/>
      <c r="F73" s="132"/>
      <c r="G73" s="132"/>
      <c r="H73" s="132"/>
      <c r="I73" s="132"/>
      <c r="J73" s="132"/>
      <c r="K73" s="132"/>
      <c r="L73" s="132"/>
      <c r="M73" s="132"/>
      <c r="N73" s="132"/>
      <c r="O73" s="132"/>
      <c r="P73" s="132"/>
    </row>
    <row r="74" spans="1:16" s="133" customFormat="1" ht="12.75">
      <c r="A74" s="119" t="s">
        <v>136</v>
      </c>
      <c r="B74" s="119"/>
      <c r="C74" s="119"/>
      <c r="D74" s="119"/>
      <c r="E74" s="119"/>
      <c r="F74" s="119"/>
      <c r="G74" s="119"/>
      <c r="H74" s="119"/>
      <c r="I74" s="119"/>
      <c r="J74" s="119"/>
      <c r="K74" s="119"/>
      <c r="L74" s="119"/>
      <c r="M74" s="119"/>
      <c r="N74" s="119"/>
      <c r="O74" s="119"/>
      <c r="P74" s="119"/>
    </row>
    <row r="75" spans="1:16" s="133" customFormat="1" ht="12.75">
      <c r="A75" s="119"/>
      <c r="B75" s="119"/>
      <c r="C75" s="121"/>
      <c r="D75" s="122"/>
      <c r="E75" s="134"/>
      <c r="F75" s="122"/>
      <c r="G75" s="119"/>
      <c r="H75" s="121"/>
      <c r="I75" s="122"/>
      <c r="J75" s="134"/>
      <c r="K75" s="122"/>
      <c r="L75" s="119"/>
      <c r="M75" s="121"/>
      <c r="N75" s="122"/>
      <c r="O75" s="134"/>
      <c r="P75" s="122"/>
    </row>
    <row r="76" spans="1:16" s="133" customFormat="1" ht="12.75">
      <c r="A76" s="119"/>
      <c r="B76" s="119"/>
      <c r="C76" s="121"/>
      <c r="D76" s="121" t="s">
        <v>62</v>
      </c>
      <c r="F76" s="122"/>
      <c r="G76" s="119"/>
      <c r="H76" s="121"/>
      <c r="I76" s="122"/>
      <c r="J76" s="134"/>
      <c r="K76" s="122"/>
      <c r="L76" s="119"/>
      <c r="M76" s="121"/>
      <c r="N76" s="122"/>
      <c r="O76" s="134"/>
      <c r="P76" s="122"/>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C65E8E4-DB57-41EC-921B-80E04BBE315B}"/>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15835-E4A6-46C0-860D-E11C5FDDBCD1}">
  <sheetPr codeName="Hoja18"/>
  <dimension ref="A1:Q48"/>
  <sheetViews>
    <sheetView zoomScaleNormal="100" workbookViewId="0"/>
  </sheetViews>
  <sheetFormatPr baseColWidth="10" defaultColWidth="9.140625" defaultRowHeight="15"/>
  <cols>
    <col min="1" max="1" width="18.7109375" style="120" customWidth="1"/>
    <col min="2" max="2" width="6.5703125" style="120" customWidth="1"/>
    <col min="3" max="3" width="6.28515625" style="120" customWidth="1"/>
    <col min="4" max="4" width="5.28515625" style="120" customWidth="1"/>
    <col min="5" max="5" width="7" style="120" customWidth="1"/>
    <col min="6" max="6" width="5.42578125" style="120" customWidth="1"/>
    <col min="7" max="8" width="6" style="120" customWidth="1"/>
    <col min="9" max="10" width="6.5703125" style="120" customWidth="1"/>
    <col min="11" max="11" width="5.42578125" style="120" customWidth="1"/>
    <col min="12" max="13" width="6" style="120" customWidth="1"/>
    <col min="14" max="14" width="4.85546875" style="120" customWidth="1"/>
    <col min="15" max="15" width="6.5703125" style="120" customWidth="1"/>
    <col min="16" max="16" width="5.710937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7" s="1" customFormat="1" ht="12"/>
    <row r="2" spans="1:17" s="1" customFormat="1" ht="18" customHeight="1">
      <c r="N2" s="30" t="s">
        <v>63</v>
      </c>
    </row>
    <row r="3" spans="1:17" s="1" customFormat="1" ht="18.75" customHeight="1">
      <c r="L3" s="33"/>
      <c r="M3" s="33"/>
      <c r="O3" s="33"/>
      <c r="P3" s="33"/>
      <c r="Q3" s="33"/>
    </row>
    <row r="4" spans="1:17" s="1" customFormat="1" ht="18">
      <c r="L4" s="33"/>
      <c r="M4" s="33"/>
      <c r="N4" s="31"/>
      <c r="O4" s="33"/>
      <c r="P4" s="2" t="s">
        <v>491</v>
      </c>
      <c r="Q4" s="33"/>
    </row>
    <row r="5" spans="1:17" s="33" customFormat="1" ht="45.75" customHeight="1">
      <c r="A5" s="32" t="s">
        <v>17</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row>
    <row r="10" spans="1:17" s="33" customFormat="1" ht="14.25" customHeight="1">
      <c r="A10" s="89" t="s">
        <v>64</v>
      </c>
      <c r="B10" s="77">
        <v>223490</v>
      </c>
      <c r="C10" s="77">
        <v>15690</v>
      </c>
      <c r="D10" s="79">
        <v>7.5505293551491821</v>
      </c>
      <c r="E10" s="77">
        <v>17434</v>
      </c>
      <c r="F10" s="79">
        <v>8.4608067709748802</v>
      </c>
      <c r="G10" s="77">
        <v>109794</v>
      </c>
      <c r="H10" s="77">
        <v>12049</v>
      </c>
      <c r="I10" s="79">
        <v>12.326973246713386</v>
      </c>
      <c r="J10" s="77">
        <v>11450</v>
      </c>
      <c r="K10" s="79">
        <v>11.642804848287643</v>
      </c>
      <c r="L10" s="77">
        <v>113696</v>
      </c>
      <c r="M10" s="77">
        <v>3641</v>
      </c>
      <c r="N10" s="79">
        <v>3.3083458270864567</v>
      </c>
      <c r="O10" s="77">
        <v>5984</v>
      </c>
      <c r="P10" s="79">
        <v>5.5555555555555554</v>
      </c>
    </row>
    <row r="11" spans="1:17" s="33" customFormat="1" ht="12.75" customHeight="1">
      <c r="A11" s="68" t="s">
        <v>189</v>
      </c>
      <c r="B11" s="69">
        <v>457</v>
      </c>
      <c r="C11" s="69">
        <v>-154</v>
      </c>
      <c r="D11" s="71">
        <v>-25.204582651391163</v>
      </c>
      <c r="E11" s="69">
        <v>15</v>
      </c>
      <c r="F11" s="71">
        <v>3.3936651583710407</v>
      </c>
      <c r="G11" s="69">
        <v>89</v>
      </c>
      <c r="H11" s="69">
        <v>-20</v>
      </c>
      <c r="I11" s="71">
        <v>-18.348623853211009</v>
      </c>
      <c r="J11" s="69">
        <v>-8</v>
      </c>
      <c r="K11" s="71">
        <v>-8.2474226804123703</v>
      </c>
      <c r="L11" s="69">
        <v>368</v>
      </c>
      <c r="M11" s="69">
        <v>-134</v>
      </c>
      <c r="N11" s="71">
        <v>-26.693227091633467</v>
      </c>
      <c r="O11" s="69">
        <v>23</v>
      </c>
      <c r="P11" s="71">
        <v>6.666666666666667</v>
      </c>
    </row>
    <row r="12" spans="1:17" s="33" customFormat="1" ht="12.75" customHeight="1">
      <c r="A12" s="80" t="s">
        <v>141</v>
      </c>
      <c r="B12" s="65">
        <v>12170</v>
      </c>
      <c r="C12" s="65">
        <v>1401</v>
      </c>
      <c r="D12" s="67">
        <v>13.009564490667657</v>
      </c>
      <c r="E12" s="65">
        <v>606</v>
      </c>
      <c r="F12" s="67">
        <v>5.2404012452438602</v>
      </c>
      <c r="G12" s="65">
        <v>3962</v>
      </c>
      <c r="H12" s="65">
        <v>399</v>
      </c>
      <c r="I12" s="67">
        <v>11.198428290766207</v>
      </c>
      <c r="J12" s="65">
        <v>125</v>
      </c>
      <c r="K12" s="67">
        <v>3.2577534532186605</v>
      </c>
      <c r="L12" s="65">
        <v>8208</v>
      </c>
      <c r="M12" s="65">
        <v>1002</v>
      </c>
      <c r="N12" s="67">
        <v>13.905079100749376</v>
      </c>
      <c r="O12" s="65">
        <v>481</v>
      </c>
      <c r="P12" s="67">
        <v>6.2249255856089034</v>
      </c>
    </row>
    <row r="13" spans="1:17" s="33" customFormat="1" ht="12.75" customHeight="1">
      <c r="A13" s="68" t="s">
        <v>143</v>
      </c>
      <c r="B13" s="69">
        <v>10682</v>
      </c>
      <c r="C13" s="69">
        <v>98</v>
      </c>
      <c r="D13" s="71">
        <v>0.92592592592592593</v>
      </c>
      <c r="E13" s="69">
        <v>-21</v>
      </c>
      <c r="F13" s="71">
        <v>-0.19620667102681491</v>
      </c>
      <c r="G13" s="69">
        <v>896</v>
      </c>
      <c r="H13" s="69">
        <v>-76</v>
      </c>
      <c r="I13" s="71">
        <v>-7.8189300411522638</v>
      </c>
      <c r="J13" s="69">
        <v>-58</v>
      </c>
      <c r="K13" s="71">
        <v>-6.0796645702306078</v>
      </c>
      <c r="L13" s="69">
        <v>9786</v>
      </c>
      <c r="M13" s="69">
        <v>174</v>
      </c>
      <c r="N13" s="71">
        <v>1.8102372034956304</v>
      </c>
      <c r="O13" s="69">
        <v>37</v>
      </c>
      <c r="P13" s="71">
        <v>0.37952610524156322</v>
      </c>
    </row>
    <row r="14" spans="1:17" s="33" customFormat="1" ht="12.75" customHeight="1">
      <c r="A14" s="98" t="s">
        <v>145</v>
      </c>
      <c r="B14" s="99">
        <v>200181</v>
      </c>
      <c r="C14" s="99">
        <v>14345</v>
      </c>
      <c r="D14" s="101">
        <v>7.719171742827009</v>
      </c>
      <c r="E14" s="99">
        <v>16834</v>
      </c>
      <c r="F14" s="101">
        <v>9.181497379286272</v>
      </c>
      <c r="G14" s="99">
        <v>104847</v>
      </c>
      <c r="H14" s="99">
        <v>11746</v>
      </c>
      <c r="I14" s="101">
        <v>12.616405838820206</v>
      </c>
      <c r="J14" s="99">
        <v>11391</v>
      </c>
      <c r="K14" s="101">
        <v>12.188623523369285</v>
      </c>
      <c r="L14" s="99">
        <v>95334</v>
      </c>
      <c r="M14" s="99">
        <v>2599</v>
      </c>
      <c r="N14" s="101">
        <v>2.8026095864560308</v>
      </c>
      <c r="O14" s="99">
        <v>5443</v>
      </c>
      <c r="P14" s="101">
        <v>6.0551111902192654</v>
      </c>
    </row>
    <row r="15" spans="1:17" s="33" customFormat="1" ht="15.75" customHeight="1">
      <c r="A15" s="89" t="s">
        <v>190</v>
      </c>
      <c r="B15" s="77">
        <v>64938</v>
      </c>
      <c r="C15" s="77">
        <v>-74</v>
      </c>
      <c r="D15" s="79">
        <v>-0.11382513997415862</v>
      </c>
      <c r="E15" s="77">
        <v>2550</v>
      </c>
      <c r="F15" s="79">
        <v>4.0873244854779767</v>
      </c>
      <c r="G15" s="77">
        <v>30027</v>
      </c>
      <c r="H15" s="77">
        <v>-316</v>
      </c>
      <c r="I15" s="79">
        <v>-1.0414263586329631</v>
      </c>
      <c r="J15" s="77">
        <v>333</v>
      </c>
      <c r="K15" s="79">
        <v>1.1214386744796929</v>
      </c>
      <c r="L15" s="77">
        <v>34911</v>
      </c>
      <c r="M15" s="77">
        <v>242</v>
      </c>
      <c r="N15" s="79">
        <v>0.69802994029248033</v>
      </c>
      <c r="O15" s="77">
        <v>2217</v>
      </c>
      <c r="P15" s="79">
        <v>6.7810607450908424</v>
      </c>
    </row>
    <row r="16" spans="1:17" s="33" customFormat="1" ht="12.75" customHeight="1">
      <c r="A16" s="68" t="s">
        <v>189</v>
      </c>
      <c r="B16" s="69">
        <v>89</v>
      </c>
      <c r="C16" s="69">
        <v>-71</v>
      </c>
      <c r="D16" s="71">
        <v>-44.375</v>
      </c>
      <c r="E16" s="69">
        <v>2</v>
      </c>
      <c r="F16" s="71">
        <v>2.2988505747126435</v>
      </c>
      <c r="G16" s="69">
        <v>15</v>
      </c>
      <c r="H16" s="69">
        <v>-7</v>
      </c>
      <c r="I16" s="71">
        <v>-31.818181818181817</v>
      </c>
      <c r="J16" s="69">
        <v>-2</v>
      </c>
      <c r="K16" s="71">
        <v>-11.764705882352942</v>
      </c>
      <c r="L16" s="69">
        <v>74</v>
      </c>
      <c r="M16" s="69">
        <v>-64</v>
      </c>
      <c r="N16" s="71">
        <v>-46.376811594202898</v>
      </c>
      <c r="O16" s="69">
        <v>4</v>
      </c>
      <c r="P16" s="71">
        <v>5.7142857142857144</v>
      </c>
    </row>
    <row r="17" spans="1:16" s="33" customFormat="1" ht="12.75" customHeight="1">
      <c r="A17" s="80" t="s">
        <v>141</v>
      </c>
      <c r="B17" s="65">
        <v>3468</v>
      </c>
      <c r="C17" s="65">
        <v>536</v>
      </c>
      <c r="D17" s="67">
        <v>18.281036834924965</v>
      </c>
      <c r="E17" s="65">
        <v>319</v>
      </c>
      <c r="F17" s="67">
        <v>10.130200063512227</v>
      </c>
      <c r="G17" s="65">
        <v>930</v>
      </c>
      <c r="H17" s="65">
        <v>147</v>
      </c>
      <c r="I17" s="67">
        <v>18.773946360153257</v>
      </c>
      <c r="J17" s="65">
        <v>53</v>
      </c>
      <c r="K17" s="67">
        <v>6.0433295324971494</v>
      </c>
      <c r="L17" s="65">
        <v>2538</v>
      </c>
      <c r="M17" s="65">
        <v>389</v>
      </c>
      <c r="N17" s="67">
        <v>18.101442531409958</v>
      </c>
      <c r="O17" s="65">
        <v>266</v>
      </c>
      <c r="P17" s="67">
        <v>11.70774647887324</v>
      </c>
    </row>
    <row r="18" spans="1:16" s="33" customFormat="1" ht="12.75" customHeight="1">
      <c r="A18" s="68" t="s">
        <v>143</v>
      </c>
      <c r="B18" s="69">
        <v>1933</v>
      </c>
      <c r="C18" s="69">
        <v>-105</v>
      </c>
      <c r="D18" s="71">
        <v>-5.1521099116781155</v>
      </c>
      <c r="E18" s="69">
        <v>74</v>
      </c>
      <c r="F18" s="71">
        <v>3.9806347498655192</v>
      </c>
      <c r="G18" s="69">
        <v>164</v>
      </c>
      <c r="H18" s="69">
        <v>-54</v>
      </c>
      <c r="I18" s="71">
        <v>-24.770642201834864</v>
      </c>
      <c r="J18" s="69">
        <v>-33</v>
      </c>
      <c r="K18" s="71">
        <v>-16.751269035532996</v>
      </c>
      <c r="L18" s="69">
        <v>1769</v>
      </c>
      <c r="M18" s="69">
        <v>-51</v>
      </c>
      <c r="N18" s="71">
        <v>-2.802197802197802</v>
      </c>
      <c r="O18" s="69">
        <v>107</v>
      </c>
      <c r="P18" s="71">
        <v>6.4380264741275575</v>
      </c>
    </row>
    <row r="19" spans="1:16" s="33" customFormat="1" ht="12.75" customHeight="1">
      <c r="A19" s="98" t="s">
        <v>145</v>
      </c>
      <c r="B19" s="99">
        <v>59448</v>
      </c>
      <c r="C19" s="99">
        <v>-434</v>
      </c>
      <c r="D19" s="101">
        <v>-0.72475869209445243</v>
      </c>
      <c r="E19" s="99">
        <v>2155</v>
      </c>
      <c r="F19" s="101">
        <v>3.7613670081859913</v>
      </c>
      <c r="G19" s="99">
        <v>28918</v>
      </c>
      <c r="H19" s="99">
        <v>-402</v>
      </c>
      <c r="I19" s="101">
        <v>-1.3710777626193724</v>
      </c>
      <c r="J19" s="99">
        <v>315</v>
      </c>
      <c r="K19" s="101">
        <v>1.1012830821941755</v>
      </c>
      <c r="L19" s="99">
        <v>30530</v>
      </c>
      <c r="M19" s="99">
        <v>-32</v>
      </c>
      <c r="N19" s="101">
        <v>-0.10470518945095217</v>
      </c>
      <c r="O19" s="99">
        <v>1840</v>
      </c>
      <c r="P19" s="101">
        <v>6.4133844545137677</v>
      </c>
    </row>
    <row r="20" spans="1:16" s="33" customFormat="1" ht="14.25" customHeight="1">
      <c r="A20" s="89" t="s">
        <v>191</v>
      </c>
      <c r="B20" s="77">
        <v>99584</v>
      </c>
      <c r="C20" s="77">
        <v>1256</v>
      </c>
      <c r="D20" s="79">
        <v>1.2773574159954437</v>
      </c>
      <c r="E20" s="77">
        <v>5150</v>
      </c>
      <c r="F20" s="79">
        <v>5.4535442743079825</v>
      </c>
      <c r="G20" s="77">
        <v>46735</v>
      </c>
      <c r="H20" s="77">
        <v>369</v>
      </c>
      <c r="I20" s="79">
        <v>0.79584178061510591</v>
      </c>
      <c r="J20" s="77">
        <v>1682</v>
      </c>
      <c r="K20" s="79">
        <v>3.733380684971034</v>
      </c>
      <c r="L20" s="77">
        <v>52849</v>
      </c>
      <c r="M20" s="77">
        <v>887</v>
      </c>
      <c r="N20" s="79">
        <v>1.7070166660251722</v>
      </c>
      <c r="O20" s="77">
        <v>3468</v>
      </c>
      <c r="P20" s="79">
        <v>7.0229440473056437</v>
      </c>
    </row>
    <row r="21" spans="1:16" s="33" customFormat="1" ht="12.75" customHeight="1">
      <c r="A21" s="68" t="s">
        <v>189</v>
      </c>
      <c r="B21" s="69">
        <v>156</v>
      </c>
      <c r="C21" s="69">
        <v>-111</v>
      </c>
      <c r="D21" s="71">
        <v>-41.573033707865171</v>
      </c>
      <c r="E21" s="69">
        <v>15</v>
      </c>
      <c r="F21" s="71">
        <v>10.638297872340425</v>
      </c>
      <c r="G21" s="69">
        <v>20</v>
      </c>
      <c r="H21" s="69">
        <v>-16</v>
      </c>
      <c r="I21" s="71">
        <v>-44.444444444444443</v>
      </c>
      <c r="J21" s="69">
        <v>-9</v>
      </c>
      <c r="K21" s="71">
        <v>-31.03448275862069</v>
      </c>
      <c r="L21" s="69">
        <v>136</v>
      </c>
      <c r="M21" s="69">
        <v>-95</v>
      </c>
      <c r="N21" s="71">
        <v>-41.125541125541126</v>
      </c>
      <c r="O21" s="69">
        <v>24</v>
      </c>
      <c r="P21" s="71">
        <v>21.428571428571427</v>
      </c>
    </row>
    <row r="22" spans="1:16" s="33" customFormat="1" ht="12.75" customHeight="1">
      <c r="A22" s="80" t="s">
        <v>141</v>
      </c>
      <c r="B22" s="65">
        <v>5233</v>
      </c>
      <c r="C22" s="65">
        <v>648</v>
      </c>
      <c r="D22" s="67">
        <v>14.133042529989094</v>
      </c>
      <c r="E22" s="65">
        <v>417</v>
      </c>
      <c r="F22" s="67">
        <v>8.6586378737541523</v>
      </c>
      <c r="G22" s="65">
        <v>1507</v>
      </c>
      <c r="H22" s="65">
        <v>119</v>
      </c>
      <c r="I22" s="67">
        <v>8.5734870317002887</v>
      </c>
      <c r="J22" s="65">
        <v>55</v>
      </c>
      <c r="K22" s="67">
        <v>3.7878787878787881</v>
      </c>
      <c r="L22" s="65">
        <v>3726</v>
      </c>
      <c r="M22" s="65">
        <v>529</v>
      </c>
      <c r="N22" s="67">
        <v>16.546762589928058</v>
      </c>
      <c r="O22" s="65">
        <v>362</v>
      </c>
      <c r="P22" s="67">
        <v>10.760998810939357</v>
      </c>
    </row>
    <row r="23" spans="1:16" s="33" customFormat="1" ht="12.75" customHeight="1">
      <c r="A23" s="68" t="s">
        <v>143</v>
      </c>
      <c r="B23" s="69">
        <v>3306</v>
      </c>
      <c r="C23" s="69">
        <v>-7</v>
      </c>
      <c r="D23" s="71">
        <v>-0.21128886205855721</v>
      </c>
      <c r="E23" s="69">
        <v>126</v>
      </c>
      <c r="F23" s="71">
        <v>3.9622641509433962</v>
      </c>
      <c r="G23" s="69">
        <v>332</v>
      </c>
      <c r="H23" s="69">
        <v>-31</v>
      </c>
      <c r="I23" s="71">
        <v>-8.5399449035812669</v>
      </c>
      <c r="J23" s="69">
        <v>-1</v>
      </c>
      <c r="K23" s="71">
        <v>-0.3003003003003003</v>
      </c>
      <c r="L23" s="69">
        <v>2974</v>
      </c>
      <c r="M23" s="69">
        <v>24</v>
      </c>
      <c r="N23" s="71">
        <v>0.81355932203389836</v>
      </c>
      <c r="O23" s="69">
        <v>127</v>
      </c>
      <c r="P23" s="71">
        <v>4.4608359676852825</v>
      </c>
    </row>
    <row r="24" spans="1:16" s="33" customFormat="1" ht="12.75" customHeight="1">
      <c r="A24" s="98" t="s">
        <v>145</v>
      </c>
      <c r="B24" s="99">
        <v>90889</v>
      </c>
      <c r="C24" s="99">
        <v>726</v>
      </c>
      <c r="D24" s="101">
        <v>0.80520834488648341</v>
      </c>
      <c r="E24" s="99">
        <v>4592</v>
      </c>
      <c r="F24" s="101">
        <v>5.3211583253183772</v>
      </c>
      <c r="G24" s="99">
        <v>44876</v>
      </c>
      <c r="H24" s="99">
        <v>297</v>
      </c>
      <c r="I24" s="101">
        <v>0.66623297965409722</v>
      </c>
      <c r="J24" s="99">
        <v>1637</v>
      </c>
      <c r="K24" s="101">
        <v>3.7859339947732371</v>
      </c>
      <c r="L24" s="99">
        <v>46013</v>
      </c>
      <c r="M24" s="99">
        <v>429</v>
      </c>
      <c r="N24" s="101">
        <v>0.94111969111969107</v>
      </c>
      <c r="O24" s="99">
        <v>2955</v>
      </c>
      <c r="P24" s="101">
        <v>6.8628361744623527</v>
      </c>
    </row>
    <row r="25" spans="1:16" s="33" customFormat="1" ht="14.25" customHeight="1">
      <c r="A25" s="89" t="s">
        <v>192</v>
      </c>
      <c r="B25" s="77">
        <v>102616</v>
      </c>
      <c r="C25" s="77">
        <v>10270</v>
      </c>
      <c r="D25" s="79">
        <v>11.121218027851775</v>
      </c>
      <c r="E25" s="77">
        <v>8376</v>
      </c>
      <c r="F25" s="79">
        <v>8.8879456706281825</v>
      </c>
      <c r="G25" s="77">
        <v>51660</v>
      </c>
      <c r="H25" s="77">
        <v>8294</v>
      </c>
      <c r="I25" s="79">
        <v>19.125582253378223</v>
      </c>
      <c r="J25" s="77">
        <v>6759</v>
      </c>
      <c r="K25" s="79">
        <v>15.053116857085588</v>
      </c>
      <c r="L25" s="77">
        <v>50956</v>
      </c>
      <c r="M25" s="77">
        <v>1976</v>
      </c>
      <c r="N25" s="79">
        <v>4.0342997141690482</v>
      </c>
      <c r="O25" s="77">
        <v>1617</v>
      </c>
      <c r="P25" s="79">
        <v>3.2773262530655263</v>
      </c>
    </row>
    <row r="26" spans="1:16" s="33" customFormat="1" ht="12.75" customHeight="1">
      <c r="A26" s="68" t="s">
        <v>189</v>
      </c>
      <c r="B26" s="69">
        <v>260</v>
      </c>
      <c r="C26" s="69">
        <v>-31</v>
      </c>
      <c r="D26" s="71">
        <v>-10.652920962199312</v>
      </c>
      <c r="E26" s="69">
        <v>6</v>
      </c>
      <c r="F26" s="71">
        <v>2.3622047244094486</v>
      </c>
      <c r="G26" s="69">
        <v>62</v>
      </c>
      <c r="H26" s="69">
        <v>-2</v>
      </c>
      <c r="I26" s="71">
        <v>-3.125</v>
      </c>
      <c r="J26" s="69">
        <v>4</v>
      </c>
      <c r="K26" s="71">
        <v>6.8965517241379306</v>
      </c>
      <c r="L26" s="69">
        <v>198</v>
      </c>
      <c r="M26" s="69">
        <v>-29</v>
      </c>
      <c r="N26" s="71">
        <v>-12.775330396475772</v>
      </c>
      <c r="O26" s="69">
        <v>2</v>
      </c>
      <c r="P26" s="71">
        <v>1.0204081632653061</v>
      </c>
    </row>
    <row r="27" spans="1:16" s="33" customFormat="1" ht="12.75" customHeight="1">
      <c r="A27" s="80" t="s">
        <v>141</v>
      </c>
      <c r="B27" s="65">
        <v>6070</v>
      </c>
      <c r="C27" s="65">
        <v>603</v>
      </c>
      <c r="D27" s="67">
        <v>11.029815255167367</v>
      </c>
      <c r="E27" s="65">
        <v>121</v>
      </c>
      <c r="F27" s="67">
        <v>2.0339552866027906</v>
      </c>
      <c r="G27" s="65">
        <v>2158</v>
      </c>
      <c r="H27" s="65">
        <v>210</v>
      </c>
      <c r="I27" s="67">
        <v>10.780287474332649</v>
      </c>
      <c r="J27" s="65">
        <v>30</v>
      </c>
      <c r="K27" s="67">
        <v>1.4097744360902256</v>
      </c>
      <c r="L27" s="65">
        <v>3912</v>
      </c>
      <c r="M27" s="65">
        <v>393</v>
      </c>
      <c r="N27" s="67">
        <v>11.167945439045184</v>
      </c>
      <c r="O27" s="65">
        <v>91</v>
      </c>
      <c r="P27" s="67">
        <v>2.3815755037948181</v>
      </c>
    </row>
    <row r="28" spans="1:16" s="33" customFormat="1" ht="12.75" customHeight="1">
      <c r="A28" s="68" t="s">
        <v>143</v>
      </c>
      <c r="B28" s="69">
        <v>6077</v>
      </c>
      <c r="C28" s="69">
        <v>67</v>
      </c>
      <c r="D28" s="71">
        <v>1.1148086522462561</v>
      </c>
      <c r="E28" s="69">
        <v>-182</v>
      </c>
      <c r="F28" s="71">
        <v>-2.9078127496405175</v>
      </c>
      <c r="G28" s="69">
        <v>488</v>
      </c>
      <c r="H28" s="69">
        <v>-42</v>
      </c>
      <c r="I28" s="71">
        <v>-7.9245283018867925</v>
      </c>
      <c r="J28" s="69">
        <v>-45</v>
      </c>
      <c r="K28" s="71">
        <v>-8.4427767354596615</v>
      </c>
      <c r="L28" s="69">
        <v>5589</v>
      </c>
      <c r="M28" s="69">
        <v>109</v>
      </c>
      <c r="N28" s="71">
        <v>1.9890510948905109</v>
      </c>
      <c r="O28" s="69">
        <v>-137</v>
      </c>
      <c r="P28" s="71">
        <v>-2.3925951798812433</v>
      </c>
    </row>
    <row r="29" spans="1:16" s="33" customFormat="1" ht="12.75" customHeight="1">
      <c r="A29" s="98" t="s">
        <v>145</v>
      </c>
      <c r="B29" s="99">
        <v>90209</v>
      </c>
      <c r="C29" s="99">
        <v>9631</v>
      </c>
      <c r="D29" s="101">
        <v>11.952393953684629</v>
      </c>
      <c r="E29" s="99">
        <v>8431</v>
      </c>
      <c r="F29" s="101">
        <v>10.309618723862163</v>
      </c>
      <c r="G29" s="99">
        <v>48952</v>
      </c>
      <c r="H29" s="99">
        <v>8128</v>
      </c>
      <c r="I29" s="101">
        <v>19.909856946893985</v>
      </c>
      <c r="J29" s="99">
        <v>6770</v>
      </c>
      <c r="K29" s="101">
        <v>16.049499786638851</v>
      </c>
      <c r="L29" s="99">
        <v>41257</v>
      </c>
      <c r="M29" s="99">
        <v>1503</v>
      </c>
      <c r="N29" s="101">
        <v>3.7807516224782414</v>
      </c>
      <c r="O29" s="99">
        <v>1661</v>
      </c>
      <c r="P29" s="101">
        <v>4.1948681685018689</v>
      </c>
    </row>
    <row r="30" spans="1:16" s="33" customFormat="1" ht="14.25" customHeight="1">
      <c r="A30" s="89" t="s">
        <v>193</v>
      </c>
      <c r="B30" s="77">
        <v>18793</v>
      </c>
      <c r="C30" s="77">
        <v>3759</v>
      </c>
      <c r="D30" s="79">
        <v>25.003325794864974</v>
      </c>
      <c r="E30" s="77">
        <v>2964</v>
      </c>
      <c r="F30" s="79">
        <v>18.725124770989954</v>
      </c>
      <c r="G30" s="77">
        <v>10179</v>
      </c>
      <c r="H30" s="77">
        <v>3046</v>
      </c>
      <c r="I30" s="79">
        <v>42.702930043459972</v>
      </c>
      <c r="J30" s="77">
        <v>2517</v>
      </c>
      <c r="K30" s="79">
        <v>32.850430696945971</v>
      </c>
      <c r="L30" s="77">
        <v>8614</v>
      </c>
      <c r="M30" s="77">
        <v>713</v>
      </c>
      <c r="N30" s="79">
        <v>9.0241741551702308</v>
      </c>
      <c r="O30" s="77">
        <v>447</v>
      </c>
      <c r="P30" s="79">
        <v>5.4732459899595938</v>
      </c>
    </row>
    <row r="31" spans="1:16" s="33" customFormat="1" ht="12.75" customHeight="1">
      <c r="A31" s="68" t="s">
        <v>189</v>
      </c>
      <c r="B31" s="69">
        <v>41</v>
      </c>
      <c r="C31" s="69">
        <v>-4</v>
      </c>
      <c r="D31" s="71">
        <v>-8.8888888888888893</v>
      </c>
      <c r="E31" s="69">
        <v>-1</v>
      </c>
      <c r="F31" s="71">
        <v>-2.3809523809523809</v>
      </c>
      <c r="G31" s="69">
        <v>7</v>
      </c>
      <c r="H31" s="69">
        <v>-2</v>
      </c>
      <c r="I31" s="71">
        <v>-22.222222222222221</v>
      </c>
      <c r="J31" s="69">
        <v>-3</v>
      </c>
      <c r="K31" s="71">
        <v>-30</v>
      </c>
      <c r="L31" s="69">
        <v>34</v>
      </c>
      <c r="M31" s="69">
        <v>-2</v>
      </c>
      <c r="N31" s="71">
        <v>-5.5555555555555554</v>
      </c>
      <c r="O31" s="69">
        <v>2</v>
      </c>
      <c r="P31" s="71">
        <v>6.25</v>
      </c>
    </row>
    <row r="32" spans="1:16" s="33" customFormat="1" ht="12.75" customHeight="1">
      <c r="A32" s="80" t="s">
        <v>141</v>
      </c>
      <c r="B32" s="65">
        <v>833</v>
      </c>
      <c r="C32" s="65">
        <v>150</v>
      </c>
      <c r="D32" s="67">
        <v>21.961932650073205</v>
      </c>
      <c r="E32" s="65">
        <v>55</v>
      </c>
      <c r="F32" s="67">
        <v>7.0694087403598971</v>
      </c>
      <c r="G32" s="65">
        <v>281</v>
      </c>
      <c r="H32" s="65">
        <v>63</v>
      </c>
      <c r="I32" s="67">
        <v>28.899082568807341</v>
      </c>
      <c r="J32" s="65">
        <v>26</v>
      </c>
      <c r="K32" s="67">
        <v>10.196078431372548</v>
      </c>
      <c r="L32" s="65">
        <v>552</v>
      </c>
      <c r="M32" s="65">
        <v>87</v>
      </c>
      <c r="N32" s="67">
        <v>18.70967741935484</v>
      </c>
      <c r="O32" s="65">
        <v>29</v>
      </c>
      <c r="P32" s="67">
        <v>5.5449330783938811</v>
      </c>
    </row>
    <row r="33" spans="1:16" s="33" customFormat="1" ht="12.75" customHeight="1">
      <c r="A33" s="68" t="s">
        <v>143</v>
      </c>
      <c r="B33" s="69">
        <v>1198</v>
      </c>
      <c r="C33" s="69">
        <v>31</v>
      </c>
      <c r="D33" s="71">
        <v>2.6563838903170525</v>
      </c>
      <c r="E33" s="69">
        <v>21</v>
      </c>
      <c r="F33" s="71">
        <v>1.7841971112999151</v>
      </c>
      <c r="G33" s="69">
        <v>68</v>
      </c>
      <c r="H33" s="69">
        <v>-3</v>
      </c>
      <c r="I33" s="71">
        <v>-4.225352112676056</v>
      </c>
      <c r="J33" s="69">
        <v>-11</v>
      </c>
      <c r="K33" s="71">
        <v>-13.924050632911392</v>
      </c>
      <c r="L33" s="69">
        <v>1130</v>
      </c>
      <c r="M33" s="69">
        <v>34</v>
      </c>
      <c r="N33" s="71">
        <v>3.1021897810218979</v>
      </c>
      <c r="O33" s="69">
        <v>32</v>
      </c>
      <c r="P33" s="71">
        <v>2.9143897996357011</v>
      </c>
    </row>
    <row r="34" spans="1:16" s="33" customFormat="1" ht="12.75" customHeight="1">
      <c r="A34" s="98" t="s">
        <v>145</v>
      </c>
      <c r="B34" s="99">
        <v>16721</v>
      </c>
      <c r="C34" s="99">
        <v>3582</v>
      </c>
      <c r="D34" s="101">
        <v>27.262348732780271</v>
      </c>
      <c r="E34" s="99">
        <v>2889</v>
      </c>
      <c r="F34" s="101">
        <v>20.886350491613648</v>
      </c>
      <c r="G34" s="99">
        <v>9823</v>
      </c>
      <c r="H34" s="99">
        <v>2988</v>
      </c>
      <c r="I34" s="101">
        <v>43.716166788588147</v>
      </c>
      <c r="J34" s="99">
        <v>2505</v>
      </c>
      <c r="K34" s="101">
        <v>34.230664115878653</v>
      </c>
      <c r="L34" s="99">
        <v>6898</v>
      </c>
      <c r="M34" s="99">
        <v>594</v>
      </c>
      <c r="N34" s="101">
        <v>9.4225888324873104</v>
      </c>
      <c r="O34" s="99">
        <v>384</v>
      </c>
      <c r="P34" s="101">
        <v>5.8949953945348481</v>
      </c>
    </row>
    <row r="35" spans="1:16" s="33" customFormat="1" ht="14.25" customHeight="1">
      <c r="A35" s="89" t="s">
        <v>194</v>
      </c>
      <c r="B35" s="77">
        <v>220993</v>
      </c>
      <c r="C35" s="77">
        <v>15285</v>
      </c>
      <c r="D35" s="79">
        <v>7.430435374414218</v>
      </c>
      <c r="E35" s="77">
        <v>16490</v>
      </c>
      <c r="F35" s="79">
        <v>8.063451391911121</v>
      </c>
      <c r="G35" s="77">
        <v>108574</v>
      </c>
      <c r="H35" s="77">
        <v>11709</v>
      </c>
      <c r="I35" s="79">
        <v>12.087957466577196</v>
      </c>
      <c r="J35" s="77">
        <v>10958</v>
      </c>
      <c r="K35" s="79">
        <v>11.225618751024422</v>
      </c>
      <c r="L35" s="77">
        <v>112419</v>
      </c>
      <c r="M35" s="77">
        <v>3576</v>
      </c>
      <c r="N35" s="79">
        <v>3.2854662219894712</v>
      </c>
      <c r="O35" s="77">
        <v>5532</v>
      </c>
      <c r="P35" s="79">
        <v>5.1755592354542648</v>
      </c>
    </row>
    <row r="36" spans="1:16" s="33" customFormat="1" ht="12.75" customHeight="1">
      <c r="A36" s="68" t="s">
        <v>189</v>
      </c>
      <c r="B36" s="69">
        <v>457</v>
      </c>
      <c r="C36" s="69">
        <v>-146</v>
      </c>
      <c r="D36" s="71">
        <v>-24.212271973466002</v>
      </c>
      <c r="E36" s="69">
        <v>20</v>
      </c>
      <c r="F36" s="71">
        <v>4.5766590389016022</v>
      </c>
      <c r="G36" s="69">
        <v>89</v>
      </c>
      <c r="H36" s="69">
        <v>-20</v>
      </c>
      <c r="I36" s="71">
        <v>-18.348623853211009</v>
      </c>
      <c r="J36" s="69">
        <v>-8</v>
      </c>
      <c r="K36" s="71">
        <v>-8.2474226804123703</v>
      </c>
      <c r="L36" s="69">
        <v>368</v>
      </c>
      <c r="M36" s="69">
        <v>-126</v>
      </c>
      <c r="N36" s="71">
        <v>-25.506072874493928</v>
      </c>
      <c r="O36" s="69">
        <v>28</v>
      </c>
      <c r="P36" s="71">
        <v>8.235294117647058</v>
      </c>
    </row>
    <row r="37" spans="1:16" s="33" customFormat="1" ht="12.75" customHeight="1">
      <c r="A37" s="80" t="s">
        <v>141</v>
      </c>
      <c r="B37" s="65">
        <v>12136</v>
      </c>
      <c r="C37" s="65">
        <v>1401</v>
      </c>
      <c r="D37" s="67">
        <v>13.050768514205869</v>
      </c>
      <c r="E37" s="65">
        <v>593</v>
      </c>
      <c r="F37" s="67">
        <v>5.1373126570215719</v>
      </c>
      <c r="G37" s="65">
        <v>3946</v>
      </c>
      <c r="H37" s="65">
        <v>392</v>
      </c>
      <c r="I37" s="67">
        <v>11.029825548677547</v>
      </c>
      <c r="J37" s="65">
        <v>111</v>
      </c>
      <c r="K37" s="67">
        <v>2.8943937418513688</v>
      </c>
      <c r="L37" s="65">
        <v>8190</v>
      </c>
      <c r="M37" s="65">
        <v>1009</v>
      </c>
      <c r="N37" s="67">
        <v>14.050967831778303</v>
      </c>
      <c r="O37" s="65">
        <v>482</v>
      </c>
      <c r="P37" s="67">
        <v>6.2532433834976651</v>
      </c>
    </row>
    <row r="38" spans="1:16" s="33" customFormat="1" ht="12.75" customHeight="1">
      <c r="A38" s="68" t="s">
        <v>143</v>
      </c>
      <c r="B38" s="69">
        <v>10581</v>
      </c>
      <c r="C38" s="69">
        <v>91</v>
      </c>
      <c r="D38" s="71">
        <v>0.86749285033365109</v>
      </c>
      <c r="E38" s="69">
        <v>-35</v>
      </c>
      <c r="F38" s="71">
        <v>-0.32969103240391862</v>
      </c>
      <c r="G38" s="69">
        <v>888</v>
      </c>
      <c r="H38" s="69">
        <v>-76</v>
      </c>
      <c r="I38" s="71">
        <v>-7.8838174273858925</v>
      </c>
      <c r="J38" s="69">
        <v>-57</v>
      </c>
      <c r="K38" s="71">
        <v>-6.0317460317460316</v>
      </c>
      <c r="L38" s="69">
        <v>9693</v>
      </c>
      <c r="M38" s="69">
        <v>167</v>
      </c>
      <c r="N38" s="71">
        <v>1.7530967877388202</v>
      </c>
      <c r="O38" s="69">
        <v>22</v>
      </c>
      <c r="P38" s="71">
        <v>0.22748423120670044</v>
      </c>
    </row>
    <row r="39" spans="1:16" s="33" customFormat="1" ht="12.75" customHeight="1">
      <c r="A39" s="98" t="s">
        <v>145</v>
      </c>
      <c r="B39" s="99">
        <v>197819</v>
      </c>
      <c r="C39" s="99">
        <v>13939</v>
      </c>
      <c r="D39" s="101">
        <v>7.5804872743093323</v>
      </c>
      <c r="E39" s="99">
        <v>15912</v>
      </c>
      <c r="F39" s="101">
        <v>8.7473269307943067</v>
      </c>
      <c r="G39" s="99">
        <v>103651</v>
      </c>
      <c r="H39" s="99">
        <v>11413</v>
      </c>
      <c r="I39" s="101">
        <v>12.373425269411738</v>
      </c>
      <c r="J39" s="99">
        <v>10912</v>
      </c>
      <c r="K39" s="101">
        <v>11.766355039411682</v>
      </c>
      <c r="L39" s="99">
        <v>94168</v>
      </c>
      <c r="M39" s="99">
        <v>2526</v>
      </c>
      <c r="N39" s="101">
        <v>2.7563780799196875</v>
      </c>
      <c r="O39" s="99">
        <v>5000</v>
      </c>
      <c r="P39" s="101">
        <v>5.6073927866499194</v>
      </c>
    </row>
    <row r="40" spans="1:16" s="33" customFormat="1" ht="14.25" customHeight="1">
      <c r="A40" s="89" t="s">
        <v>195</v>
      </c>
      <c r="B40" s="77">
        <v>223490</v>
      </c>
      <c r="C40" s="77">
        <v>15690</v>
      </c>
      <c r="D40" s="79">
        <v>7.5505293551491821</v>
      </c>
      <c r="E40" s="77">
        <v>17434</v>
      </c>
      <c r="F40" s="79">
        <v>8.4608067709748802</v>
      </c>
      <c r="G40" s="77">
        <v>109794</v>
      </c>
      <c r="H40" s="77">
        <v>12049</v>
      </c>
      <c r="I40" s="79">
        <v>12.326973246713386</v>
      </c>
      <c r="J40" s="77">
        <v>11450</v>
      </c>
      <c r="K40" s="79">
        <v>11.642804848287643</v>
      </c>
      <c r="L40" s="77">
        <v>113696</v>
      </c>
      <c r="M40" s="77">
        <v>3641</v>
      </c>
      <c r="N40" s="79">
        <v>3.3083458270864567</v>
      </c>
      <c r="O40" s="77">
        <v>5984</v>
      </c>
      <c r="P40" s="79">
        <v>5.5555555555555554</v>
      </c>
    </row>
    <row r="41" spans="1:16" s="33" customFormat="1" ht="12.75" customHeight="1">
      <c r="A41" s="68" t="s">
        <v>189</v>
      </c>
      <c r="B41" s="69">
        <v>457</v>
      </c>
      <c r="C41" s="69">
        <v>-154</v>
      </c>
      <c r="D41" s="71">
        <v>-25.204582651391163</v>
      </c>
      <c r="E41" s="69">
        <v>15</v>
      </c>
      <c r="F41" s="71">
        <v>3.3936651583710407</v>
      </c>
      <c r="G41" s="69">
        <v>89</v>
      </c>
      <c r="H41" s="69">
        <v>-20</v>
      </c>
      <c r="I41" s="71">
        <v>-18.348623853211009</v>
      </c>
      <c r="J41" s="69">
        <v>-8</v>
      </c>
      <c r="K41" s="71">
        <v>-8.2474226804123703</v>
      </c>
      <c r="L41" s="69">
        <v>368</v>
      </c>
      <c r="M41" s="69">
        <v>-134</v>
      </c>
      <c r="N41" s="71">
        <v>-26.693227091633467</v>
      </c>
      <c r="O41" s="69">
        <v>23</v>
      </c>
      <c r="P41" s="71">
        <v>6.666666666666667</v>
      </c>
    </row>
    <row r="42" spans="1:16" s="33" customFormat="1" ht="12.75" customHeight="1">
      <c r="A42" s="80" t="s">
        <v>141</v>
      </c>
      <c r="B42" s="65">
        <v>12170</v>
      </c>
      <c r="C42" s="65">
        <v>1401</v>
      </c>
      <c r="D42" s="67">
        <v>13.009564490667657</v>
      </c>
      <c r="E42" s="65">
        <v>606</v>
      </c>
      <c r="F42" s="67">
        <v>5.2404012452438602</v>
      </c>
      <c r="G42" s="65">
        <v>3962</v>
      </c>
      <c r="H42" s="65">
        <v>399</v>
      </c>
      <c r="I42" s="67">
        <v>11.198428290766207</v>
      </c>
      <c r="J42" s="65">
        <v>125</v>
      </c>
      <c r="K42" s="67">
        <v>3.2577534532186605</v>
      </c>
      <c r="L42" s="65">
        <v>8208</v>
      </c>
      <c r="M42" s="65">
        <v>1002</v>
      </c>
      <c r="N42" s="67">
        <v>13.905079100749376</v>
      </c>
      <c r="O42" s="65">
        <v>481</v>
      </c>
      <c r="P42" s="67">
        <v>6.2249255856089034</v>
      </c>
    </row>
    <row r="43" spans="1:16" s="33" customFormat="1" ht="12.75" customHeight="1">
      <c r="A43" s="68" t="s">
        <v>143</v>
      </c>
      <c r="B43" s="69">
        <v>10682</v>
      </c>
      <c r="C43" s="69">
        <v>98</v>
      </c>
      <c r="D43" s="71">
        <v>0.92592592592592593</v>
      </c>
      <c r="E43" s="69">
        <v>-21</v>
      </c>
      <c r="F43" s="71">
        <v>-0.19620667102681491</v>
      </c>
      <c r="G43" s="69">
        <v>896</v>
      </c>
      <c r="H43" s="69">
        <v>-76</v>
      </c>
      <c r="I43" s="71">
        <v>-7.8189300411522638</v>
      </c>
      <c r="J43" s="69">
        <v>-58</v>
      </c>
      <c r="K43" s="71">
        <v>-6.0796645702306078</v>
      </c>
      <c r="L43" s="69">
        <v>9786</v>
      </c>
      <c r="M43" s="69">
        <v>174</v>
      </c>
      <c r="N43" s="71">
        <v>1.8102372034956304</v>
      </c>
      <c r="O43" s="69">
        <v>37</v>
      </c>
      <c r="P43" s="71">
        <v>0.37952610524156322</v>
      </c>
    </row>
    <row r="44" spans="1:16" s="33" customFormat="1" ht="12.75" customHeight="1">
      <c r="A44" s="98" t="s">
        <v>145</v>
      </c>
      <c r="B44" s="99">
        <v>200181</v>
      </c>
      <c r="C44" s="99">
        <v>14345</v>
      </c>
      <c r="D44" s="101">
        <v>7.719171742827009</v>
      </c>
      <c r="E44" s="99">
        <v>16834</v>
      </c>
      <c r="F44" s="101">
        <v>9.181497379286272</v>
      </c>
      <c r="G44" s="99">
        <v>104847</v>
      </c>
      <c r="H44" s="99">
        <v>11746</v>
      </c>
      <c r="I44" s="101">
        <v>12.616405838820206</v>
      </c>
      <c r="J44" s="99">
        <v>11391</v>
      </c>
      <c r="K44" s="101">
        <v>12.188623523369285</v>
      </c>
      <c r="L44" s="99">
        <v>95334</v>
      </c>
      <c r="M44" s="99">
        <v>2599</v>
      </c>
      <c r="N44" s="101">
        <v>2.8026095864560308</v>
      </c>
      <c r="O44" s="99">
        <v>5443</v>
      </c>
      <c r="P44" s="101">
        <v>6.0551111902192654</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E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81916696-27F3-4D3C-BE28-4472C9A9F4AA}"/>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3B27-B461-4151-AC53-5C87669E928F}">
  <sheetPr codeName="Hoja19"/>
  <dimension ref="A1:Q90"/>
  <sheetViews>
    <sheetView zoomScaleNormal="100" workbookViewId="0"/>
  </sheetViews>
  <sheetFormatPr baseColWidth="10" defaultColWidth="11.42578125" defaultRowHeight="15"/>
  <cols>
    <col min="1" max="1" width="30.85546875" style="10" customWidth="1"/>
    <col min="2" max="2" width="6.28515625" style="10" customWidth="1"/>
    <col min="3" max="3" width="6.42578125" style="10" customWidth="1"/>
    <col min="4" max="4" width="5.28515625" style="10" customWidth="1"/>
    <col min="5" max="5" width="7.140625" style="10" bestFit="1" customWidth="1"/>
    <col min="6" max="6" width="5.42578125" style="10" bestFit="1" customWidth="1"/>
    <col min="7" max="7" width="5.7109375" style="10" bestFit="1" customWidth="1"/>
    <col min="8" max="8" width="6.140625" style="10" customWidth="1"/>
    <col min="9" max="9" width="5.28515625" style="10" customWidth="1"/>
    <col min="10" max="10" width="6.28515625" style="10" bestFit="1" customWidth="1"/>
    <col min="11" max="11" width="5.42578125" style="10" bestFit="1" customWidth="1"/>
    <col min="12" max="12" width="5.7109375" style="10" bestFit="1" customWidth="1"/>
    <col min="13" max="13" width="6.140625" style="10" customWidth="1"/>
    <col min="14" max="14" width="5.42578125" style="10" customWidth="1"/>
    <col min="15" max="15" width="6.140625" style="10" customWidth="1"/>
    <col min="16" max="16" width="5.28515625" style="10" customWidth="1"/>
    <col min="17" max="16384" width="11.42578125" style="10"/>
  </cols>
  <sheetData>
    <row r="1" spans="1:17" s="1" customFormat="1" ht="12"/>
    <row r="2" spans="1:17" s="1" customFormat="1" ht="18" customHeight="1">
      <c r="M2" s="30" t="s">
        <v>63</v>
      </c>
    </row>
    <row r="3" spans="1:17" s="1" customFormat="1" ht="18.75" customHeight="1">
      <c r="L3" s="33"/>
      <c r="M3" s="33"/>
      <c r="O3" s="33"/>
      <c r="P3" s="33"/>
      <c r="Q3" s="33"/>
    </row>
    <row r="4" spans="1:17" s="1" customFormat="1" ht="18">
      <c r="L4" s="33"/>
      <c r="M4" s="33"/>
      <c r="N4" s="31"/>
      <c r="O4" s="33"/>
      <c r="P4" s="2" t="s">
        <v>491</v>
      </c>
      <c r="Q4" s="33"/>
    </row>
    <row r="5" spans="1:17" s="33" customFormat="1" ht="35.25" customHeight="1">
      <c r="A5" s="32" t="s">
        <v>18</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223490</v>
      </c>
      <c r="C10" s="77">
        <v>15690</v>
      </c>
      <c r="D10" s="79">
        <v>7.5505293551491821</v>
      </c>
      <c r="E10" s="77">
        <v>17434</v>
      </c>
      <c r="F10" s="79">
        <v>8.4608067709748802</v>
      </c>
      <c r="G10" s="77">
        <v>109794</v>
      </c>
      <c r="H10" s="77">
        <v>12049</v>
      </c>
      <c r="I10" s="79">
        <v>12.326973246713386</v>
      </c>
      <c r="J10" s="77">
        <v>11450</v>
      </c>
      <c r="K10" s="79">
        <v>11.642804848287643</v>
      </c>
      <c r="L10" s="77">
        <v>113696</v>
      </c>
      <c r="M10" s="77">
        <v>3641</v>
      </c>
      <c r="N10" s="79">
        <v>3.3083458270864567</v>
      </c>
      <c r="O10" s="77">
        <v>5984</v>
      </c>
      <c r="P10" s="79">
        <v>5.5555555555555554</v>
      </c>
    </row>
    <row r="11" spans="1:17" s="33" customFormat="1" ht="22.5" customHeight="1">
      <c r="A11" s="68" t="s">
        <v>111</v>
      </c>
      <c r="B11" s="69">
        <v>3</v>
      </c>
      <c r="C11" s="69">
        <v>2</v>
      </c>
      <c r="D11" s="71">
        <v>200</v>
      </c>
      <c r="E11" s="69">
        <v>-6</v>
      </c>
      <c r="F11" s="71">
        <v>-66.666666666666671</v>
      </c>
      <c r="G11" s="69">
        <v>1</v>
      </c>
      <c r="H11" s="69">
        <v>1</v>
      </c>
      <c r="I11" s="71">
        <v>0</v>
      </c>
      <c r="J11" s="69">
        <v>-1</v>
      </c>
      <c r="K11" s="71">
        <v>-50</v>
      </c>
      <c r="L11" s="69">
        <v>2</v>
      </c>
      <c r="M11" s="69">
        <v>1</v>
      </c>
      <c r="N11" s="71">
        <v>100</v>
      </c>
      <c r="O11" s="69">
        <v>-5</v>
      </c>
      <c r="P11" s="71">
        <v>-71.428571428571431</v>
      </c>
    </row>
    <row r="12" spans="1:17" s="33" customFormat="1" ht="17.25" customHeight="1">
      <c r="A12" s="80" t="s">
        <v>112</v>
      </c>
      <c r="B12" s="65">
        <v>1087</v>
      </c>
      <c r="C12" s="65">
        <v>-141</v>
      </c>
      <c r="D12" s="67">
        <v>-11.482084690553746</v>
      </c>
      <c r="E12" s="65">
        <v>26</v>
      </c>
      <c r="F12" s="67">
        <v>2.4505183788878417</v>
      </c>
      <c r="G12" s="65">
        <v>416</v>
      </c>
      <c r="H12" s="65">
        <v>-49</v>
      </c>
      <c r="I12" s="67">
        <v>-10.53763440860215</v>
      </c>
      <c r="J12" s="65">
        <v>-1</v>
      </c>
      <c r="K12" s="67">
        <v>-0.23980815347721823</v>
      </c>
      <c r="L12" s="65">
        <v>671</v>
      </c>
      <c r="M12" s="65">
        <v>-92</v>
      </c>
      <c r="N12" s="67">
        <v>-12.057667103538662</v>
      </c>
      <c r="O12" s="65">
        <v>27</v>
      </c>
      <c r="P12" s="67">
        <v>4.1925465838509313</v>
      </c>
    </row>
    <row r="13" spans="1:17" s="33" customFormat="1" ht="28.5" customHeight="1">
      <c r="A13" s="68" t="s">
        <v>113</v>
      </c>
      <c r="B13" s="69">
        <v>35632</v>
      </c>
      <c r="C13" s="69">
        <v>1690</v>
      </c>
      <c r="D13" s="71">
        <v>4.9790819633492429</v>
      </c>
      <c r="E13" s="69">
        <v>7254</v>
      </c>
      <c r="F13" s="71">
        <v>25.562055113115793</v>
      </c>
      <c r="G13" s="69">
        <v>17656</v>
      </c>
      <c r="H13" s="69">
        <v>940</v>
      </c>
      <c r="I13" s="71">
        <v>5.6233548695860254</v>
      </c>
      <c r="J13" s="69">
        <v>3476</v>
      </c>
      <c r="K13" s="71">
        <v>24.513399153737659</v>
      </c>
      <c r="L13" s="69">
        <v>17976</v>
      </c>
      <c r="M13" s="69">
        <v>750</v>
      </c>
      <c r="N13" s="71">
        <v>4.3538836642284915</v>
      </c>
      <c r="O13" s="69">
        <v>3778</v>
      </c>
      <c r="P13" s="71">
        <v>26.609381603042682</v>
      </c>
    </row>
    <row r="14" spans="1:17" s="33" customFormat="1" ht="18" customHeight="1">
      <c r="A14" s="80" t="s">
        <v>114</v>
      </c>
      <c r="B14" s="65">
        <v>25805</v>
      </c>
      <c r="C14" s="65">
        <v>-23</v>
      </c>
      <c r="D14" s="67">
        <v>-8.9050642713334363E-2</v>
      </c>
      <c r="E14" s="65">
        <v>-1127</v>
      </c>
      <c r="F14" s="67">
        <v>-4.1846130996583986</v>
      </c>
      <c r="G14" s="65">
        <v>11676</v>
      </c>
      <c r="H14" s="65">
        <v>490</v>
      </c>
      <c r="I14" s="67">
        <v>4.3804755944931166</v>
      </c>
      <c r="J14" s="65">
        <v>507</v>
      </c>
      <c r="K14" s="67">
        <v>4.5393499865699702</v>
      </c>
      <c r="L14" s="65">
        <v>14129</v>
      </c>
      <c r="M14" s="65">
        <v>-513</v>
      </c>
      <c r="N14" s="67">
        <v>-3.5036197240814095</v>
      </c>
      <c r="O14" s="65">
        <v>-1634</v>
      </c>
      <c r="P14" s="67">
        <v>-10.366047072257819</v>
      </c>
    </row>
    <row r="15" spans="1:17" s="33" customFormat="1" ht="33" customHeight="1">
      <c r="A15" s="68" t="s">
        <v>115</v>
      </c>
      <c r="B15" s="69">
        <v>18980</v>
      </c>
      <c r="C15" s="69">
        <v>368</v>
      </c>
      <c r="D15" s="71">
        <v>1.9772189984955943</v>
      </c>
      <c r="E15" s="69">
        <v>581</v>
      </c>
      <c r="F15" s="71">
        <v>3.1577803141475078</v>
      </c>
      <c r="G15" s="69">
        <v>11545</v>
      </c>
      <c r="H15" s="69">
        <v>161</v>
      </c>
      <c r="I15" s="71">
        <v>1.4142656359803232</v>
      </c>
      <c r="J15" s="69">
        <v>-5</v>
      </c>
      <c r="K15" s="71">
        <v>-4.3290043290043288E-2</v>
      </c>
      <c r="L15" s="69">
        <v>7435</v>
      </c>
      <c r="M15" s="69">
        <v>207</v>
      </c>
      <c r="N15" s="71">
        <v>2.863862755949087</v>
      </c>
      <c r="O15" s="69">
        <v>586</v>
      </c>
      <c r="P15" s="71">
        <v>8.5559935757044823</v>
      </c>
    </row>
    <row r="16" spans="1:17" s="33" customFormat="1" ht="33" customHeight="1">
      <c r="A16" s="80" t="s">
        <v>116</v>
      </c>
      <c r="B16" s="65">
        <v>56518</v>
      </c>
      <c r="C16" s="65">
        <v>-4985</v>
      </c>
      <c r="D16" s="67">
        <v>-8.105295676633661</v>
      </c>
      <c r="E16" s="65">
        <v>-2081</v>
      </c>
      <c r="F16" s="67">
        <v>-3.5512551408727111</v>
      </c>
      <c r="G16" s="65">
        <v>31493</v>
      </c>
      <c r="H16" s="65">
        <v>-2709</v>
      </c>
      <c r="I16" s="67">
        <v>-7.9205894392140808</v>
      </c>
      <c r="J16" s="65">
        <v>-1374</v>
      </c>
      <c r="K16" s="67">
        <v>-4.1804849849393007</v>
      </c>
      <c r="L16" s="65">
        <v>25025</v>
      </c>
      <c r="M16" s="65">
        <v>-2276</v>
      </c>
      <c r="N16" s="67">
        <v>-8.3366909637009634</v>
      </c>
      <c r="O16" s="65">
        <v>-707</v>
      </c>
      <c r="P16" s="67">
        <v>-2.7475516866158869</v>
      </c>
    </row>
    <row r="17" spans="1:16" s="33" customFormat="1" ht="33" customHeight="1">
      <c r="A17" s="68" t="s">
        <v>117</v>
      </c>
      <c r="B17" s="69">
        <v>653</v>
      </c>
      <c r="C17" s="69">
        <v>362</v>
      </c>
      <c r="D17" s="71">
        <v>124.39862542955326</v>
      </c>
      <c r="E17" s="69">
        <v>-10</v>
      </c>
      <c r="F17" s="71">
        <v>-1.5082956259426847</v>
      </c>
      <c r="G17" s="69">
        <v>168</v>
      </c>
      <c r="H17" s="69">
        <v>131</v>
      </c>
      <c r="I17" s="71">
        <v>354.05405405405406</v>
      </c>
      <c r="J17" s="69">
        <v>-2</v>
      </c>
      <c r="K17" s="71">
        <v>-1.1764705882352942</v>
      </c>
      <c r="L17" s="69">
        <v>485</v>
      </c>
      <c r="M17" s="69">
        <v>231</v>
      </c>
      <c r="N17" s="71">
        <v>90.944881889763778</v>
      </c>
      <c r="O17" s="69">
        <v>-8</v>
      </c>
      <c r="P17" s="71">
        <v>-1.6227180527383367</v>
      </c>
    </row>
    <row r="18" spans="1:16" s="33" customFormat="1" ht="42" customHeight="1">
      <c r="A18" s="80" t="s">
        <v>196</v>
      </c>
      <c r="B18" s="65">
        <v>12941</v>
      </c>
      <c r="C18" s="65">
        <v>537</v>
      </c>
      <c r="D18" s="67">
        <v>4.3292486294743631</v>
      </c>
      <c r="E18" s="65">
        <v>248</v>
      </c>
      <c r="F18" s="67">
        <v>1.9538328212400535</v>
      </c>
      <c r="G18" s="65">
        <v>1335</v>
      </c>
      <c r="H18" s="65">
        <v>133</v>
      </c>
      <c r="I18" s="67">
        <v>11.064891846921798</v>
      </c>
      <c r="J18" s="65">
        <v>19</v>
      </c>
      <c r="K18" s="67">
        <v>1.4437689969604863</v>
      </c>
      <c r="L18" s="65">
        <v>11606</v>
      </c>
      <c r="M18" s="65">
        <v>404</v>
      </c>
      <c r="N18" s="67">
        <v>3.6064988394929478</v>
      </c>
      <c r="O18" s="65">
        <v>229</v>
      </c>
      <c r="P18" s="67">
        <v>2.0128329084996044</v>
      </c>
    </row>
    <row r="19" spans="1:16" s="33" customFormat="1" ht="25.5" customHeight="1">
      <c r="A19" s="68" t="s">
        <v>119</v>
      </c>
      <c r="B19" s="69">
        <v>10359</v>
      </c>
      <c r="C19" s="69">
        <v>-793</v>
      </c>
      <c r="D19" s="71">
        <v>-7.1108321377331416</v>
      </c>
      <c r="E19" s="69">
        <v>583</v>
      </c>
      <c r="F19" s="71">
        <v>5.9635842880523731</v>
      </c>
      <c r="G19" s="69">
        <v>1480</v>
      </c>
      <c r="H19" s="69">
        <v>-207</v>
      </c>
      <c r="I19" s="71">
        <v>-12.270302311796089</v>
      </c>
      <c r="J19" s="69">
        <v>210</v>
      </c>
      <c r="K19" s="71">
        <v>16.535433070866141</v>
      </c>
      <c r="L19" s="69">
        <v>8879</v>
      </c>
      <c r="M19" s="69">
        <v>-586</v>
      </c>
      <c r="N19" s="71">
        <v>-6.1912308505018485</v>
      </c>
      <c r="O19" s="69">
        <v>373</v>
      </c>
      <c r="P19" s="71">
        <v>4.3851399012461796</v>
      </c>
    </row>
    <row r="20" spans="1:16" s="33" customFormat="1" ht="19.5" customHeight="1">
      <c r="A20" s="98" t="s">
        <v>120</v>
      </c>
      <c r="B20" s="99">
        <v>61512</v>
      </c>
      <c r="C20" s="99">
        <v>18673</v>
      </c>
      <c r="D20" s="101">
        <v>43.588785919372533</v>
      </c>
      <c r="E20" s="99">
        <v>11966</v>
      </c>
      <c r="F20" s="101">
        <v>24.151293747224802</v>
      </c>
      <c r="G20" s="99">
        <v>34024</v>
      </c>
      <c r="H20" s="99">
        <v>13158</v>
      </c>
      <c r="I20" s="101">
        <v>63.059522668455863</v>
      </c>
      <c r="J20" s="99">
        <v>8621</v>
      </c>
      <c r="K20" s="101">
        <v>33.936936582293427</v>
      </c>
      <c r="L20" s="99">
        <v>27488</v>
      </c>
      <c r="M20" s="99">
        <v>5515</v>
      </c>
      <c r="N20" s="101">
        <v>25.098985118099485</v>
      </c>
      <c r="O20" s="99">
        <v>3345</v>
      </c>
      <c r="P20" s="101">
        <v>13.854947603860332</v>
      </c>
    </row>
    <row r="21" spans="1:16" s="33" customFormat="1" ht="24" customHeight="1">
      <c r="A21" s="89" t="s">
        <v>197</v>
      </c>
      <c r="B21" s="77">
        <v>64938</v>
      </c>
      <c r="C21" s="77">
        <v>-74</v>
      </c>
      <c r="D21" s="79">
        <v>-0.11382513997415862</v>
      </c>
      <c r="E21" s="77">
        <v>2550</v>
      </c>
      <c r="F21" s="79">
        <v>4.0873244854779767</v>
      </c>
      <c r="G21" s="77">
        <v>30027</v>
      </c>
      <c r="H21" s="77">
        <v>-316</v>
      </c>
      <c r="I21" s="79">
        <v>-1.0414263586329631</v>
      </c>
      <c r="J21" s="77">
        <v>333</v>
      </c>
      <c r="K21" s="79">
        <v>1.1214386744796929</v>
      </c>
      <c r="L21" s="77">
        <v>34911</v>
      </c>
      <c r="M21" s="77">
        <v>242</v>
      </c>
      <c r="N21" s="79">
        <v>0.69802994029248033</v>
      </c>
      <c r="O21" s="77">
        <v>2217</v>
      </c>
      <c r="P21" s="79">
        <v>6.7810607450908424</v>
      </c>
    </row>
    <row r="22" spans="1:16" s="33" customFormat="1" ht="20.25" customHeight="1">
      <c r="A22" s="68" t="s">
        <v>111</v>
      </c>
      <c r="B22" s="69">
        <v>0</v>
      </c>
      <c r="C22" s="69">
        <v>0</v>
      </c>
      <c r="D22" s="71" t="s">
        <v>492</v>
      </c>
      <c r="E22" s="69">
        <v>-4</v>
      </c>
      <c r="F22" s="71">
        <v>-100</v>
      </c>
      <c r="G22" s="69">
        <v>0</v>
      </c>
      <c r="H22" s="69">
        <v>0</v>
      </c>
      <c r="I22" s="71" t="s">
        <v>492</v>
      </c>
      <c r="J22" s="69">
        <v>0</v>
      </c>
      <c r="K22" s="71" t="s">
        <v>492</v>
      </c>
      <c r="L22" s="69">
        <v>0</v>
      </c>
      <c r="M22" s="69">
        <v>0</v>
      </c>
      <c r="N22" s="71" t="s">
        <v>492</v>
      </c>
      <c r="O22" s="69">
        <v>-4</v>
      </c>
      <c r="P22" s="71">
        <v>-100</v>
      </c>
    </row>
    <row r="23" spans="1:16" s="33" customFormat="1" ht="18" customHeight="1">
      <c r="A23" s="80" t="s">
        <v>112</v>
      </c>
      <c r="B23" s="65">
        <v>57</v>
      </c>
      <c r="C23" s="65">
        <v>6</v>
      </c>
      <c r="D23" s="67">
        <v>11.764705882352942</v>
      </c>
      <c r="E23" s="65">
        <v>19</v>
      </c>
      <c r="F23" s="67">
        <v>50</v>
      </c>
      <c r="G23" s="65">
        <v>29</v>
      </c>
      <c r="H23" s="65">
        <v>8</v>
      </c>
      <c r="I23" s="67">
        <v>38.095238095238095</v>
      </c>
      <c r="J23" s="65">
        <v>8</v>
      </c>
      <c r="K23" s="67">
        <v>38.095238095238095</v>
      </c>
      <c r="L23" s="65">
        <v>28</v>
      </c>
      <c r="M23" s="65">
        <v>-2</v>
      </c>
      <c r="N23" s="67">
        <v>-6.666666666666667</v>
      </c>
      <c r="O23" s="65">
        <v>11</v>
      </c>
      <c r="P23" s="67">
        <v>64.705882352941174</v>
      </c>
    </row>
    <row r="24" spans="1:16" s="33" customFormat="1" ht="32.25" customHeight="1">
      <c r="A24" s="68" t="s">
        <v>113</v>
      </c>
      <c r="B24" s="69">
        <v>6129</v>
      </c>
      <c r="C24" s="69">
        <v>251</v>
      </c>
      <c r="D24" s="71">
        <v>4.2701599183395711</v>
      </c>
      <c r="E24" s="69">
        <v>578</v>
      </c>
      <c r="F24" s="71">
        <v>10.41253828139074</v>
      </c>
      <c r="G24" s="69">
        <v>3471</v>
      </c>
      <c r="H24" s="69">
        <v>129</v>
      </c>
      <c r="I24" s="71">
        <v>3.859964093357271</v>
      </c>
      <c r="J24" s="69">
        <v>256</v>
      </c>
      <c r="K24" s="71">
        <v>7.9626749611197516</v>
      </c>
      <c r="L24" s="69">
        <v>2658</v>
      </c>
      <c r="M24" s="69">
        <v>122</v>
      </c>
      <c r="N24" s="71">
        <v>4.8107255520504735</v>
      </c>
      <c r="O24" s="69">
        <v>322</v>
      </c>
      <c r="P24" s="71">
        <v>13.784246575342467</v>
      </c>
    </row>
    <row r="25" spans="1:16" s="33" customFormat="1" ht="32.25" customHeight="1">
      <c r="A25" s="80" t="s">
        <v>114</v>
      </c>
      <c r="B25" s="65">
        <v>8589</v>
      </c>
      <c r="C25" s="65">
        <v>-889</v>
      </c>
      <c r="D25" s="67">
        <v>-9.3796159527326441</v>
      </c>
      <c r="E25" s="65">
        <v>-922</v>
      </c>
      <c r="F25" s="67">
        <v>-9.6940384817579641</v>
      </c>
      <c r="G25" s="65">
        <v>4345</v>
      </c>
      <c r="H25" s="65">
        <v>-235</v>
      </c>
      <c r="I25" s="67">
        <v>-5.1310043668122267</v>
      </c>
      <c r="J25" s="65">
        <v>-122</v>
      </c>
      <c r="K25" s="67">
        <v>-2.7311394672039402</v>
      </c>
      <c r="L25" s="65">
        <v>4244</v>
      </c>
      <c r="M25" s="65">
        <v>-654</v>
      </c>
      <c r="N25" s="67">
        <v>-13.352388730093915</v>
      </c>
      <c r="O25" s="65">
        <v>-800</v>
      </c>
      <c r="P25" s="67">
        <v>-15.860428231562253</v>
      </c>
    </row>
    <row r="26" spans="1:16" s="33" customFormat="1" ht="32.25" customHeight="1">
      <c r="A26" s="68" t="s">
        <v>115</v>
      </c>
      <c r="B26" s="69">
        <v>5618</v>
      </c>
      <c r="C26" s="69">
        <v>274</v>
      </c>
      <c r="D26" s="71">
        <v>5.1272455089820363</v>
      </c>
      <c r="E26" s="69">
        <v>699</v>
      </c>
      <c r="F26" s="71">
        <v>14.210205326285831</v>
      </c>
      <c r="G26" s="69">
        <v>3069</v>
      </c>
      <c r="H26" s="69">
        <v>141</v>
      </c>
      <c r="I26" s="71">
        <v>4.8155737704918034</v>
      </c>
      <c r="J26" s="69">
        <v>210</v>
      </c>
      <c r="K26" s="71">
        <v>7.3452256033578172</v>
      </c>
      <c r="L26" s="69">
        <v>2549</v>
      </c>
      <c r="M26" s="69">
        <v>133</v>
      </c>
      <c r="N26" s="71">
        <v>5.5049668874172184</v>
      </c>
      <c r="O26" s="69">
        <v>489</v>
      </c>
      <c r="P26" s="71">
        <v>23.737864077669904</v>
      </c>
    </row>
    <row r="27" spans="1:16" s="33" customFormat="1" ht="36.75" customHeight="1">
      <c r="A27" s="80" t="s">
        <v>116</v>
      </c>
      <c r="B27" s="65">
        <v>24598</v>
      </c>
      <c r="C27" s="65">
        <v>-3272</v>
      </c>
      <c r="D27" s="67">
        <v>-11.740222461428059</v>
      </c>
      <c r="E27" s="65">
        <v>-330</v>
      </c>
      <c r="F27" s="67">
        <v>-1.3238125802310654</v>
      </c>
      <c r="G27" s="65">
        <v>13495</v>
      </c>
      <c r="H27" s="65">
        <v>-1651</v>
      </c>
      <c r="I27" s="67">
        <v>-10.900567806681632</v>
      </c>
      <c r="J27" s="65">
        <v>-598</v>
      </c>
      <c r="K27" s="67">
        <v>-4.2432413254807351</v>
      </c>
      <c r="L27" s="65">
        <v>11103</v>
      </c>
      <c r="M27" s="65">
        <v>-1621</v>
      </c>
      <c r="N27" s="67">
        <v>-12.739704495441686</v>
      </c>
      <c r="O27" s="65">
        <v>268</v>
      </c>
      <c r="P27" s="67">
        <v>2.4734656206737426</v>
      </c>
    </row>
    <row r="28" spans="1:16" s="33" customFormat="1" ht="32.25" customHeight="1">
      <c r="A28" s="68" t="s">
        <v>117</v>
      </c>
      <c r="B28" s="69">
        <v>157</v>
      </c>
      <c r="C28" s="69">
        <v>97</v>
      </c>
      <c r="D28" s="71">
        <v>161.66666666666666</v>
      </c>
      <c r="E28" s="69">
        <v>4</v>
      </c>
      <c r="F28" s="71">
        <v>2.6143790849673203</v>
      </c>
      <c r="G28" s="69">
        <v>33</v>
      </c>
      <c r="H28" s="69">
        <v>25</v>
      </c>
      <c r="I28" s="71">
        <v>312.5</v>
      </c>
      <c r="J28" s="69">
        <v>10</v>
      </c>
      <c r="K28" s="71">
        <v>43.478260869565219</v>
      </c>
      <c r="L28" s="69">
        <v>124</v>
      </c>
      <c r="M28" s="69">
        <v>72</v>
      </c>
      <c r="N28" s="71">
        <v>138.46153846153845</v>
      </c>
      <c r="O28" s="69">
        <v>-6</v>
      </c>
      <c r="P28" s="71">
        <v>-4.615384615384615</v>
      </c>
    </row>
    <row r="29" spans="1:16" s="33" customFormat="1" ht="41.25" customHeight="1">
      <c r="A29" s="80" t="s">
        <v>118</v>
      </c>
      <c r="B29" s="65">
        <v>2863</v>
      </c>
      <c r="C29" s="65">
        <v>-21</v>
      </c>
      <c r="D29" s="67">
        <v>-0.72815533980582525</v>
      </c>
      <c r="E29" s="65">
        <v>194</v>
      </c>
      <c r="F29" s="67">
        <v>7.268639940052454</v>
      </c>
      <c r="G29" s="65">
        <v>317</v>
      </c>
      <c r="H29" s="65">
        <v>37</v>
      </c>
      <c r="I29" s="67">
        <v>13.214285714285714</v>
      </c>
      <c r="J29" s="65">
        <v>7</v>
      </c>
      <c r="K29" s="67">
        <v>2.2580645161290325</v>
      </c>
      <c r="L29" s="65">
        <v>2546</v>
      </c>
      <c r="M29" s="65">
        <v>-58</v>
      </c>
      <c r="N29" s="67">
        <v>-2.2273425499231951</v>
      </c>
      <c r="O29" s="65">
        <v>187</v>
      </c>
      <c r="P29" s="67">
        <v>7.9270877490462057</v>
      </c>
    </row>
    <row r="30" spans="1:16" s="33" customFormat="1" ht="32.25" customHeight="1">
      <c r="A30" s="68" t="s">
        <v>119</v>
      </c>
      <c r="B30" s="69">
        <v>2058</v>
      </c>
      <c r="C30" s="69">
        <v>19</v>
      </c>
      <c r="D30" s="71">
        <v>0.9318293281020108</v>
      </c>
      <c r="E30" s="69">
        <v>320</v>
      </c>
      <c r="F30" s="71">
        <v>18.411967779056386</v>
      </c>
      <c r="G30" s="69">
        <v>332</v>
      </c>
      <c r="H30" s="69">
        <v>-46</v>
      </c>
      <c r="I30" s="71">
        <v>-12.169312169312169</v>
      </c>
      <c r="J30" s="69">
        <v>80</v>
      </c>
      <c r="K30" s="71">
        <v>31.746031746031747</v>
      </c>
      <c r="L30" s="69">
        <v>1726</v>
      </c>
      <c r="M30" s="69">
        <v>65</v>
      </c>
      <c r="N30" s="71">
        <v>3.9133052378085491</v>
      </c>
      <c r="O30" s="69">
        <v>240</v>
      </c>
      <c r="P30" s="71">
        <v>16.150740242261104</v>
      </c>
    </row>
    <row r="31" spans="1:16" s="33" customFormat="1" ht="23.25" customHeight="1">
      <c r="A31" s="98" t="s">
        <v>120</v>
      </c>
      <c r="B31" s="99">
        <v>14869</v>
      </c>
      <c r="C31" s="99">
        <v>3461</v>
      </c>
      <c r="D31" s="101">
        <v>30.338359046283308</v>
      </c>
      <c r="E31" s="99">
        <v>1992</v>
      </c>
      <c r="F31" s="101">
        <v>15.469441640133571</v>
      </c>
      <c r="G31" s="99">
        <v>4936</v>
      </c>
      <c r="H31" s="99">
        <v>1276</v>
      </c>
      <c r="I31" s="101">
        <v>34.863387978142079</v>
      </c>
      <c r="J31" s="99">
        <v>482</v>
      </c>
      <c r="K31" s="101">
        <v>10.821733273462057</v>
      </c>
      <c r="L31" s="99">
        <v>9933</v>
      </c>
      <c r="M31" s="99">
        <v>2185</v>
      </c>
      <c r="N31" s="101">
        <v>28.200826019617967</v>
      </c>
      <c r="O31" s="99">
        <v>1510</v>
      </c>
      <c r="P31" s="101">
        <v>17.927104357117418</v>
      </c>
    </row>
    <row r="32" spans="1:16" s="33" customFormat="1" ht="24" customHeight="1">
      <c r="A32" s="89" t="s">
        <v>198</v>
      </c>
      <c r="B32" s="77">
        <v>99584</v>
      </c>
      <c r="C32" s="77">
        <v>1256</v>
      </c>
      <c r="D32" s="79">
        <v>1.2773574159954437</v>
      </c>
      <c r="E32" s="77">
        <v>5150</v>
      </c>
      <c r="F32" s="79">
        <v>5.4535442743079825</v>
      </c>
      <c r="G32" s="77">
        <v>46735</v>
      </c>
      <c r="H32" s="77">
        <v>369</v>
      </c>
      <c r="I32" s="79">
        <v>0.79584178061510591</v>
      </c>
      <c r="J32" s="77">
        <v>1682</v>
      </c>
      <c r="K32" s="79">
        <v>3.733380684971034</v>
      </c>
      <c r="L32" s="77">
        <v>52849</v>
      </c>
      <c r="M32" s="77">
        <v>887</v>
      </c>
      <c r="N32" s="79">
        <v>1.7070166660251722</v>
      </c>
      <c r="O32" s="77">
        <v>3468</v>
      </c>
      <c r="P32" s="79">
        <v>7.0229440473056437</v>
      </c>
    </row>
    <row r="33" spans="1:16" s="33" customFormat="1" ht="22.5" customHeight="1">
      <c r="A33" s="68" t="s">
        <v>111</v>
      </c>
      <c r="B33" s="69">
        <v>0</v>
      </c>
      <c r="C33" s="69">
        <v>0</v>
      </c>
      <c r="D33" s="71" t="s">
        <v>492</v>
      </c>
      <c r="E33" s="69">
        <v>-6</v>
      </c>
      <c r="F33" s="71">
        <v>-100</v>
      </c>
      <c r="G33" s="69">
        <v>0</v>
      </c>
      <c r="H33" s="69">
        <v>0</v>
      </c>
      <c r="I33" s="71" t="s">
        <v>492</v>
      </c>
      <c r="J33" s="69">
        <v>0</v>
      </c>
      <c r="K33" s="71" t="s">
        <v>492</v>
      </c>
      <c r="L33" s="69">
        <v>0</v>
      </c>
      <c r="M33" s="69">
        <v>0</v>
      </c>
      <c r="N33" s="71" t="s">
        <v>492</v>
      </c>
      <c r="O33" s="69">
        <v>-6</v>
      </c>
      <c r="P33" s="71">
        <v>-100</v>
      </c>
    </row>
    <row r="34" spans="1:16" s="33" customFormat="1" ht="23.25" customHeight="1">
      <c r="A34" s="80" t="s">
        <v>112</v>
      </c>
      <c r="B34" s="65">
        <v>185</v>
      </c>
      <c r="C34" s="65">
        <v>14</v>
      </c>
      <c r="D34" s="67">
        <v>8.1871345029239766</v>
      </c>
      <c r="E34" s="65">
        <v>20</v>
      </c>
      <c r="F34" s="67">
        <v>12.121212121212121</v>
      </c>
      <c r="G34" s="65">
        <v>89</v>
      </c>
      <c r="H34" s="65">
        <v>10</v>
      </c>
      <c r="I34" s="67">
        <v>12.658227848101266</v>
      </c>
      <c r="J34" s="65">
        <v>5</v>
      </c>
      <c r="K34" s="67">
        <v>5.9523809523809526</v>
      </c>
      <c r="L34" s="65">
        <v>96</v>
      </c>
      <c r="M34" s="65">
        <v>4</v>
      </c>
      <c r="N34" s="67">
        <v>4.3478260869565215</v>
      </c>
      <c r="O34" s="65">
        <v>15</v>
      </c>
      <c r="P34" s="67">
        <v>18.518518518518519</v>
      </c>
    </row>
    <row r="35" spans="1:16" s="33" customFormat="1" ht="24" customHeight="1">
      <c r="A35" s="68" t="s">
        <v>113</v>
      </c>
      <c r="B35" s="69">
        <v>13168</v>
      </c>
      <c r="C35" s="69">
        <v>543</v>
      </c>
      <c r="D35" s="71">
        <v>4.3009900990099013</v>
      </c>
      <c r="E35" s="69">
        <v>2177</v>
      </c>
      <c r="F35" s="71">
        <v>19.807114912200891</v>
      </c>
      <c r="G35" s="69">
        <v>7387</v>
      </c>
      <c r="H35" s="69">
        <v>304</v>
      </c>
      <c r="I35" s="71">
        <v>4.2919666807849781</v>
      </c>
      <c r="J35" s="69">
        <v>1216</v>
      </c>
      <c r="K35" s="71">
        <v>19.705072111489223</v>
      </c>
      <c r="L35" s="69">
        <v>5781</v>
      </c>
      <c r="M35" s="69">
        <v>239</v>
      </c>
      <c r="N35" s="71">
        <v>4.3125225550342838</v>
      </c>
      <c r="O35" s="69">
        <v>961</v>
      </c>
      <c r="P35" s="71">
        <v>19.937759336099585</v>
      </c>
    </row>
    <row r="36" spans="1:16" s="33" customFormat="1" ht="22.5" customHeight="1">
      <c r="A36" s="80" t="s">
        <v>114</v>
      </c>
      <c r="B36" s="65">
        <v>13532</v>
      </c>
      <c r="C36" s="65">
        <v>-952</v>
      </c>
      <c r="D36" s="67">
        <v>-6.572769953051643</v>
      </c>
      <c r="E36" s="65">
        <v>-973</v>
      </c>
      <c r="F36" s="67">
        <v>-6.7080317132023444</v>
      </c>
      <c r="G36" s="65">
        <v>6735</v>
      </c>
      <c r="H36" s="65">
        <v>-163</v>
      </c>
      <c r="I36" s="67">
        <v>-2.3630037692084662</v>
      </c>
      <c r="J36" s="65">
        <v>38</v>
      </c>
      <c r="K36" s="67">
        <v>0.56741824697625798</v>
      </c>
      <c r="L36" s="65">
        <v>6797</v>
      </c>
      <c r="M36" s="65">
        <v>-789</v>
      </c>
      <c r="N36" s="67">
        <v>-10.400738201950963</v>
      </c>
      <c r="O36" s="65">
        <v>-1011</v>
      </c>
      <c r="P36" s="67">
        <v>-12.948258196721312</v>
      </c>
    </row>
    <row r="37" spans="1:16" s="33" customFormat="1" ht="27.75" customHeight="1">
      <c r="A37" s="68" t="s">
        <v>115</v>
      </c>
      <c r="B37" s="69">
        <v>9154</v>
      </c>
      <c r="C37" s="69">
        <v>185</v>
      </c>
      <c r="D37" s="71">
        <v>2.0626602742780689</v>
      </c>
      <c r="E37" s="69">
        <v>597</v>
      </c>
      <c r="F37" s="71">
        <v>6.9767441860465116</v>
      </c>
      <c r="G37" s="69">
        <v>5128</v>
      </c>
      <c r="H37" s="69">
        <v>125</v>
      </c>
      <c r="I37" s="71">
        <v>2.4985008994603239</v>
      </c>
      <c r="J37" s="69">
        <v>63</v>
      </c>
      <c r="K37" s="71">
        <v>1.2438302073050345</v>
      </c>
      <c r="L37" s="69">
        <v>4026</v>
      </c>
      <c r="M37" s="69">
        <v>60</v>
      </c>
      <c r="N37" s="71">
        <v>1.51285930408472</v>
      </c>
      <c r="O37" s="69">
        <v>534</v>
      </c>
      <c r="P37" s="71">
        <v>15.292096219931272</v>
      </c>
    </row>
    <row r="38" spans="1:16" s="33" customFormat="1" ht="35.25" customHeight="1">
      <c r="A38" s="80" t="s">
        <v>116</v>
      </c>
      <c r="B38" s="65">
        <v>32808</v>
      </c>
      <c r="C38" s="65">
        <v>-4030</v>
      </c>
      <c r="D38" s="67">
        <v>-10.939790433791194</v>
      </c>
      <c r="E38" s="65">
        <v>-849</v>
      </c>
      <c r="F38" s="67">
        <v>-2.5225064622515374</v>
      </c>
      <c r="G38" s="65">
        <v>17992</v>
      </c>
      <c r="H38" s="65">
        <v>-2188</v>
      </c>
      <c r="I38" s="67">
        <v>-10.842418235877107</v>
      </c>
      <c r="J38" s="65">
        <v>-933</v>
      </c>
      <c r="K38" s="67">
        <v>-4.9299867899603695</v>
      </c>
      <c r="L38" s="65">
        <v>14816</v>
      </c>
      <c r="M38" s="65">
        <v>-1842</v>
      </c>
      <c r="N38" s="67">
        <v>-11.057750030015608</v>
      </c>
      <c r="O38" s="65">
        <v>84</v>
      </c>
      <c r="P38" s="67">
        <v>0.57018734727124631</v>
      </c>
    </row>
    <row r="39" spans="1:16" s="33" customFormat="1" ht="26.25" customHeight="1">
      <c r="A39" s="68" t="s">
        <v>117</v>
      </c>
      <c r="B39" s="69">
        <v>227</v>
      </c>
      <c r="C39" s="69">
        <v>126</v>
      </c>
      <c r="D39" s="71">
        <v>124.75247524752476</v>
      </c>
      <c r="E39" s="69">
        <v>24</v>
      </c>
      <c r="F39" s="71">
        <v>11.822660098522167</v>
      </c>
      <c r="G39" s="69">
        <v>48</v>
      </c>
      <c r="H39" s="69">
        <v>32</v>
      </c>
      <c r="I39" s="71">
        <v>200</v>
      </c>
      <c r="J39" s="69">
        <v>12</v>
      </c>
      <c r="K39" s="71">
        <v>33.333333333333336</v>
      </c>
      <c r="L39" s="69">
        <v>179</v>
      </c>
      <c r="M39" s="69">
        <v>94</v>
      </c>
      <c r="N39" s="71">
        <v>110.58823529411765</v>
      </c>
      <c r="O39" s="69">
        <v>12</v>
      </c>
      <c r="P39" s="71">
        <v>7.1856287425149699</v>
      </c>
    </row>
    <row r="40" spans="1:16" s="33" customFormat="1" ht="37.5" customHeight="1">
      <c r="A40" s="80" t="s">
        <v>118</v>
      </c>
      <c r="B40" s="65">
        <v>4543</v>
      </c>
      <c r="C40" s="65">
        <v>72</v>
      </c>
      <c r="D40" s="67">
        <v>1.6103779915007828</v>
      </c>
      <c r="E40" s="65">
        <v>267</v>
      </c>
      <c r="F40" s="67">
        <v>6.2441534144059867</v>
      </c>
      <c r="G40" s="65">
        <v>520</v>
      </c>
      <c r="H40" s="65">
        <v>21</v>
      </c>
      <c r="I40" s="67">
        <v>4.2084168336673349</v>
      </c>
      <c r="J40" s="65">
        <v>-16</v>
      </c>
      <c r="K40" s="67">
        <v>-2.9850746268656718</v>
      </c>
      <c r="L40" s="65">
        <v>4023</v>
      </c>
      <c r="M40" s="65">
        <v>51</v>
      </c>
      <c r="N40" s="67">
        <v>1.2839879154078551</v>
      </c>
      <c r="O40" s="65">
        <v>283</v>
      </c>
      <c r="P40" s="67">
        <v>7.5668449197860959</v>
      </c>
    </row>
    <row r="41" spans="1:16" s="33" customFormat="1" ht="24" customHeight="1">
      <c r="A41" s="68" t="s">
        <v>119</v>
      </c>
      <c r="B41" s="69">
        <v>3610</v>
      </c>
      <c r="C41" s="69">
        <v>-24</v>
      </c>
      <c r="D41" s="71">
        <v>-0.66042927903137039</v>
      </c>
      <c r="E41" s="69">
        <v>520</v>
      </c>
      <c r="F41" s="71">
        <v>16.828478964401295</v>
      </c>
      <c r="G41" s="69">
        <v>583</v>
      </c>
      <c r="H41" s="69">
        <v>-52</v>
      </c>
      <c r="I41" s="71">
        <v>-8.1889763779527556</v>
      </c>
      <c r="J41" s="69">
        <v>145</v>
      </c>
      <c r="K41" s="71">
        <v>33.105022831050228</v>
      </c>
      <c r="L41" s="69">
        <v>3027</v>
      </c>
      <c r="M41" s="69">
        <v>28</v>
      </c>
      <c r="N41" s="71">
        <v>0.93364454818272757</v>
      </c>
      <c r="O41" s="69">
        <v>375</v>
      </c>
      <c r="P41" s="71">
        <v>14.140271493212669</v>
      </c>
    </row>
    <row r="42" spans="1:16" s="33" customFormat="1" ht="20.100000000000001" customHeight="1">
      <c r="A42" s="98" t="s">
        <v>120</v>
      </c>
      <c r="B42" s="99">
        <v>22357</v>
      </c>
      <c r="C42" s="99">
        <v>5322</v>
      </c>
      <c r="D42" s="101">
        <v>31.241561491047843</v>
      </c>
      <c r="E42" s="99">
        <v>3373</v>
      </c>
      <c r="F42" s="101">
        <v>17.767593763168986</v>
      </c>
      <c r="G42" s="99">
        <v>8253</v>
      </c>
      <c r="H42" s="99">
        <v>2280</v>
      </c>
      <c r="I42" s="101">
        <v>38.171772978402814</v>
      </c>
      <c r="J42" s="99">
        <v>1152</v>
      </c>
      <c r="K42" s="101">
        <v>16.223067173637517</v>
      </c>
      <c r="L42" s="99">
        <v>14104</v>
      </c>
      <c r="M42" s="99">
        <v>3042</v>
      </c>
      <c r="N42" s="101">
        <v>27.49954800216959</v>
      </c>
      <c r="O42" s="99">
        <v>2221</v>
      </c>
      <c r="P42" s="101">
        <v>18.690566355297484</v>
      </c>
    </row>
    <row r="43" spans="1:16" s="33" customFormat="1" ht="24" customHeight="1">
      <c r="A43" s="89" t="s">
        <v>199</v>
      </c>
      <c r="B43" s="77">
        <v>102616</v>
      </c>
      <c r="C43" s="77">
        <v>10270</v>
      </c>
      <c r="D43" s="79">
        <v>11.121218027851775</v>
      </c>
      <c r="E43" s="77">
        <v>8376</v>
      </c>
      <c r="F43" s="79">
        <v>8.8879456706281825</v>
      </c>
      <c r="G43" s="77">
        <v>51660</v>
      </c>
      <c r="H43" s="77">
        <v>8294</v>
      </c>
      <c r="I43" s="79">
        <v>19.125582253378223</v>
      </c>
      <c r="J43" s="77">
        <v>6759</v>
      </c>
      <c r="K43" s="79">
        <v>15.053116857085588</v>
      </c>
      <c r="L43" s="77">
        <v>50956</v>
      </c>
      <c r="M43" s="77">
        <v>1976</v>
      </c>
      <c r="N43" s="79">
        <v>4.0342997141690482</v>
      </c>
      <c r="O43" s="77">
        <v>1617</v>
      </c>
      <c r="P43" s="79">
        <v>3.2773262530655263</v>
      </c>
    </row>
    <row r="44" spans="1:16" s="33" customFormat="1" ht="22.5" customHeight="1">
      <c r="A44" s="68" t="s">
        <v>111</v>
      </c>
      <c r="B44" s="69">
        <v>1</v>
      </c>
      <c r="C44" s="69">
        <v>0</v>
      </c>
      <c r="D44" s="71">
        <v>0</v>
      </c>
      <c r="E44" s="69">
        <v>-2</v>
      </c>
      <c r="F44" s="71">
        <v>-66.666666666666671</v>
      </c>
      <c r="G44" s="69">
        <v>0</v>
      </c>
      <c r="H44" s="69">
        <v>0</v>
      </c>
      <c r="I44" s="71" t="s">
        <v>492</v>
      </c>
      <c r="J44" s="69">
        <v>-2</v>
      </c>
      <c r="K44" s="71">
        <v>-100</v>
      </c>
      <c r="L44" s="69">
        <v>1</v>
      </c>
      <c r="M44" s="69">
        <v>0</v>
      </c>
      <c r="N44" s="71">
        <v>0</v>
      </c>
      <c r="O44" s="69">
        <v>0</v>
      </c>
      <c r="P44" s="71">
        <v>0</v>
      </c>
    </row>
    <row r="45" spans="1:16" s="33" customFormat="1" ht="23.25" customHeight="1">
      <c r="A45" s="80" t="s">
        <v>112</v>
      </c>
      <c r="B45" s="65">
        <v>750</v>
      </c>
      <c r="C45" s="65">
        <v>-158</v>
      </c>
      <c r="D45" s="67">
        <v>-17.400881057268723</v>
      </c>
      <c r="E45" s="65">
        <v>-22</v>
      </c>
      <c r="F45" s="67">
        <v>-2.849740932642487</v>
      </c>
      <c r="G45" s="65">
        <v>286</v>
      </c>
      <c r="H45" s="65">
        <v>-70</v>
      </c>
      <c r="I45" s="67">
        <v>-19.662921348314608</v>
      </c>
      <c r="J45" s="65">
        <v>-18</v>
      </c>
      <c r="K45" s="67">
        <v>-5.9210526315789478</v>
      </c>
      <c r="L45" s="65">
        <v>464</v>
      </c>
      <c r="M45" s="65">
        <v>-88</v>
      </c>
      <c r="N45" s="67">
        <v>-15.942028985507246</v>
      </c>
      <c r="O45" s="65">
        <v>-4</v>
      </c>
      <c r="P45" s="67">
        <v>-0.85470085470085466</v>
      </c>
    </row>
    <row r="46" spans="1:16" s="33" customFormat="1" ht="26.25" customHeight="1">
      <c r="A46" s="68" t="s">
        <v>113</v>
      </c>
      <c r="B46" s="69">
        <v>17935</v>
      </c>
      <c r="C46" s="69">
        <v>1002</v>
      </c>
      <c r="D46" s="71">
        <v>5.9174393196716473</v>
      </c>
      <c r="E46" s="69">
        <v>3549</v>
      </c>
      <c r="F46" s="71">
        <v>24.669817878492978</v>
      </c>
      <c r="G46" s="69">
        <v>8424</v>
      </c>
      <c r="H46" s="69">
        <v>550</v>
      </c>
      <c r="I46" s="71">
        <v>6.9850139700279401</v>
      </c>
      <c r="J46" s="69">
        <v>1622</v>
      </c>
      <c r="K46" s="71">
        <v>23.845927668332845</v>
      </c>
      <c r="L46" s="69">
        <v>9511</v>
      </c>
      <c r="M46" s="69">
        <v>452</v>
      </c>
      <c r="N46" s="71">
        <v>4.9895131913014685</v>
      </c>
      <c r="O46" s="69">
        <v>1927</v>
      </c>
      <c r="P46" s="71">
        <v>25.408755274261605</v>
      </c>
    </row>
    <row r="47" spans="1:16" s="33" customFormat="1" ht="22.5" customHeight="1">
      <c r="A47" s="80" t="s">
        <v>114</v>
      </c>
      <c r="B47" s="65">
        <v>10917</v>
      </c>
      <c r="C47" s="65">
        <v>824</v>
      </c>
      <c r="D47" s="67">
        <v>8.1640741107698407</v>
      </c>
      <c r="E47" s="65">
        <v>-106</v>
      </c>
      <c r="F47" s="67">
        <v>-0.9616256917354622</v>
      </c>
      <c r="G47" s="65">
        <v>4432</v>
      </c>
      <c r="H47" s="65">
        <v>578</v>
      </c>
      <c r="I47" s="67">
        <v>14.997405293201869</v>
      </c>
      <c r="J47" s="65">
        <v>420</v>
      </c>
      <c r="K47" s="67">
        <v>10.468594217347956</v>
      </c>
      <c r="L47" s="65">
        <v>6485</v>
      </c>
      <c r="M47" s="65">
        <v>246</v>
      </c>
      <c r="N47" s="67">
        <v>3.9429395736496233</v>
      </c>
      <c r="O47" s="65">
        <v>-526</v>
      </c>
      <c r="P47" s="67">
        <v>-7.5024960775923546</v>
      </c>
    </row>
    <row r="48" spans="1:16" s="33" customFormat="1" ht="27.75" customHeight="1">
      <c r="A48" s="68" t="s">
        <v>115</v>
      </c>
      <c r="B48" s="69">
        <v>8509</v>
      </c>
      <c r="C48" s="69">
        <v>68</v>
      </c>
      <c r="D48" s="71">
        <v>0.8055917545314536</v>
      </c>
      <c r="E48" s="69">
        <v>12</v>
      </c>
      <c r="F48" s="71">
        <v>0.14122631517006001</v>
      </c>
      <c r="G48" s="69">
        <v>5508</v>
      </c>
      <c r="H48" s="69">
        <v>-79</v>
      </c>
      <c r="I48" s="71">
        <v>-1.4139967782351888</v>
      </c>
      <c r="J48" s="69">
        <v>-96</v>
      </c>
      <c r="K48" s="71">
        <v>-1.7130620985010707</v>
      </c>
      <c r="L48" s="69">
        <v>3001</v>
      </c>
      <c r="M48" s="69">
        <v>147</v>
      </c>
      <c r="N48" s="71">
        <v>5.1506657323055363</v>
      </c>
      <c r="O48" s="69">
        <v>108</v>
      </c>
      <c r="P48" s="71">
        <v>3.7331489802972695</v>
      </c>
    </row>
    <row r="49" spans="1:16" s="33" customFormat="1" ht="35.25" customHeight="1">
      <c r="A49" s="80" t="s">
        <v>116</v>
      </c>
      <c r="B49" s="65">
        <v>19937</v>
      </c>
      <c r="C49" s="65">
        <v>-1126</v>
      </c>
      <c r="D49" s="67">
        <v>-5.3458671604234915</v>
      </c>
      <c r="E49" s="65">
        <v>-1211</v>
      </c>
      <c r="F49" s="67">
        <v>-5.7263098165311144</v>
      </c>
      <c r="G49" s="65">
        <v>11461</v>
      </c>
      <c r="H49" s="65">
        <v>-590</v>
      </c>
      <c r="I49" s="67">
        <v>-4.8958592647913033</v>
      </c>
      <c r="J49" s="65">
        <v>-550</v>
      </c>
      <c r="K49" s="67">
        <v>-4.5791357921904918</v>
      </c>
      <c r="L49" s="65">
        <v>8476</v>
      </c>
      <c r="M49" s="65">
        <v>-536</v>
      </c>
      <c r="N49" s="67">
        <v>-5.947625388371061</v>
      </c>
      <c r="O49" s="65">
        <v>-661</v>
      </c>
      <c r="P49" s="67">
        <v>-7.2343219875232574</v>
      </c>
    </row>
    <row r="50" spans="1:16" s="33" customFormat="1" ht="27.75" customHeight="1">
      <c r="A50" s="68" t="s">
        <v>117</v>
      </c>
      <c r="B50" s="69">
        <v>318</v>
      </c>
      <c r="C50" s="69">
        <v>163</v>
      </c>
      <c r="D50" s="71">
        <v>105.16129032258064</v>
      </c>
      <c r="E50" s="69">
        <v>-30</v>
      </c>
      <c r="F50" s="71">
        <v>-8.6206896551724146</v>
      </c>
      <c r="G50" s="69">
        <v>94</v>
      </c>
      <c r="H50" s="69">
        <v>76</v>
      </c>
      <c r="I50" s="71">
        <v>422.22222222222223</v>
      </c>
      <c r="J50" s="69">
        <v>-12</v>
      </c>
      <c r="K50" s="71">
        <v>-11.320754716981131</v>
      </c>
      <c r="L50" s="69">
        <v>224</v>
      </c>
      <c r="M50" s="69">
        <v>87</v>
      </c>
      <c r="N50" s="71">
        <v>63.503649635036496</v>
      </c>
      <c r="O50" s="69">
        <v>-18</v>
      </c>
      <c r="P50" s="71">
        <v>-7.4380165289256199</v>
      </c>
    </row>
    <row r="51" spans="1:16" s="33" customFormat="1" ht="37.5" customHeight="1">
      <c r="A51" s="80" t="s">
        <v>200</v>
      </c>
      <c r="B51" s="65">
        <v>7010</v>
      </c>
      <c r="C51" s="65">
        <v>321</v>
      </c>
      <c r="D51" s="67">
        <v>4.7989236059201676</v>
      </c>
      <c r="E51" s="65">
        <v>-77</v>
      </c>
      <c r="F51" s="67">
        <v>-1.0864964018625654</v>
      </c>
      <c r="G51" s="65">
        <v>709</v>
      </c>
      <c r="H51" s="65">
        <v>80</v>
      </c>
      <c r="I51" s="67">
        <v>12.718600953895072</v>
      </c>
      <c r="J51" s="65">
        <v>17</v>
      </c>
      <c r="K51" s="67">
        <v>2.4566473988439306</v>
      </c>
      <c r="L51" s="65">
        <v>6301</v>
      </c>
      <c r="M51" s="65">
        <v>241</v>
      </c>
      <c r="N51" s="67">
        <v>3.9768976897689767</v>
      </c>
      <c r="O51" s="65">
        <v>-94</v>
      </c>
      <c r="P51" s="67">
        <v>-1.4698983580922595</v>
      </c>
    </row>
    <row r="52" spans="1:16" s="33" customFormat="1" ht="24" customHeight="1">
      <c r="A52" s="68" t="s">
        <v>119</v>
      </c>
      <c r="B52" s="69">
        <v>5852</v>
      </c>
      <c r="C52" s="69">
        <v>-660</v>
      </c>
      <c r="D52" s="71">
        <v>-10.135135135135135</v>
      </c>
      <c r="E52" s="69">
        <v>56</v>
      </c>
      <c r="F52" s="71">
        <v>0.96618357487922701</v>
      </c>
      <c r="G52" s="69">
        <v>826</v>
      </c>
      <c r="H52" s="69">
        <v>-139</v>
      </c>
      <c r="I52" s="71">
        <v>-14.404145077720207</v>
      </c>
      <c r="J52" s="69">
        <v>70</v>
      </c>
      <c r="K52" s="71">
        <v>9.2592592592592595</v>
      </c>
      <c r="L52" s="69">
        <v>5026</v>
      </c>
      <c r="M52" s="69">
        <v>-521</v>
      </c>
      <c r="N52" s="71">
        <v>-9.3924643951685596</v>
      </c>
      <c r="O52" s="69">
        <v>-14</v>
      </c>
      <c r="P52" s="71">
        <v>-0.27777777777777779</v>
      </c>
    </row>
    <row r="53" spans="1:16" s="33" customFormat="1" ht="20.100000000000001" customHeight="1">
      <c r="A53" s="98" t="s">
        <v>120</v>
      </c>
      <c r="B53" s="99">
        <v>31387</v>
      </c>
      <c r="C53" s="99">
        <v>9836</v>
      </c>
      <c r="D53" s="101">
        <v>45.640573523270383</v>
      </c>
      <c r="E53" s="99">
        <v>6207</v>
      </c>
      <c r="F53" s="101">
        <v>24.650516282764098</v>
      </c>
      <c r="G53" s="99">
        <v>19920</v>
      </c>
      <c r="H53" s="99">
        <v>7888</v>
      </c>
      <c r="I53" s="101">
        <v>65.558510638297875</v>
      </c>
      <c r="J53" s="99">
        <v>5308</v>
      </c>
      <c r="K53" s="101">
        <v>36.326307144812482</v>
      </c>
      <c r="L53" s="99">
        <v>11467</v>
      </c>
      <c r="M53" s="99">
        <v>1948</v>
      </c>
      <c r="N53" s="101">
        <v>20.464334488916904</v>
      </c>
      <c r="O53" s="99">
        <v>899</v>
      </c>
      <c r="P53" s="101">
        <v>8.5068130204390613</v>
      </c>
    </row>
    <row r="54" spans="1:16" s="33" customFormat="1" ht="24" customHeight="1">
      <c r="A54" s="89" t="s">
        <v>201</v>
      </c>
      <c r="B54" s="77">
        <v>18793</v>
      </c>
      <c r="C54" s="77">
        <v>3759</v>
      </c>
      <c r="D54" s="79">
        <v>25.003325794864974</v>
      </c>
      <c r="E54" s="77">
        <v>2964</v>
      </c>
      <c r="F54" s="79">
        <v>18.725124770989954</v>
      </c>
      <c r="G54" s="77">
        <v>10179</v>
      </c>
      <c r="H54" s="77">
        <v>3046</v>
      </c>
      <c r="I54" s="79">
        <v>42.702930043459972</v>
      </c>
      <c r="J54" s="77">
        <v>2517</v>
      </c>
      <c r="K54" s="79">
        <v>32.850430696945971</v>
      </c>
      <c r="L54" s="77">
        <v>8614</v>
      </c>
      <c r="M54" s="77">
        <v>713</v>
      </c>
      <c r="N54" s="79">
        <v>9.0241741551702308</v>
      </c>
      <c r="O54" s="77">
        <v>447</v>
      </c>
      <c r="P54" s="79">
        <v>5.4732459899595938</v>
      </c>
    </row>
    <row r="55" spans="1:16" s="33" customFormat="1" ht="22.5" customHeight="1">
      <c r="A55" s="68" t="s">
        <v>111</v>
      </c>
      <c r="B55" s="69">
        <v>1</v>
      </c>
      <c r="C55" s="69">
        <v>1</v>
      </c>
      <c r="D55" s="71">
        <v>0</v>
      </c>
      <c r="E55" s="69">
        <v>1</v>
      </c>
      <c r="F55" s="71">
        <v>0</v>
      </c>
      <c r="G55" s="69">
        <v>0</v>
      </c>
      <c r="H55" s="69">
        <v>0</v>
      </c>
      <c r="I55" s="71" t="s">
        <v>492</v>
      </c>
      <c r="J55" s="69">
        <v>0</v>
      </c>
      <c r="K55" s="71" t="s">
        <v>492</v>
      </c>
      <c r="L55" s="69">
        <v>1</v>
      </c>
      <c r="M55" s="69">
        <v>1</v>
      </c>
      <c r="N55" s="71">
        <v>0</v>
      </c>
      <c r="O55" s="69">
        <v>1</v>
      </c>
      <c r="P55" s="71">
        <v>0</v>
      </c>
    </row>
    <row r="56" spans="1:16" s="33" customFormat="1" ht="23.25" customHeight="1">
      <c r="A56" s="80" t="s">
        <v>112</v>
      </c>
      <c r="B56" s="65">
        <v>138</v>
      </c>
      <c r="C56" s="65">
        <v>1</v>
      </c>
      <c r="D56" s="67">
        <v>0.72992700729927007</v>
      </c>
      <c r="E56" s="65">
        <v>24</v>
      </c>
      <c r="F56" s="67">
        <v>21.05263157894737</v>
      </c>
      <c r="G56" s="65">
        <v>38</v>
      </c>
      <c r="H56" s="65">
        <v>9</v>
      </c>
      <c r="I56" s="67">
        <v>31.03448275862069</v>
      </c>
      <c r="J56" s="65">
        <v>11</v>
      </c>
      <c r="K56" s="67">
        <v>40.74074074074074</v>
      </c>
      <c r="L56" s="65">
        <v>100</v>
      </c>
      <c r="M56" s="65">
        <v>-8</v>
      </c>
      <c r="N56" s="67">
        <v>-7.4074074074074074</v>
      </c>
      <c r="O56" s="65">
        <v>13</v>
      </c>
      <c r="P56" s="67">
        <v>14.942528735632184</v>
      </c>
    </row>
    <row r="57" spans="1:16" s="33" customFormat="1" ht="24" customHeight="1">
      <c r="A57" s="68" t="s">
        <v>113</v>
      </c>
      <c r="B57" s="69">
        <v>3493</v>
      </c>
      <c r="C57" s="69">
        <v>106</v>
      </c>
      <c r="D57" s="71">
        <v>3.1296132270445822</v>
      </c>
      <c r="E57" s="69">
        <v>970</v>
      </c>
      <c r="F57" s="71">
        <v>38.446294094332146</v>
      </c>
      <c r="G57" s="69">
        <v>1504</v>
      </c>
      <c r="H57" s="69">
        <v>84</v>
      </c>
      <c r="I57" s="71">
        <v>5.915492957746479</v>
      </c>
      <c r="J57" s="69">
        <v>481</v>
      </c>
      <c r="K57" s="71">
        <v>47.018572825024435</v>
      </c>
      <c r="L57" s="69">
        <v>1989</v>
      </c>
      <c r="M57" s="69">
        <v>22</v>
      </c>
      <c r="N57" s="71">
        <v>1.1184544992374175</v>
      </c>
      <c r="O57" s="69">
        <v>489</v>
      </c>
      <c r="P57" s="71">
        <v>32.6</v>
      </c>
    </row>
    <row r="58" spans="1:16" s="33" customFormat="1" ht="22.5" customHeight="1">
      <c r="A58" s="80" t="s">
        <v>114</v>
      </c>
      <c r="B58" s="65">
        <v>1244</v>
      </c>
      <c r="C58" s="65">
        <v>113</v>
      </c>
      <c r="D58" s="67">
        <v>9.9911582670203352</v>
      </c>
      <c r="E58" s="65">
        <v>-45</v>
      </c>
      <c r="F58" s="67">
        <v>-3.4910783553141971</v>
      </c>
      <c r="G58" s="65">
        <v>464</v>
      </c>
      <c r="H58" s="65">
        <v>69</v>
      </c>
      <c r="I58" s="67">
        <v>17.468354430379748</v>
      </c>
      <c r="J58" s="65">
        <v>46</v>
      </c>
      <c r="K58" s="67">
        <v>11.004784688995215</v>
      </c>
      <c r="L58" s="65">
        <v>780</v>
      </c>
      <c r="M58" s="65">
        <v>44</v>
      </c>
      <c r="N58" s="67">
        <v>5.9782608695652177</v>
      </c>
      <c r="O58" s="65">
        <v>-91</v>
      </c>
      <c r="P58" s="67">
        <v>-10.447761194029852</v>
      </c>
    </row>
    <row r="59" spans="1:16" s="33" customFormat="1" ht="27.75" customHeight="1">
      <c r="A59" s="68" t="s">
        <v>115</v>
      </c>
      <c r="B59" s="69">
        <v>1238</v>
      </c>
      <c r="C59" s="69">
        <v>109</v>
      </c>
      <c r="D59" s="71">
        <v>9.6545615589016833</v>
      </c>
      <c r="E59" s="69">
        <v>-42</v>
      </c>
      <c r="F59" s="71">
        <v>-3.28125</v>
      </c>
      <c r="G59" s="69">
        <v>858</v>
      </c>
      <c r="H59" s="69">
        <v>112</v>
      </c>
      <c r="I59" s="71">
        <v>15.013404825737265</v>
      </c>
      <c r="J59" s="69">
        <v>13</v>
      </c>
      <c r="K59" s="71">
        <v>1.5384615384615385</v>
      </c>
      <c r="L59" s="69">
        <v>380</v>
      </c>
      <c r="M59" s="69">
        <v>-3</v>
      </c>
      <c r="N59" s="71">
        <v>-0.78328981723237601</v>
      </c>
      <c r="O59" s="69">
        <v>-55</v>
      </c>
      <c r="P59" s="71">
        <v>-12.64367816091954</v>
      </c>
    </row>
    <row r="60" spans="1:16" s="33" customFormat="1" ht="36" customHeight="1">
      <c r="A60" s="80" t="s">
        <v>116</v>
      </c>
      <c r="B60" s="65">
        <v>3469</v>
      </c>
      <c r="C60" s="65">
        <v>196</v>
      </c>
      <c r="D60" s="67">
        <v>5.9883898564008557</v>
      </c>
      <c r="E60" s="65">
        <v>22</v>
      </c>
      <c r="F60" s="67">
        <v>0.63823614737452861</v>
      </c>
      <c r="G60" s="65">
        <v>1899</v>
      </c>
      <c r="H60" s="65">
        <v>86</v>
      </c>
      <c r="I60" s="67">
        <v>4.7435190292333154</v>
      </c>
      <c r="J60" s="65">
        <v>119</v>
      </c>
      <c r="K60" s="67">
        <v>6.6853932584269664</v>
      </c>
      <c r="L60" s="65">
        <v>1570</v>
      </c>
      <c r="M60" s="65">
        <v>110</v>
      </c>
      <c r="N60" s="67">
        <v>7.5342465753424657</v>
      </c>
      <c r="O60" s="65">
        <v>-97</v>
      </c>
      <c r="P60" s="67">
        <v>-5.8188362327534495</v>
      </c>
    </row>
    <row r="61" spans="1:16" s="33" customFormat="1" ht="27" customHeight="1">
      <c r="A61" s="68" t="s">
        <v>117</v>
      </c>
      <c r="B61" s="69">
        <v>106</v>
      </c>
      <c r="C61" s="69">
        <v>73</v>
      </c>
      <c r="D61" s="71">
        <v>221.21212121212122</v>
      </c>
      <c r="E61" s="69">
        <v>-1</v>
      </c>
      <c r="F61" s="71">
        <v>-0.93457943925233644</v>
      </c>
      <c r="G61" s="69">
        <v>26</v>
      </c>
      <c r="H61" s="69">
        <v>23</v>
      </c>
      <c r="I61" s="71">
        <v>766.66666666666663</v>
      </c>
      <c r="J61" s="69">
        <v>-2</v>
      </c>
      <c r="K61" s="71">
        <v>-7.1428571428571432</v>
      </c>
      <c r="L61" s="69">
        <v>80</v>
      </c>
      <c r="M61" s="69">
        <v>50</v>
      </c>
      <c r="N61" s="71">
        <v>166.66666666666666</v>
      </c>
      <c r="O61" s="69">
        <v>1</v>
      </c>
      <c r="P61" s="71">
        <v>1.2658227848101267</v>
      </c>
    </row>
    <row r="62" spans="1:16" s="33" customFormat="1" ht="34.5" customHeight="1">
      <c r="A62" s="80" t="s">
        <v>200</v>
      </c>
      <c r="B62" s="65">
        <v>1293</v>
      </c>
      <c r="C62" s="65">
        <v>137</v>
      </c>
      <c r="D62" s="67">
        <v>11.851211072664359</v>
      </c>
      <c r="E62" s="65">
        <v>38</v>
      </c>
      <c r="F62" s="67">
        <v>3.0278884462151394</v>
      </c>
      <c r="G62" s="65">
        <v>94</v>
      </c>
      <c r="H62" s="65">
        <v>24</v>
      </c>
      <c r="I62" s="67">
        <v>34.285714285714285</v>
      </c>
      <c r="J62" s="65">
        <v>15</v>
      </c>
      <c r="K62" s="67">
        <v>18.9873417721519</v>
      </c>
      <c r="L62" s="65">
        <v>1199</v>
      </c>
      <c r="M62" s="65">
        <v>113</v>
      </c>
      <c r="N62" s="67">
        <v>10.405156537753223</v>
      </c>
      <c r="O62" s="65">
        <v>23</v>
      </c>
      <c r="P62" s="67">
        <v>1.9557823129251701</v>
      </c>
    </row>
    <row r="63" spans="1:16" s="33" customFormat="1" ht="25.5" customHeight="1">
      <c r="A63" s="68" t="s">
        <v>119</v>
      </c>
      <c r="B63" s="69">
        <v>844</v>
      </c>
      <c r="C63" s="69">
        <v>-94</v>
      </c>
      <c r="D63" s="71">
        <v>-10.021321961620469</v>
      </c>
      <c r="E63" s="69">
        <v>-4</v>
      </c>
      <c r="F63" s="71">
        <v>-0.47169811320754718</v>
      </c>
      <c r="G63" s="69">
        <v>67</v>
      </c>
      <c r="H63" s="69">
        <v>-15</v>
      </c>
      <c r="I63" s="71">
        <v>-18.292682926829269</v>
      </c>
      <c r="J63" s="69">
        <v>-3</v>
      </c>
      <c r="K63" s="71">
        <v>-4.2857142857142856</v>
      </c>
      <c r="L63" s="69">
        <v>777</v>
      </c>
      <c r="M63" s="69">
        <v>-79</v>
      </c>
      <c r="N63" s="71">
        <v>-9.2289719626168232</v>
      </c>
      <c r="O63" s="69">
        <v>-1</v>
      </c>
      <c r="P63" s="71">
        <v>-0.12853470437017994</v>
      </c>
    </row>
    <row r="64" spans="1:16" s="33" customFormat="1" ht="20.100000000000001" customHeight="1">
      <c r="A64" s="98" t="s">
        <v>120</v>
      </c>
      <c r="B64" s="99">
        <v>6967</v>
      </c>
      <c r="C64" s="99">
        <v>3117</v>
      </c>
      <c r="D64" s="101">
        <v>80.961038961038966</v>
      </c>
      <c r="E64" s="99">
        <v>2001</v>
      </c>
      <c r="F64" s="101">
        <v>40.293999194522755</v>
      </c>
      <c r="G64" s="99">
        <v>5229</v>
      </c>
      <c r="H64" s="99">
        <v>2654</v>
      </c>
      <c r="I64" s="101">
        <v>103.06796116504854</v>
      </c>
      <c r="J64" s="99">
        <v>1837</v>
      </c>
      <c r="K64" s="101">
        <v>54.156839622641506</v>
      </c>
      <c r="L64" s="99">
        <v>1738</v>
      </c>
      <c r="M64" s="99">
        <v>463</v>
      </c>
      <c r="N64" s="101">
        <v>36.313725490196077</v>
      </c>
      <c r="O64" s="99">
        <v>164</v>
      </c>
      <c r="P64" s="101">
        <v>10.419313850063533</v>
      </c>
    </row>
    <row r="65" spans="1:16" s="33" customFormat="1" ht="24" customHeight="1">
      <c r="A65" s="89" t="s">
        <v>202</v>
      </c>
      <c r="B65" s="77">
        <v>220993</v>
      </c>
      <c r="C65" s="77">
        <v>15285</v>
      </c>
      <c r="D65" s="79">
        <v>7.430435374414218</v>
      </c>
      <c r="E65" s="77">
        <v>16490</v>
      </c>
      <c r="F65" s="79">
        <v>8.063451391911121</v>
      </c>
      <c r="G65" s="77">
        <v>108574</v>
      </c>
      <c r="H65" s="77">
        <v>11709</v>
      </c>
      <c r="I65" s="79">
        <v>12.087957466577196</v>
      </c>
      <c r="J65" s="77">
        <v>10958</v>
      </c>
      <c r="K65" s="79">
        <v>11.225618751024422</v>
      </c>
      <c r="L65" s="77">
        <v>112419</v>
      </c>
      <c r="M65" s="77">
        <v>3576</v>
      </c>
      <c r="N65" s="79">
        <v>3.2854662219894712</v>
      </c>
      <c r="O65" s="77">
        <v>5532</v>
      </c>
      <c r="P65" s="79">
        <v>5.1755592354542648</v>
      </c>
    </row>
    <row r="66" spans="1:16" s="33" customFormat="1" ht="22.5" customHeight="1">
      <c r="A66" s="68" t="s">
        <v>111</v>
      </c>
      <c r="B66" s="69">
        <v>2</v>
      </c>
      <c r="C66" s="69">
        <v>1</v>
      </c>
      <c r="D66" s="71">
        <v>100</v>
      </c>
      <c r="E66" s="69">
        <v>-7</v>
      </c>
      <c r="F66" s="71">
        <v>-77.777777777777771</v>
      </c>
      <c r="G66" s="69">
        <v>0</v>
      </c>
      <c r="H66" s="69">
        <v>0</v>
      </c>
      <c r="I66" s="71" t="s">
        <v>492</v>
      </c>
      <c r="J66" s="69">
        <v>-2</v>
      </c>
      <c r="K66" s="71">
        <v>-100</v>
      </c>
      <c r="L66" s="69">
        <v>2</v>
      </c>
      <c r="M66" s="69">
        <v>1</v>
      </c>
      <c r="N66" s="71">
        <v>100</v>
      </c>
      <c r="O66" s="69">
        <v>-5</v>
      </c>
      <c r="P66" s="71">
        <v>-71.428571428571431</v>
      </c>
    </row>
    <row r="67" spans="1:16" s="33" customFormat="1" ht="23.25" customHeight="1">
      <c r="A67" s="80" t="s">
        <v>112</v>
      </c>
      <c r="B67" s="65">
        <v>1073</v>
      </c>
      <c r="C67" s="65">
        <v>-143</v>
      </c>
      <c r="D67" s="67">
        <v>-11.759868421052632</v>
      </c>
      <c r="E67" s="65">
        <v>22</v>
      </c>
      <c r="F67" s="67">
        <v>2.093244529019981</v>
      </c>
      <c r="G67" s="65">
        <v>413</v>
      </c>
      <c r="H67" s="65">
        <v>-51</v>
      </c>
      <c r="I67" s="67">
        <v>-10.991379310344827</v>
      </c>
      <c r="J67" s="65">
        <v>-2</v>
      </c>
      <c r="K67" s="67">
        <v>-0.48192771084337349</v>
      </c>
      <c r="L67" s="65">
        <v>660</v>
      </c>
      <c r="M67" s="65">
        <v>-92</v>
      </c>
      <c r="N67" s="67">
        <v>-12.23404255319149</v>
      </c>
      <c r="O67" s="65">
        <v>24</v>
      </c>
      <c r="P67" s="67">
        <v>3.7735849056603774</v>
      </c>
    </row>
    <row r="68" spans="1:16" s="33" customFormat="1" ht="24" customHeight="1">
      <c r="A68" s="68" t="s">
        <v>113</v>
      </c>
      <c r="B68" s="69">
        <v>34596</v>
      </c>
      <c r="C68" s="69">
        <v>1651</v>
      </c>
      <c r="D68" s="71">
        <v>5.0113826073759293</v>
      </c>
      <c r="E68" s="69">
        <v>6696</v>
      </c>
      <c r="F68" s="71">
        <v>24</v>
      </c>
      <c r="G68" s="69">
        <v>17315</v>
      </c>
      <c r="H68" s="69">
        <v>938</v>
      </c>
      <c r="I68" s="71">
        <v>5.7275447273615434</v>
      </c>
      <c r="J68" s="69">
        <v>3319</v>
      </c>
      <c r="K68" s="71">
        <v>23.713918262360675</v>
      </c>
      <c r="L68" s="69">
        <v>17281</v>
      </c>
      <c r="M68" s="69">
        <v>713</v>
      </c>
      <c r="N68" s="71">
        <v>4.3034765813616609</v>
      </c>
      <c r="O68" s="69">
        <v>3377</v>
      </c>
      <c r="P68" s="71">
        <v>24.287974683544302</v>
      </c>
    </row>
    <row r="69" spans="1:16" s="33" customFormat="1" ht="22.5" customHeight="1">
      <c r="A69" s="80" t="s">
        <v>114</v>
      </c>
      <c r="B69" s="65">
        <v>25693</v>
      </c>
      <c r="C69" s="65">
        <v>-15</v>
      </c>
      <c r="D69" s="67">
        <v>-5.8347596079041546E-2</v>
      </c>
      <c r="E69" s="65">
        <v>-1124</v>
      </c>
      <c r="F69" s="67">
        <v>-4.1913711451691089</v>
      </c>
      <c r="G69" s="65">
        <v>11631</v>
      </c>
      <c r="H69" s="65">
        <v>484</v>
      </c>
      <c r="I69" s="67">
        <v>4.3419754193953528</v>
      </c>
      <c r="J69" s="65">
        <v>504</v>
      </c>
      <c r="K69" s="67">
        <v>4.5295227824211377</v>
      </c>
      <c r="L69" s="65">
        <v>14062</v>
      </c>
      <c r="M69" s="65">
        <v>-499</v>
      </c>
      <c r="N69" s="67">
        <v>-3.4269624338987708</v>
      </c>
      <c r="O69" s="65">
        <v>-1628</v>
      </c>
      <c r="P69" s="67">
        <v>-10.376035691523263</v>
      </c>
    </row>
    <row r="70" spans="1:16" s="33" customFormat="1" ht="27.75" customHeight="1">
      <c r="A70" s="68" t="s">
        <v>115</v>
      </c>
      <c r="B70" s="69">
        <v>18901</v>
      </c>
      <c r="C70" s="69">
        <v>362</v>
      </c>
      <c r="D70" s="71">
        <v>1.9526403797400076</v>
      </c>
      <c r="E70" s="69">
        <v>567</v>
      </c>
      <c r="F70" s="71">
        <v>3.0926148140067635</v>
      </c>
      <c r="G70" s="69">
        <v>11494</v>
      </c>
      <c r="H70" s="69">
        <v>158</v>
      </c>
      <c r="I70" s="71">
        <v>1.39378969654199</v>
      </c>
      <c r="J70" s="69">
        <v>-20</v>
      </c>
      <c r="K70" s="71">
        <v>-0.17370158068438424</v>
      </c>
      <c r="L70" s="69">
        <v>7407</v>
      </c>
      <c r="M70" s="69">
        <v>204</v>
      </c>
      <c r="N70" s="71">
        <v>2.8321532694710538</v>
      </c>
      <c r="O70" s="69">
        <v>587</v>
      </c>
      <c r="P70" s="71">
        <v>8.6070381231671558</v>
      </c>
    </row>
    <row r="71" spans="1:16" s="33" customFormat="1" ht="32.25" customHeight="1">
      <c r="A71" s="80" t="s">
        <v>116</v>
      </c>
      <c r="B71" s="65">
        <v>56214</v>
      </c>
      <c r="C71" s="65">
        <v>-4960</v>
      </c>
      <c r="D71" s="67">
        <v>-8.1080197469513191</v>
      </c>
      <c r="E71" s="65">
        <v>-2038</v>
      </c>
      <c r="F71" s="67">
        <v>-3.4985923230103686</v>
      </c>
      <c r="G71" s="65">
        <v>31352</v>
      </c>
      <c r="H71" s="65">
        <v>-2692</v>
      </c>
      <c r="I71" s="67">
        <v>-7.9074139349077663</v>
      </c>
      <c r="J71" s="65">
        <v>-1364</v>
      </c>
      <c r="K71" s="67">
        <v>-4.1692138403227776</v>
      </c>
      <c r="L71" s="65">
        <v>24862</v>
      </c>
      <c r="M71" s="65">
        <v>-2268</v>
      </c>
      <c r="N71" s="67">
        <v>-8.3597493549576107</v>
      </c>
      <c r="O71" s="65">
        <v>-674</v>
      </c>
      <c r="P71" s="67">
        <v>-2.6394110275689222</v>
      </c>
    </row>
    <row r="72" spans="1:16" s="33" customFormat="1" ht="32.25" customHeight="1">
      <c r="A72" s="68" t="s">
        <v>117</v>
      </c>
      <c r="B72" s="69">
        <v>651</v>
      </c>
      <c r="C72" s="69">
        <v>362</v>
      </c>
      <c r="D72" s="71">
        <v>125.25951557093425</v>
      </c>
      <c r="E72" s="69">
        <v>-7</v>
      </c>
      <c r="F72" s="71">
        <v>-1.0638297872340425</v>
      </c>
      <c r="G72" s="69">
        <v>168</v>
      </c>
      <c r="H72" s="69">
        <v>131</v>
      </c>
      <c r="I72" s="71">
        <v>354.05405405405406</v>
      </c>
      <c r="J72" s="69">
        <v>-2</v>
      </c>
      <c r="K72" s="71">
        <v>-1.1764705882352942</v>
      </c>
      <c r="L72" s="69">
        <v>483</v>
      </c>
      <c r="M72" s="69">
        <v>231</v>
      </c>
      <c r="N72" s="71">
        <v>91.666666666666671</v>
      </c>
      <c r="O72" s="69">
        <v>-5</v>
      </c>
      <c r="P72" s="71">
        <v>-1.0245901639344261</v>
      </c>
    </row>
    <row r="73" spans="1:16" s="33" customFormat="1" ht="33.75" customHeight="1">
      <c r="A73" s="80" t="s">
        <v>200</v>
      </c>
      <c r="B73" s="65">
        <v>12846</v>
      </c>
      <c r="C73" s="65">
        <v>530</v>
      </c>
      <c r="D73" s="67">
        <v>4.3033452419616758</v>
      </c>
      <c r="E73" s="65">
        <v>228</v>
      </c>
      <c r="F73" s="67">
        <v>1.8069424631478839</v>
      </c>
      <c r="G73" s="65">
        <v>1323</v>
      </c>
      <c r="H73" s="65">
        <v>125</v>
      </c>
      <c r="I73" s="67">
        <v>10.434056761268781</v>
      </c>
      <c r="J73" s="65">
        <v>16</v>
      </c>
      <c r="K73" s="67">
        <v>1.224177505738332</v>
      </c>
      <c r="L73" s="65">
        <v>11523</v>
      </c>
      <c r="M73" s="65">
        <v>405</v>
      </c>
      <c r="N73" s="67">
        <v>3.6427415002698327</v>
      </c>
      <c r="O73" s="65">
        <v>212</v>
      </c>
      <c r="P73" s="67">
        <v>1.8742816727079834</v>
      </c>
    </row>
    <row r="74" spans="1:16" s="33" customFormat="1" ht="24" customHeight="1">
      <c r="A74" s="68" t="s">
        <v>119</v>
      </c>
      <c r="B74" s="69">
        <v>10306</v>
      </c>
      <c r="C74" s="69">
        <v>-778</v>
      </c>
      <c r="D74" s="71">
        <v>-7.0191266690725369</v>
      </c>
      <c r="E74" s="69">
        <v>572</v>
      </c>
      <c r="F74" s="71">
        <v>5.8763098417916577</v>
      </c>
      <c r="G74" s="69">
        <v>1476</v>
      </c>
      <c r="H74" s="69">
        <v>-206</v>
      </c>
      <c r="I74" s="71">
        <v>-12.247324613555291</v>
      </c>
      <c r="J74" s="69">
        <v>212</v>
      </c>
      <c r="K74" s="71">
        <v>16.772151898734176</v>
      </c>
      <c r="L74" s="69">
        <v>8830</v>
      </c>
      <c r="M74" s="69">
        <v>-572</v>
      </c>
      <c r="N74" s="71">
        <v>-6.0838119549032124</v>
      </c>
      <c r="O74" s="69">
        <v>360</v>
      </c>
      <c r="P74" s="71">
        <v>4.2502951593860683</v>
      </c>
    </row>
    <row r="75" spans="1:16" s="33" customFormat="1" ht="20.100000000000001" customHeight="1">
      <c r="A75" s="98" t="s">
        <v>120</v>
      </c>
      <c r="B75" s="99">
        <v>60711</v>
      </c>
      <c r="C75" s="99">
        <v>18275</v>
      </c>
      <c r="D75" s="101">
        <v>43.064850598548404</v>
      </c>
      <c r="E75" s="99">
        <v>11581</v>
      </c>
      <c r="F75" s="101">
        <v>23.572155505800936</v>
      </c>
      <c r="G75" s="99">
        <v>33402</v>
      </c>
      <c r="H75" s="99">
        <v>12822</v>
      </c>
      <c r="I75" s="101">
        <v>62.303206997084551</v>
      </c>
      <c r="J75" s="99">
        <v>8297</v>
      </c>
      <c r="K75" s="101">
        <v>33.049193387771361</v>
      </c>
      <c r="L75" s="99">
        <v>27309</v>
      </c>
      <c r="M75" s="99">
        <v>5453</v>
      </c>
      <c r="N75" s="101">
        <v>24.949670571010248</v>
      </c>
      <c r="O75" s="99">
        <v>3284</v>
      </c>
      <c r="P75" s="101">
        <v>13.669094693028097</v>
      </c>
    </row>
    <row r="76" spans="1:16" s="33" customFormat="1" ht="24" customHeight="1">
      <c r="A76" s="89" t="s">
        <v>203</v>
      </c>
      <c r="B76" s="77">
        <v>223490</v>
      </c>
      <c r="C76" s="77">
        <v>15690</v>
      </c>
      <c r="D76" s="79">
        <v>7.5505293551491821</v>
      </c>
      <c r="E76" s="77">
        <v>17434</v>
      </c>
      <c r="F76" s="79">
        <v>8.4608067709748802</v>
      </c>
      <c r="G76" s="77">
        <v>109794</v>
      </c>
      <c r="H76" s="77">
        <v>12049</v>
      </c>
      <c r="I76" s="79">
        <v>12.326973246713386</v>
      </c>
      <c r="J76" s="77">
        <v>11450</v>
      </c>
      <c r="K76" s="79">
        <v>11.642804848287643</v>
      </c>
      <c r="L76" s="77">
        <v>113696</v>
      </c>
      <c r="M76" s="77">
        <v>3641</v>
      </c>
      <c r="N76" s="79">
        <v>3.3083458270864567</v>
      </c>
      <c r="O76" s="77">
        <v>5984</v>
      </c>
      <c r="P76" s="79">
        <v>5.5555555555555554</v>
      </c>
    </row>
    <row r="77" spans="1:16" s="33" customFormat="1" ht="22.5" customHeight="1">
      <c r="A77" s="68" t="s">
        <v>111</v>
      </c>
      <c r="B77" s="69">
        <v>3</v>
      </c>
      <c r="C77" s="69">
        <v>2</v>
      </c>
      <c r="D77" s="71">
        <v>200</v>
      </c>
      <c r="E77" s="69">
        <v>-6</v>
      </c>
      <c r="F77" s="71">
        <v>-66.666666666666671</v>
      </c>
      <c r="G77" s="69">
        <v>1</v>
      </c>
      <c r="H77" s="69">
        <v>1</v>
      </c>
      <c r="I77" s="71">
        <v>0</v>
      </c>
      <c r="J77" s="69">
        <v>-1</v>
      </c>
      <c r="K77" s="71">
        <v>-50</v>
      </c>
      <c r="L77" s="69">
        <v>2</v>
      </c>
      <c r="M77" s="69">
        <v>1</v>
      </c>
      <c r="N77" s="71">
        <v>100</v>
      </c>
      <c r="O77" s="69">
        <v>-5</v>
      </c>
      <c r="P77" s="71">
        <v>-71.428571428571431</v>
      </c>
    </row>
    <row r="78" spans="1:16" s="33" customFormat="1" ht="23.25" customHeight="1">
      <c r="A78" s="80" t="s">
        <v>112</v>
      </c>
      <c r="B78" s="65">
        <v>1087</v>
      </c>
      <c r="C78" s="65">
        <v>-141</v>
      </c>
      <c r="D78" s="67">
        <v>-11.482084690553746</v>
      </c>
      <c r="E78" s="65">
        <v>26</v>
      </c>
      <c r="F78" s="67">
        <v>2.4505183788878417</v>
      </c>
      <c r="G78" s="65">
        <v>416</v>
      </c>
      <c r="H78" s="65">
        <v>-49</v>
      </c>
      <c r="I78" s="67">
        <v>-10.53763440860215</v>
      </c>
      <c r="J78" s="65">
        <v>-1</v>
      </c>
      <c r="K78" s="67">
        <v>-0.23980815347721823</v>
      </c>
      <c r="L78" s="65">
        <v>671</v>
      </c>
      <c r="M78" s="65">
        <v>-92</v>
      </c>
      <c r="N78" s="67">
        <v>-12.057667103538662</v>
      </c>
      <c r="O78" s="65">
        <v>27</v>
      </c>
      <c r="P78" s="67">
        <v>4.1925465838509313</v>
      </c>
    </row>
    <row r="79" spans="1:16" s="33" customFormat="1" ht="24" customHeight="1">
      <c r="A79" s="68" t="s">
        <v>113</v>
      </c>
      <c r="B79" s="69">
        <v>35632</v>
      </c>
      <c r="C79" s="69">
        <v>1690</v>
      </c>
      <c r="D79" s="71">
        <v>4.9790819633492429</v>
      </c>
      <c r="E79" s="69">
        <v>7254</v>
      </c>
      <c r="F79" s="71">
        <v>25.562055113115793</v>
      </c>
      <c r="G79" s="69">
        <v>17656</v>
      </c>
      <c r="H79" s="69">
        <v>940</v>
      </c>
      <c r="I79" s="71">
        <v>5.6233548695860254</v>
      </c>
      <c r="J79" s="69">
        <v>3476</v>
      </c>
      <c r="K79" s="71">
        <v>24.513399153737659</v>
      </c>
      <c r="L79" s="69">
        <v>17976</v>
      </c>
      <c r="M79" s="69">
        <v>750</v>
      </c>
      <c r="N79" s="71">
        <v>4.3538836642284915</v>
      </c>
      <c r="O79" s="69">
        <v>3778</v>
      </c>
      <c r="P79" s="71">
        <v>26.609381603042682</v>
      </c>
    </row>
    <row r="80" spans="1:16" s="33" customFormat="1" ht="22.5" customHeight="1">
      <c r="A80" s="80" t="s">
        <v>114</v>
      </c>
      <c r="B80" s="65">
        <v>25805</v>
      </c>
      <c r="C80" s="65">
        <v>-23</v>
      </c>
      <c r="D80" s="67">
        <v>-8.9050642713334363E-2</v>
      </c>
      <c r="E80" s="65">
        <v>-1127</v>
      </c>
      <c r="F80" s="67">
        <v>-4.1846130996583986</v>
      </c>
      <c r="G80" s="65">
        <v>11676</v>
      </c>
      <c r="H80" s="65">
        <v>490</v>
      </c>
      <c r="I80" s="67">
        <v>4.3804755944931166</v>
      </c>
      <c r="J80" s="65">
        <v>507</v>
      </c>
      <c r="K80" s="67">
        <v>4.5393499865699702</v>
      </c>
      <c r="L80" s="65">
        <v>14129</v>
      </c>
      <c r="M80" s="65">
        <v>-513</v>
      </c>
      <c r="N80" s="67">
        <v>-3.5036197240814095</v>
      </c>
      <c r="O80" s="65">
        <v>-1634</v>
      </c>
      <c r="P80" s="67">
        <v>-10.366047072257819</v>
      </c>
    </row>
    <row r="81" spans="1:16" s="33" customFormat="1" ht="27.75" customHeight="1">
      <c r="A81" s="68" t="s">
        <v>115</v>
      </c>
      <c r="B81" s="69">
        <v>18980</v>
      </c>
      <c r="C81" s="69">
        <v>368</v>
      </c>
      <c r="D81" s="71">
        <v>1.9772189984955943</v>
      </c>
      <c r="E81" s="69">
        <v>581</v>
      </c>
      <c r="F81" s="71">
        <v>3.1577803141475078</v>
      </c>
      <c r="G81" s="69">
        <v>11545</v>
      </c>
      <c r="H81" s="69">
        <v>161</v>
      </c>
      <c r="I81" s="71">
        <v>1.4142656359803232</v>
      </c>
      <c r="J81" s="69">
        <v>-5</v>
      </c>
      <c r="K81" s="71">
        <v>-4.3290043290043288E-2</v>
      </c>
      <c r="L81" s="69">
        <v>7435</v>
      </c>
      <c r="M81" s="69">
        <v>207</v>
      </c>
      <c r="N81" s="71">
        <v>2.863862755949087</v>
      </c>
      <c r="O81" s="69">
        <v>586</v>
      </c>
      <c r="P81" s="71">
        <v>8.5559935757044823</v>
      </c>
    </row>
    <row r="82" spans="1:16" s="33" customFormat="1" ht="36" customHeight="1">
      <c r="A82" s="80" t="s">
        <v>116</v>
      </c>
      <c r="B82" s="65">
        <v>56518</v>
      </c>
      <c r="C82" s="65">
        <v>-4985</v>
      </c>
      <c r="D82" s="67">
        <v>-8.105295676633661</v>
      </c>
      <c r="E82" s="65">
        <v>-2081</v>
      </c>
      <c r="F82" s="67">
        <v>-3.5512551408727111</v>
      </c>
      <c r="G82" s="65">
        <v>31493</v>
      </c>
      <c r="H82" s="65">
        <v>-2709</v>
      </c>
      <c r="I82" s="67">
        <v>-7.9205894392140808</v>
      </c>
      <c r="J82" s="65">
        <v>-1374</v>
      </c>
      <c r="K82" s="67">
        <v>-4.1804849849393007</v>
      </c>
      <c r="L82" s="65">
        <v>25025</v>
      </c>
      <c r="M82" s="65">
        <v>-2276</v>
      </c>
      <c r="N82" s="67">
        <v>-8.3366909637009634</v>
      </c>
      <c r="O82" s="65">
        <v>-707</v>
      </c>
      <c r="P82" s="67">
        <v>-2.7475516866158869</v>
      </c>
    </row>
    <row r="83" spans="1:16" s="33" customFormat="1" ht="24.75" customHeight="1">
      <c r="A83" s="68" t="s">
        <v>117</v>
      </c>
      <c r="B83" s="69">
        <v>653</v>
      </c>
      <c r="C83" s="69">
        <v>362</v>
      </c>
      <c r="D83" s="71">
        <v>124.39862542955326</v>
      </c>
      <c r="E83" s="69">
        <v>-10</v>
      </c>
      <c r="F83" s="71">
        <v>-1.5082956259426847</v>
      </c>
      <c r="G83" s="69">
        <v>168</v>
      </c>
      <c r="H83" s="69">
        <v>131</v>
      </c>
      <c r="I83" s="71">
        <v>354.05405405405406</v>
      </c>
      <c r="J83" s="69">
        <v>-2</v>
      </c>
      <c r="K83" s="71">
        <v>-1.1764705882352942</v>
      </c>
      <c r="L83" s="69">
        <v>485</v>
      </c>
      <c r="M83" s="69">
        <v>231</v>
      </c>
      <c r="N83" s="71">
        <v>90.944881889763778</v>
      </c>
      <c r="O83" s="69">
        <v>-8</v>
      </c>
      <c r="P83" s="71">
        <v>-1.6227180527383367</v>
      </c>
    </row>
    <row r="84" spans="1:16" s="33" customFormat="1" ht="35.25" customHeight="1">
      <c r="A84" s="80" t="s">
        <v>200</v>
      </c>
      <c r="B84" s="65">
        <v>12941</v>
      </c>
      <c r="C84" s="65">
        <v>537</v>
      </c>
      <c r="D84" s="67">
        <v>4.3292486294743631</v>
      </c>
      <c r="E84" s="65">
        <v>248</v>
      </c>
      <c r="F84" s="67">
        <v>1.9538328212400535</v>
      </c>
      <c r="G84" s="65">
        <v>1335</v>
      </c>
      <c r="H84" s="65">
        <v>133</v>
      </c>
      <c r="I84" s="67">
        <v>11.064891846921798</v>
      </c>
      <c r="J84" s="65">
        <v>19</v>
      </c>
      <c r="K84" s="67">
        <v>1.4437689969604863</v>
      </c>
      <c r="L84" s="65">
        <v>11606</v>
      </c>
      <c r="M84" s="65">
        <v>404</v>
      </c>
      <c r="N84" s="67">
        <v>3.6064988394929478</v>
      </c>
      <c r="O84" s="65">
        <v>229</v>
      </c>
      <c r="P84" s="67">
        <v>2.0128329084996044</v>
      </c>
    </row>
    <row r="85" spans="1:16" s="33" customFormat="1" ht="24" customHeight="1">
      <c r="A85" s="68" t="s">
        <v>119</v>
      </c>
      <c r="B85" s="69">
        <v>10359</v>
      </c>
      <c r="C85" s="69">
        <v>-793</v>
      </c>
      <c r="D85" s="71">
        <v>-7.1108321377331416</v>
      </c>
      <c r="E85" s="69">
        <v>583</v>
      </c>
      <c r="F85" s="71">
        <v>5.9635842880523731</v>
      </c>
      <c r="G85" s="69">
        <v>1480</v>
      </c>
      <c r="H85" s="69">
        <v>-207</v>
      </c>
      <c r="I85" s="71">
        <v>-12.270302311796089</v>
      </c>
      <c r="J85" s="69">
        <v>210</v>
      </c>
      <c r="K85" s="71">
        <v>16.535433070866141</v>
      </c>
      <c r="L85" s="69">
        <v>8879</v>
      </c>
      <c r="M85" s="69">
        <v>-586</v>
      </c>
      <c r="N85" s="71">
        <v>-6.1912308505018485</v>
      </c>
      <c r="O85" s="69">
        <v>373</v>
      </c>
      <c r="P85" s="71">
        <v>4.3851399012461796</v>
      </c>
    </row>
    <row r="86" spans="1:16" s="33" customFormat="1" ht="20.100000000000001" customHeight="1">
      <c r="A86" s="98" t="s">
        <v>120</v>
      </c>
      <c r="B86" s="99">
        <v>61512</v>
      </c>
      <c r="C86" s="99">
        <v>18673</v>
      </c>
      <c r="D86" s="101">
        <v>43.588785919372533</v>
      </c>
      <c r="E86" s="99">
        <v>11966</v>
      </c>
      <c r="F86" s="101">
        <v>24.151293747224802</v>
      </c>
      <c r="G86" s="99">
        <v>34024</v>
      </c>
      <c r="H86" s="99">
        <v>13158</v>
      </c>
      <c r="I86" s="101">
        <v>63.059522668455863</v>
      </c>
      <c r="J86" s="99">
        <v>8621</v>
      </c>
      <c r="K86" s="101">
        <v>33.936936582293427</v>
      </c>
      <c r="L86" s="99">
        <v>27488</v>
      </c>
      <c r="M86" s="99">
        <v>5515</v>
      </c>
      <c r="N86" s="101">
        <v>25.098985118099485</v>
      </c>
      <c r="O86" s="99">
        <v>3345</v>
      </c>
      <c r="P86" s="101">
        <v>13.854947603860332</v>
      </c>
    </row>
    <row r="87" spans="1:16" s="33" customFormat="1" ht="12.75" customHeight="1">
      <c r="A87" s="131"/>
      <c r="B87" s="132"/>
      <c r="C87" s="132"/>
      <c r="D87" s="132"/>
      <c r="E87" s="132"/>
      <c r="F87" s="132"/>
      <c r="G87" s="132"/>
      <c r="H87" s="132"/>
      <c r="I87" s="132"/>
      <c r="J87" s="132"/>
      <c r="K87" s="132"/>
      <c r="L87" s="132"/>
      <c r="M87" s="132"/>
      <c r="N87" s="132"/>
      <c r="O87" s="132"/>
      <c r="P87" s="132"/>
    </row>
    <row r="88" spans="1:16" s="133" customFormat="1" ht="12.75">
      <c r="A88" s="119" t="s">
        <v>136</v>
      </c>
      <c r="B88" s="119"/>
      <c r="C88" s="119"/>
      <c r="D88" s="119"/>
      <c r="E88" s="119"/>
      <c r="F88" s="119"/>
      <c r="G88" s="119"/>
      <c r="H88" s="119"/>
      <c r="I88" s="119"/>
      <c r="J88" s="119"/>
      <c r="K88" s="119"/>
      <c r="L88" s="119"/>
      <c r="M88" s="119"/>
      <c r="N88" s="119"/>
      <c r="O88" s="119"/>
      <c r="P88" s="119"/>
    </row>
    <row r="89" spans="1:16" s="133" customFormat="1" ht="12.75">
      <c r="A89" s="119"/>
      <c r="B89" s="119"/>
      <c r="C89" s="121"/>
      <c r="D89" s="122"/>
      <c r="E89" s="134"/>
      <c r="F89" s="122"/>
      <c r="G89" s="119"/>
      <c r="H89" s="121"/>
      <c r="I89" s="122"/>
      <c r="J89" s="134"/>
      <c r="K89" s="122"/>
      <c r="L89" s="119"/>
      <c r="M89" s="121"/>
      <c r="N89" s="122"/>
      <c r="O89" s="134"/>
      <c r="P89" s="122"/>
    </row>
    <row r="90" spans="1:16">
      <c r="D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C8AB2DB-D16F-4851-857C-5484721877B8}"/>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B03A-6C69-4040-9FCB-84048192D639}">
  <sheetPr codeName="Hoja20"/>
  <dimension ref="A1:Q91"/>
  <sheetViews>
    <sheetView zoomScaleNormal="100" workbookViewId="0"/>
  </sheetViews>
  <sheetFormatPr baseColWidth="10" defaultColWidth="11.42578125" defaultRowHeight="14.25"/>
  <cols>
    <col min="1" max="1" width="32.42578125" style="24" customWidth="1"/>
    <col min="2" max="2" width="6.28515625" style="24" customWidth="1"/>
    <col min="3" max="3" width="6.42578125" style="24" customWidth="1"/>
    <col min="4" max="4" width="5.140625" style="24" customWidth="1"/>
    <col min="5" max="5" width="7.140625" style="24" bestFit="1" customWidth="1"/>
    <col min="6" max="6" width="5.140625" style="24" customWidth="1"/>
    <col min="7" max="7" width="5.85546875" style="24" customWidth="1"/>
    <col min="8" max="8" width="6.28515625" style="24" bestFit="1" customWidth="1"/>
    <col min="9" max="9" width="5.5703125" style="24" customWidth="1"/>
    <col min="10" max="10" width="6.28515625" style="24" bestFit="1" customWidth="1"/>
    <col min="11" max="11" width="5.28515625" style="24" customWidth="1"/>
    <col min="12" max="12" width="6" style="24" customWidth="1"/>
    <col min="13" max="13" width="6.28515625" style="24" customWidth="1"/>
    <col min="14" max="14" width="5.28515625" style="24" customWidth="1"/>
    <col min="15" max="15" width="6.28515625" style="24" bestFit="1"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19</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223490</v>
      </c>
      <c r="C10" s="150">
        <v>15690</v>
      </c>
      <c r="D10" s="151">
        <v>7.5505293551491821</v>
      </c>
      <c r="E10" s="150">
        <v>17434</v>
      </c>
      <c r="F10" s="151">
        <v>8.4608067709748802</v>
      </c>
      <c r="G10" s="150">
        <v>109794</v>
      </c>
      <c r="H10" s="150">
        <v>12049</v>
      </c>
      <c r="I10" s="151">
        <v>12.326973246713386</v>
      </c>
      <c r="J10" s="150">
        <v>11450</v>
      </c>
      <c r="K10" s="151">
        <v>11.642804848287643</v>
      </c>
      <c r="L10" s="150">
        <v>113696</v>
      </c>
      <c r="M10" s="150">
        <v>3641</v>
      </c>
      <c r="N10" s="151">
        <v>3.3083458270864567</v>
      </c>
      <c r="O10" s="150">
        <v>5984</v>
      </c>
      <c r="P10" s="151">
        <v>5.5555555555555554</v>
      </c>
    </row>
    <row r="11" spans="1:17" ht="19.5" customHeight="1">
      <c r="A11" s="163" t="s">
        <v>149</v>
      </c>
      <c r="B11" s="164">
        <v>94052</v>
      </c>
      <c r="C11" s="164">
        <v>4451</v>
      </c>
      <c r="D11" s="165">
        <v>4.9675784868472448</v>
      </c>
      <c r="E11" s="164">
        <v>6947</v>
      </c>
      <c r="F11" s="165">
        <v>7.9754319499454684</v>
      </c>
      <c r="G11" s="164">
        <v>44712</v>
      </c>
      <c r="H11" s="164">
        <v>6318</v>
      </c>
      <c r="I11" s="165">
        <v>16.455696202531644</v>
      </c>
      <c r="J11" s="164">
        <v>6305</v>
      </c>
      <c r="K11" s="165">
        <v>16.416278282604733</v>
      </c>
      <c r="L11" s="164">
        <v>49340</v>
      </c>
      <c r="M11" s="164">
        <v>-1867</v>
      </c>
      <c r="N11" s="165">
        <v>-3.6459859003651847</v>
      </c>
      <c r="O11" s="164">
        <v>642</v>
      </c>
      <c r="P11" s="165">
        <v>1.3183292948375704</v>
      </c>
    </row>
    <row r="12" spans="1:17">
      <c r="A12" s="68" t="s">
        <v>111</v>
      </c>
      <c r="B12" s="69">
        <v>3</v>
      </c>
      <c r="C12" s="69">
        <v>2</v>
      </c>
      <c r="D12" s="71">
        <v>200</v>
      </c>
      <c r="E12" s="69">
        <v>0</v>
      </c>
      <c r="F12" s="71">
        <v>0</v>
      </c>
      <c r="G12" s="69">
        <v>1</v>
      </c>
      <c r="H12" s="69">
        <v>1</v>
      </c>
      <c r="I12" s="71">
        <v>0</v>
      </c>
      <c r="J12" s="69">
        <v>0</v>
      </c>
      <c r="K12" s="71">
        <v>0</v>
      </c>
      <c r="L12" s="69">
        <v>2</v>
      </c>
      <c r="M12" s="69">
        <v>1</v>
      </c>
      <c r="N12" s="71">
        <v>100</v>
      </c>
      <c r="O12" s="69">
        <v>0</v>
      </c>
      <c r="P12" s="71">
        <v>0</v>
      </c>
    </row>
    <row r="13" spans="1:17">
      <c r="A13" s="80" t="s">
        <v>112</v>
      </c>
      <c r="B13" s="65">
        <v>962</v>
      </c>
      <c r="C13" s="65">
        <v>-116</v>
      </c>
      <c r="D13" s="67">
        <v>-10.760667903525047</v>
      </c>
      <c r="E13" s="65">
        <v>46</v>
      </c>
      <c r="F13" s="67">
        <v>5.0218340611353716</v>
      </c>
      <c r="G13" s="65">
        <v>361</v>
      </c>
      <c r="H13" s="65">
        <v>-43</v>
      </c>
      <c r="I13" s="67">
        <v>-10.643564356435643</v>
      </c>
      <c r="J13" s="65">
        <v>19</v>
      </c>
      <c r="K13" s="67">
        <v>5.5555555555555554</v>
      </c>
      <c r="L13" s="65">
        <v>601</v>
      </c>
      <c r="M13" s="65">
        <v>-73</v>
      </c>
      <c r="N13" s="67">
        <v>-10.830860534124628</v>
      </c>
      <c r="O13" s="65">
        <v>27</v>
      </c>
      <c r="P13" s="67">
        <v>4.7038327526132404</v>
      </c>
    </row>
    <row r="14" spans="1:17" ht="23.25" customHeight="1">
      <c r="A14" s="68" t="s">
        <v>113</v>
      </c>
      <c r="B14" s="69">
        <v>8828</v>
      </c>
      <c r="C14" s="69">
        <v>76</v>
      </c>
      <c r="D14" s="71">
        <v>0.86837294332723947</v>
      </c>
      <c r="E14" s="69">
        <v>252</v>
      </c>
      <c r="F14" s="71">
        <v>2.9384328358208953</v>
      </c>
      <c r="G14" s="69">
        <v>4189</v>
      </c>
      <c r="H14" s="69">
        <v>173</v>
      </c>
      <c r="I14" s="71">
        <v>4.3077689243027892</v>
      </c>
      <c r="J14" s="69">
        <v>154</v>
      </c>
      <c r="K14" s="71">
        <v>3.8166047087980175</v>
      </c>
      <c r="L14" s="69">
        <v>4639</v>
      </c>
      <c r="M14" s="69">
        <v>-97</v>
      </c>
      <c r="N14" s="71">
        <v>-2.0481418918918921</v>
      </c>
      <c r="O14" s="69">
        <v>98</v>
      </c>
      <c r="P14" s="71">
        <v>2.1581149526536003</v>
      </c>
    </row>
    <row r="15" spans="1:17">
      <c r="A15" s="80" t="s">
        <v>114</v>
      </c>
      <c r="B15" s="65">
        <v>10540</v>
      </c>
      <c r="C15" s="65">
        <v>733</v>
      </c>
      <c r="D15" s="67">
        <v>7.4742530845314574</v>
      </c>
      <c r="E15" s="65">
        <v>699</v>
      </c>
      <c r="F15" s="67">
        <v>7.1029366934254652</v>
      </c>
      <c r="G15" s="65">
        <v>5128</v>
      </c>
      <c r="H15" s="65">
        <v>654</v>
      </c>
      <c r="I15" s="67">
        <v>14.617791685292802</v>
      </c>
      <c r="J15" s="65">
        <v>659</v>
      </c>
      <c r="K15" s="67">
        <v>14.746028194226897</v>
      </c>
      <c r="L15" s="65">
        <v>5412</v>
      </c>
      <c r="M15" s="65">
        <v>79</v>
      </c>
      <c r="N15" s="67">
        <v>1.4813425839114944</v>
      </c>
      <c r="O15" s="65">
        <v>40</v>
      </c>
      <c r="P15" s="67">
        <v>0.74460163812360391</v>
      </c>
    </row>
    <row r="16" spans="1:17" ht="27" customHeight="1">
      <c r="A16" s="68" t="s">
        <v>115</v>
      </c>
      <c r="B16" s="69">
        <v>9650</v>
      </c>
      <c r="C16" s="69">
        <v>-201</v>
      </c>
      <c r="D16" s="71">
        <v>-2.0404019896457211</v>
      </c>
      <c r="E16" s="69">
        <v>-427</v>
      </c>
      <c r="F16" s="71">
        <v>-4.2373722337997419</v>
      </c>
      <c r="G16" s="69">
        <v>5918</v>
      </c>
      <c r="H16" s="69">
        <v>-73</v>
      </c>
      <c r="I16" s="71">
        <v>-1.2184944082790854</v>
      </c>
      <c r="J16" s="69">
        <v>-363</v>
      </c>
      <c r="K16" s="71">
        <v>-5.7793345008756569</v>
      </c>
      <c r="L16" s="69">
        <v>3732</v>
      </c>
      <c r="M16" s="69">
        <v>-128</v>
      </c>
      <c r="N16" s="71">
        <v>-3.3160621761658029</v>
      </c>
      <c r="O16" s="69">
        <v>-64</v>
      </c>
      <c r="P16" s="71">
        <v>-1.6859852476290833</v>
      </c>
    </row>
    <row r="17" spans="1:16" ht="36" customHeight="1">
      <c r="A17" s="80" t="s">
        <v>116</v>
      </c>
      <c r="B17" s="65">
        <v>26477</v>
      </c>
      <c r="C17" s="65">
        <v>-3349</v>
      </c>
      <c r="D17" s="67">
        <v>-11.228458392006974</v>
      </c>
      <c r="E17" s="65">
        <v>-1579</v>
      </c>
      <c r="F17" s="67">
        <v>-5.6280296549757631</v>
      </c>
      <c r="G17" s="65">
        <v>13627</v>
      </c>
      <c r="H17" s="65">
        <v>-1522</v>
      </c>
      <c r="I17" s="67">
        <v>-10.046867780051489</v>
      </c>
      <c r="J17" s="65">
        <v>-1054</v>
      </c>
      <c r="K17" s="67">
        <v>-7.1793474558953747</v>
      </c>
      <c r="L17" s="65">
        <v>12850</v>
      </c>
      <c r="M17" s="65">
        <v>-1827</v>
      </c>
      <c r="N17" s="67">
        <v>-12.448047966205628</v>
      </c>
      <c r="O17" s="65">
        <v>-525</v>
      </c>
      <c r="P17" s="67">
        <v>-3.9252336448598131</v>
      </c>
    </row>
    <row r="18" spans="1:16" ht="26.25" customHeight="1">
      <c r="A18" s="68" t="s">
        <v>117</v>
      </c>
      <c r="B18" s="69">
        <v>145</v>
      </c>
      <c r="C18" s="69">
        <v>13</v>
      </c>
      <c r="D18" s="71">
        <v>9.8484848484848477</v>
      </c>
      <c r="E18" s="69">
        <v>-6</v>
      </c>
      <c r="F18" s="71">
        <v>-3.9735099337748343</v>
      </c>
      <c r="G18" s="69">
        <v>18</v>
      </c>
      <c r="H18" s="69">
        <v>2</v>
      </c>
      <c r="I18" s="71">
        <v>12.5</v>
      </c>
      <c r="J18" s="69">
        <v>0</v>
      </c>
      <c r="K18" s="71">
        <v>0</v>
      </c>
      <c r="L18" s="69">
        <v>127</v>
      </c>
      <c r="M18" s="69">
        <v>11</v>
      </c>
      <c r="N18" s="71">
        <v>9.4827586206896548</v>
      </c>
      <c r="O18" s="69">
        <v>-6</v>
      </c>
      <c r="P18" s="71">
        <v>-4.511278195488722</v>
      </c>
    </row>
    <row r="19" spans="1:16" ht="30.75" customHeight="1">
      <c r="A19" s="80" t="s">
        <v>118</v>
      </c>
      <c r="B19" s="65">
        <v>8825</v>
      </c>
      <c r="C19" s="65">
        <v>148</v>
      </c>
      <c r="D19" s="67">
        <v>1.7056586377780338</v>
      </c>
      <c r="E19" s="65">
        <v>277</v>
      </c>
      <c r="F19" s="67">
        <v>3.2405240992044924</v>
      </c>
      <c r="G19" s="65">
        <v>611</v>
      </c>
      <c r="H19" s="65">
        <v>40</v>
      </c>
      <c r="I19" s="67">
        <v>7.0052539404553418</v>
      </c>
      <c r="J19" s="65">
        <v>78</v>
      </c>
      <c r="K19" s="67">
        <v>14.634146341463415</v>
      </c>
      <c r="L19" s="65">
        <v>8214</v>
      </c>
      <c r="M19" s="65">
        <v>108</v>
      </c>
      <c r="N19" s="67">
        <v>1.3323464100666174</v>
      </c>
      <c r="O19" s="65">
        <v>199</v>
      </c>
      <c r="P19" s="67">
        <v>2.4828446662507799</v>
      </c>
    </row>
    <row r="20" spans="1:16" ht="27" customHeight="1">
      <c r="A20" s="68" t="s">
        <v>119</v>
      </c>
      <c r="B20" s="69">
        <v>6072</v>
      </c>
      <c r="C20" s="69">
        <v>-465</v>
      </c>
      <c r="D20" s="71">
        <v>-7.1133547498852687</v>
      </c>
      <c r="E20" s="69">
        <v>297</v>
      </c>
      <c r="F20" s="71">
        <v>5.1428571428571432</v>
      </c>
      <c r="G20" s="69">
        <v>767</v>
      </c>
      <c r="H20" s="69">
        <v>-82</v>
      </c>
      <c r="I20" s="71">
        <v>-9.6584216725559475</v>
      </c>
      <c r="J20" s="69">
        <v>145</v>
      </c>
      <c r="K20" s="71">
        <v>23.311897106109324</v>
      </c>
      <c r="L20" s="69">
        <v>5305</v>
      </c>
      <c r="M20" s="69">
        <v>-383</v>
      </c>
      <c r="N20" s="71">
        <v>-6.733473980309423</v>
      </c>
      <c r="O20" s="69">
        <v>152</v>
      </c>
      <c r="P20" s="71">
        <v>2.9497380166893072</v>
      </c>
    </row>
    <row r="21" spans="1:16">
      <c r="A21" s="98" t="s">
        <v>120</v>
      </c>
      <c r="B21" s="99">
        <v>22550</v>
      </c>
      <c r="C21" s="99">
        <v>7610</v>
      </c>
      <c r="D21" s="101">
        <v>50.937081659973224</v>
      </c>
      <c r="E21" s="99">
        <v>7388</v>
      </c>
      <c r="F21" s="101">
        <v>48.72708086004485</v>
      </c>
      <c r="G21" s="99">
        <v>14092</v>
      </c>
      <c r="H21" s="99">
        <v>7168</v>
      </c>
      <c r="I21" s="101">
        <v>103.52397458116695</v>
      </c>
      <c r="J21" s="99">
        <v>6667</v>
      </c>
      <c r="K21" s="101">
        <v>89.791245791245785</v>
      </c>
      <c r="L21" s="99">
        <v>8458</v>
      </c>
      <c r="M21" s="99">
        <v>442</v>
      </c>
      <c r="N21" s="101">
        <v>5.5139720558882237</v>
      </c>
      <c r="O21" s="99">
        <v>721</v>
      </c>
      <c r="P21" s="101">
        <v>9.3188574382835725</v>
      </c>
    </row>
    <row r="22" spans="1:16" ht="25.5">
      <c r="A22" s="166" t="s">
        <v>205</v>
      </c>
      <c r="B22" s="167">
        <v>45382</v>
      </c>
      <c r="C22" s="167">
        <v>-802</v>
      </c>
      <c r="D22" s="168">
        <v>-1.7365321323402043</v>
      </c>
      <c r="E22" s="167">
        <v>-454</v>
      </c>
      <c r="F22" s="168">
        <v>-0.99048782616284148</v>
      </c>
      <c r="G22" s="167">
        <v>16150</v>
      </c>
      <c r="H22" s="167">
        <v>94</v>
      </c>
      <c r="I22" s="168">
        <v>0.58545092177379177</v>
      </c>
      <c r="J22" s="167">
        <v>-77</v>
      </c>
      <c r="K22" s="168">
        <v>-0.47451777901029146</v>
      </c>
      <c r="L22" s="167">
        <v>29232</v>
      </c>
      <c r="M22" s="167">
        <v>-896</v>
      </c>
      <c r="N22" s="168">
        <v>-2.9739776951672861</v>
      </c>
      <c r="O22" s="167">
        <v>-377</v>
      </c>
      <c r="P22" s="168">
        <v>-1.2732615083251715</v>
      </c>
    </row>
    <row r="23" spans="1:16">
      <c r="A23" s="68" t="s">
        <v>111</v>
      </c>
      <c r="B23" s="69">
        <v>3</v>
      </c>
      <c r="C23" s="69">
        <v>2</v>
      </c>
      <c r="D23" s="71">
        <v>200</v>
      </c>
      <c r="E23" s="69">
        <v>0</v>
      </c>
      <c r="F23" s="71">
        <v>0</v>
      </c>
      <c r="G23" s="69">
        <v>1</v>
      </c>
      <c r="H23" s="69">
        <v>1</v>
      </c>
      <c r="I23" s="71">
        <v>0</v>
      </c>
      <c r="J23" s="69">
        <v>0</v>
      </c>
      <c r="K23" s="71">
        <v>0</v>
      </c>
      <c r="L23" s="69">
        <v>2</v>
      </c>
      <c r="M23" s="69">
        <v>1</v>
      </c>
      <c r="N23" s="71">
        <v>100</v>
      </c>
      <c r="O23" s="69">
        <v>0</v>
      </c>
      <c r="P23" s="71">
        <v>0</v>
      </c>
    </row>
    <row r="24" spans="1:16">
      <c r="A24" s="80" t="s">
        <v>112</v>
      </c>
      <c r="B24" s="65">
        <v>913</v>
      </c>
      <c r="C24" s="65">
        <v>-110</v>
      </c>
      <c r="D24" s="67">
        <v>-10.75268817204301</v>
      </c>
      <c r="E24" s="65">
        <v>49</v>
      </c>
      <c r="F24" s="67">
        <v>5.6712962962962967</v>
      </c>
      <c r="G24" s="65">
        <v>340</v>
      </c>
      <c r="H24" s="65">
        <v>-42</v>
      </c>
      <c r="I24" s="67">
        <v>-10.99476439790576</v>
      </c>
      <c r="J24" s="65">
        <v>16</v>
      </c>
      <c r="K24" s="67">
        <v>4.9382716049382713</v>
      </c>
      <c r="L24" s="65">
        <v>573</v>
      </c>
      <c r="M24" s="65">
        <v>-68</v>
      </c>
      <c r="N24" s="67">
        <v>-10.60842433697348</v>
      </c>
      <c r="O24" s="65">
        <v>33</v>
      </c>
      <c r="P24" s="67">
        <v>6.1111111111111107</v>
      </c>
    </row>
    <row r="25" spans="1:16" ht="25.5" customHeight="1">
      <c r="A25" s="68" t="s">
        <v>113</v>
      </c>
      <c r="B25" s="69">
        <v>7094</v>
      </c>
      <c r="C25" s="69">
        <v>170</v>
      </c>
      <c r="D25" s="71">
        <v>2.4552281917966492</v>
      </c>
      <c r="E25" s="69">
        <v>156</v>
      </c>
      <c r="F25" s="71">
        <v>2.2484865955606801</v>
      </c>
      <c r="G25" s="69">
        <v>3103</v>
      </c>
      <c r="H25" s="69">
        <v>213</v>
      </c>
      <c r="I25" s="71">
        <v>7.3702422145328716</v>
      </c>
      <c r="J25" s="69">
        <v>121</v>
      </c>
      <c r="K25" s="71">
        <v>4.0576794097920859</v>
      </c>
      <c r="L25" s="69">
        <v>3991</v>
      </c>
      <c r="M25" s="69">
        <v>-43</v>
      </c>
      <c r="N25" s="71">
        <v>-1.065939514129896</v>
      </c>
      <c r="O25" s="69">
        <v>35</v>
      </c>
      <c r="P25" s="71">
        <v>0.88473205257836196</v>
      </c>
    </row>
    <row r="26" spans="1:16">
      <c r="A26" s="80" t="s">
        <v>114</v>
      </c>
      <c r="B26" s="65">
        <v>5805</v>
      </c>
      <c r="C26" s="65">
        <v>149</v>
      </c>
      <c r="D26" s="67">
        <v>2.6343705799151342</v>
      </c>
      <c r="E26" s="65">
        <v>62</v>
      </c>
      <c r="F26" s="67">
        <v>1.0795751349468918</v>
      </c>
      <c r="G26" s="65">
        <v>2211</v>
      </c>
      <c r="H26" s="65">
        <v>239</v>
      </c>
      <c r="I26" s="67">
        <v>12.119675456389452</v>
      </c>
      <c r="J26" s="65">
        <v>247</v>
      </c>
      <c r="K26" s="67">
        <v>12.576374745417516</v>
      </c>
      <c r="L26" s="65">
        <v>3594</v>
      </c>
      <c r="M26" s="65">
        <v>-90</v>
      </c>
      <c r="N26" s="67">
        <v>-2.44299674267101</v>
      </c>
      <c r="O26" s="65">
        <v>-185</v>
      </c>
      <c r="P26" s="67">
        <v>-4.895474993384493</v>
      </c>
    </row>
    <row r="27" spans="1:16" ht="24.75" customHeight="1">
      <c r="A27" s="68" t="s">
        <v>115</v>
      </c>
      <c r="B27" s="69">
        <v>6170</v>
      </c>
      <c r="C27" s="69">
        <v>-176</v>
      </c>
      <c r="D27" s="71">
        <v>-2.7734005672864797</v>
      </c>
      <c r="E27" s="69">
        <v>-267</v>
      </c>
      <c r="F27" s="71">
        <v>-4.1478949821345346</v>
      </c>
      <c r="G27" s="69">
        <v>3692</v>
      </c>
      <c r="H27" s="69">
        <v>-154</v>
      </c>
      <c r="I27" s="71">
        <v>-4.0041601664066562</v>
      </c>
      <c r="J27" s="69">
        <v>-221</v>
      </c>
      <c r="K27" s="71">
        <v>-5.6478405315614619</v>
      </c>
      <c r="L27" s="69">
        <v>2478</v>
      </c>
      <c r="M27" s="69">
        <v>-22</v>
      </c>
      <c r="N27" s="71">
        <v>-0.88</v>
      </c>
      <c r="O27" s="69">
        <v>-46</v>
      </c>
      <c r="P27" s="71">
        <v>-1.8225039619651346</v>
      </c>
    </row>
    <row r="28" spans="1:16" ht="38.25" customHeight="1">
      <c r="A28" s="80" t="s">
        <v>116</v>
      </c>
      <c r="B28" s="65">
        <v>8511</v>
      </c>
      <c r="C28" s="65">
        <v>-716</v>
      </c>
      <c r="D28" s="67">
        <v>-7.7598352660669772</v>
      </c>
      <c r="E28" s="65">
        <v>-408</v>
      </c>
      <c r="F28" s="67">
        <v>-4.5745038681466532</v>
      </c>
      <c r="G28" s="65">
        <v>3872</v>
      </c>
      <c r="H28" s="65">
        <v>-420</v>
      </c>
      <c r="I28" s="67">
        <v>-9.7856477166821989</v>
      </c>
      <c r="J28" s="65">
        <v>-157</v>
      </c>
      <c r="K28" s="67">
        <v>-3.8967485728468603</v>
      </c>
      <c r="L28" s="65">
        <v>4639</v>
      </c>
      <c r="M28" s="65">
        <v>-296</v>
      </c>
      <c r="N28" s="67">
        <v>-5.9979736575481253</v>
      </c>
      <c r="O28" s="65">
        <v>-251</v>
      </c>
      <c r="P28" s="67">
        <v>-5.1329243353783234</v>
      </c>
    </row>
    <row r="29" spans="1:16" ht="30" customHeight="1">
      <c r="A29" s="68" t="s">
        <v>117</v>
      </c>
      <c r="B29" s="69">
        <v>63</v>
      </c>
      <c r="C29" s="69">
        <v>-14</v>
      </c>
      <c r="D29" s="71">
        <v>-18.181818181818183</v>
      </c>
      <c r="E29" s="69">
        <v>-34</v>
      </c>
      <c r="F29" s="71">
        <v>-35.051546391752581</v>
      </c>
      <c r="G29" s="69">
        <v>10</v>
      </c>
      <c r="H29" s="69">
        <v>0</v>
      </c>
      <c r="I29" s="71">
        <v>0</v>
      </c>
      <c r="J29" s="69">
        <v>-3</v>
      </c>
      <c r="K29" s="71">
        <v>-23.076923076923077</v>
      </c>
      <c r="L29" s="69">
        <v>53</v>
      </c>
      <c r="M29" s="69">
        <v>-14</v>
      </c>
      <c r="N29" s="71">
        <v>-20.895522388059703</v>
      </c>
      <c r="O29" s="69">
        <v>-31</v>
      </c>
      <c r="P29" s="71">
        <v>-36.904761904761905</v>
      </c>
    </row>
    <row r="30" spans="1:16" ht="28.5" customHeight="1">
      <c r="A30" s="80" t="s">
        <v>118</v>
      </c>
      <c r="B30" s="65">
        <v>7067</v>
      </c>
      <c r="C30" s="65">
        <v>216</v>
      </c>
      <c r="D30" s="67">
        <v>3.1528244051963217</v>
      </c>
      <c r="E30" s="65">
        <v>197</v>
      </c>
      <c r="F30" s="67">
        <v>2.8675400291120816</v>
      </c>
      <c r="G30" s="65">
        <v>293</v>
      </c>
      <c r="H30" s="65">
        <v>8</v>
      </c>
      <c r="I30" s="67">
        <v>2.807017543859649</v>
      </c>
      <c r="J30" s="65">
        <v>42</v>
      </c>
      <c r="K30" s="67">
        <v>16.733067729083665</v>
      </c>
      <c r="L30" s="65">
        <v>6774</v>
      </c>
      <c r="M30" s="65">
        <v>208</v>
      </c>
      <c r="N30" s="67">
        <v>3.1678342978982639</v>
      </c>
      <c r="O30" s="65">
        <v>155</v>
      </c>
      <c r="P30" s="67">
        <v>2.3417434657803295</v>
      </c>
    </row>
    <row r="31" spans="1:16" ht="24" customHeight="1">
      <c r="A31" s="68" t="s">
        <v>119</v>
      </c>
      <c r="B31" s="69">
        <v>3991</v>
      </c>
      <c r="C31" s="69">
        <v>-634</v>
      </c>
      <c r="D31" s="71">
        <v>-13.708108108108108</v>
      </c>
      <c r="E31" s="69">
        <v>3</v>
      </c>
      <c r="F31" s="71">
        <v>7.5225677031093285E-2</v>
      </c>
      <c r="G31" s="69">
        <v>412</v>
      </c>
      <c r="H31" s="69">
        <v>-82</v>
      </c>
      <c r="I31" s="71">
        <v>-16.599190283400809</v>
      </c>
      <c r="J31" s="69">
        <v>41</v>
      </c>
      <c r="K31" s="71">
        <v>11.05121293800539</v>
      </c>
      <c r="L31" s="69">
        <v>3579</v>
      </c>
      <c r="M31" s="69">
        <v>-552</v>
      </c>
      <c r="N31" s="71">
        <v>-13.36238198983297</v>
      </c>
      <c r="O31" s="69">
        <v>-38</v>
      </c>
      <c r="P31" s="71">
        <v>-1.0505944152612663</v>
      </c>
    </row>
    <row r="32" spans="1:16">
      <c r="A32" s="98" t="s">
        <v>120</v>
      </c>
      <c r="B32" s="99">
        <v>5765</v>
      </c>
      <c r="C32" s="99">
        <v>311</v>
      </c>
      <c r="D32" s="101">
        <v>5.7022368903557021</v>
      </c>
      <c r="E32" s="99">
        <v>-212</v>
      </c>
      <c r="F32" s="101">
        <v>-3.5469298979421113</v>
      </c>
      <c r="G32" s="99">
        <v>2216</v>
      </c>
      <c r="H32" s="99">
        <v>331</v>
      </c>
      <c r="I32" s="101">
        <v>17.559681697612731</v>
      </c>
      <c r="J32" s="99">
        <v>-163</v>
      </c>
      <c r="K32" s="101">
        <v>-6.851618327028163</v>
      </c>
      <c r="L32" s="99">
        <v>3549</v>
      </c>
      <c r="M32" s="99">
        <v>-20</v>
      </c>
      <c r="N32" s="101">
        <v>-0.56038105912020175</v>
      </c>
      <c r="O32" s="99">
        <v>-49</v>
      </c>
      <c r="P32" s="101">
        <v>-1.3618677042801557</v>
      </c>
    </row>
    <row r="33" spans="1:16" ht="29.25" customHeight="1">
      <c r="A33" s="166" t="s">
        <v>206</v>
      </c>
      <c r="B33" s="167">
        <v>29521</v>
      </c>
      <c r="C33" s="167">
        <v>6592</v>
      </c>
      <c r="D33" s="168">
        <v>28.749618387195255</v>
      </c>
      <c r="E33" s="167">
        <v>6155</v>
      </c>
      <c r="F33" s="168">
        <v>26.341693058289824</v>
      </c>
      <c r="G33" s="167">
        <v>19493</v>
      </c>
      <c r="H33" s="167">
        <v>6517</v>
      </c>
      <c r="I33" s="168">
        <v>50.223489519112206</v>
      </c>
      <c r="J33" s="167">
        <v>6183</v>
      </c>
      <c r="K33" s="168">
        <v>46.453794139744552</v>
      </c>
      <c r="L33" s="167">
        <v>10028</v>
      </c>
      <c r="M33" s="167">
        <v>75</v>
      </c>
      <c r="N33" s="168">
        <v>0.7535416457349543</v>
      </c>
      <c r="O33" s="167">
        <v>-28</v>
      </c>
      <c r="P33" s="168">
        <v>-0.27844073190135243</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40</v>
      </c>
      <c r="C35" s="65">
        <v>-10</v>
      </c>
      <c r="D35" s="67">
        <v>-20</v>
      </c>
      <c r="E35" s="65">
        <v>-6</v>
      </c>
      <c r="F35" s="67">
        <v>-13.043478260869565</v>
      </c>
      <c r="G35" s="65">
        <v>20</v>
      </c>
      <c r="H35" s="65">
        <v>-1</v>
      </c>
      <c r="I35" s="67">
        <v>-4.7619047619047619</v>
      </c>
      <c r="J35" s="65">
        <v>4</v>
      </c>
      <c r="K35" s="67">
        <v>25</v>
      </c>
      <c r="L35" s="65">
        <v>20</v>
      </c>
      <c r="M35" s="65">
        <v>-9</v>
      </c>
      <c r="N35" s="67">
        <v>-31.03448275862069</v>
      </c>
      <c r="O35" s="65">
        <v>-10</v>
      </c>
      <c r="P35" s="67">
        <v>-33.333333333333336</v>
      </c>
    </row>
    <row r="36" spans="1:16" ht="24" customHeight="1">
      <c r="A36" s="68" t="s">
        <v>113</v>
      </c>
      <c r="B36" s="69">
        <v>1043</v>
      </c>
      <c r="C36" s="69">
        <v>-56</v>
      </c>
      <c r="D36" s="71">
        <v>-5.0955414012738851</v>
      </c>
      <c r="E36" s="69">
        <v>75</v>
      </c>
      <c r="F36" s="71">
        <v>7.7479338842975203</v>
      </c>
      <c r="G36" s="69">
        <v>640</v>
      </c>
      <c r="H36" s="69">
        <v>-50</v>
      </c>
      <c r="I36" s="71">
        <v>-7.2463768115942031</v>
      </c>
      <c r="J36" s="69">
        <v>3</v>
      </c>
      <c r="K36" s="71">
        <v>0.47095761381475665</v>
      </c>
      <c r="L36" s="69">
        <v>403</v>
      </c>
      <c r="M36" s="69">
        <v>-6</v>
      </c>
      <c r="N36" s="71">
        <v>-1.4669926650366749</v>
      </c>
      <c r="O36" s="69">
        <v>72</v>
      </c>
      <c r="P36" s="71">
        <v>21.75226586102719</v>
      </c>
    </row>
    <row r="37" spans="1:16">
      <c r="A37" s="80" t="s">
        <v>114</v>
      </c>
      <c r="B37" s="65">
        <v>1181</v>
      </c>
      <c r="C37" s="65">
        <v>-41</v>
      </c>
      <c r="D37" s="67">
        <v>-3.3551554828150572</v>
      </c>
      <c r="E37" s="65">
        <v>226</v>
      </c>
      <c r="F37" s="67">
        <v>23.664921465968586</v>
      </c>
      <c r="G37" s="65">
        <v>649</v>
      </c>
      <c r="H37" s="65">
        <v>9</v>
      </c>
      <c r="I37" s="67">
        <v>1.40625</v>
      </c>
      <c r="J37" s="65">
        <v>162</v>
      </c>
      <c r="K37" s="67">
        <v>33.264887063655031</v>
      </c>
      <c r="L37" s="65">
        <v>532</v>
      </c>
      <c r="M37" s="65">
        <v>-50</v>
      </c>
      <c r="N37" s="67">
        <v>-8.5910652920962196</v>
      </c>
      <c r="O37" s="65">
        <v>64</v>
      </c>
      <c r="P37" s="67">
        <v>13.675213675213675</v>
      </c>
    </row>
    <row r="38" spans="1:16" ht="27" customHeight="1">
      <c r="A38" s="68" t="s">
        <v>115</v>
      </c>
      <c r="B38" s="69">
        <v>2557</v>
      </c>
      <c r="C38" s="69">
        <v>104</v>
      </c>
      <c r="D38" s="71">
        <v>4.2397064818589483</v>
      </c>
      <c r="E38" s="69">
        <v>-325</v>
      </c>
      <c r="F38" s="71">
        <v>-11.276891047883414</v>
      </c>
      <c r="G38" s="69">
        <v>1742</v>
      </c>
      <c r="H38" s="69">
        <v>123</v>
      </c>
      <c r="I38" s="71">
        <v>7.5972822730080294</v>
      </c>
      <c r="J38" s="69">
        <v>-171</v>
      </c>
      <c r="K38" s="71">
        <v>-8.9388395190799788</v>
      </c>
      <c r="L38" s="69">
        <v>815</v>
      </c>
      <c r="M38" s="69">
        <v>-19</v>
      </c>
      <c r="N38" s="71">
        <v>-2.2781774580335732</v>
      </c>
      <c r="O38" s="69">
        <v>-154</v>
      </c>
      <c r="P38" s="71">
        <v>-15.89267285861713</v>
      </c>
    </row>
    <row r="39" spans="1:16" ht="33.75">
      <c r="A39" s="80" t="s">
        <v>116</v>
      </c>
      <c r="B39" s="65">
        <v>10515</v>
      </c>
      <c r="C39" s="65">
        <v>-596</v>
      </c>
      <c r="D39" s="67">
        <v>-5.3640536405364054</v>
      </c>
      <c r="E39" s="65">
        <v>-879</v>
      </c>
      <c r="F39" s="67">
        <v>-7.7145866245392316</v>
      </c>
      <c r="G39" s="65">
        <v>6199</v>
      </c>
      <c r="H39" s="65">
        <v>-399</v>
      </c>
      <c r="I39" s="67">
        <v>-6.0472870566838433</v>
      </c>
      <c r="J39" s="65">
        <v>-523</v>
      </c>
      <c r="K39" s="67">
        <v>-7.7804224933055641</v>
      </c>
      <c r="L39" s="65">
        <v>4316</v>
      </c>
      <c r="M39" s="65">
        <v>-197</v>
      </c>
      <c r="N39" s="67">
        <v>-4.3651672944826059</v>
      </c>
      <c r="O39" s="65">
        <v>-356</v>
      </c>
      <c r="P39" s="67">
        <v>-7.6198630136986303</v>
      </c>
    </row>
    <row r="40" spans="1:16" ht="22.5">
      <c r="A40" s="68" t="s">
        <v>117</v>
      </c>
      <c r="B40" s="69">
        <v>22</v>
      </c>
      <c r="C40" s="69">
        <v>7</v>
      </c>
      <c r="D40" s="71">
        <v>46.666666666666664</v>
      </c>
      <c r="E40" s="69">
        <v>2</v>
      </c>
      <c r="F40" s="71">
        <v>10</v>
      </c>
      <c r="G40" s="69">
        <v>2</v>
      </c>
      <c r="H40" s="69">
        <v>-1</v>
      </c>
      <c r="I40" s="71">
        <v>-33.333333333333336</v>
      </c>
      <c r="J40" s="69">
        <v>-1</v>
      </c>
      <c r="K40" s="71">
        <v>-33.333333333333336</v>
      </c>
      <c r="L40" s="69">
        <v>20</v>
      </c>
      <c r="M40" s="69">
        <v>8</v>
      </c>
      <c r="N40" s="71">
        <v>66.666666666666671</v>
      </c>
      <c r="O40" s="69">
        <v>3</v>
      </c>
      <c r="P40" s="71">
        <v>17.647058823529413</v>
      </c>
    </row>
    <row r="41" spans="1:16" ht="28.5" customHeight="1">
      <c r="A41" s="80" t="s">
        <v>118</v>
      </c>
      <c r="B41" s="65">
        <v>518</v>
      </c>
      <c r="C41" s="65">
        <v>-33</v>
      </c>
      <c r="D41" s="67">
        <v>-5.9891107078039925</v>
      </c>
      <c r="E41" s="65">
        <v>11</v>
      </c>
      <c r="F41" s="67">
        <v>2.1696252465483234</v>
      </c>
      <c r="G41" s="65">
        <v>93</v>
      </c>
      <c r="H41" s="65">
        <v>-5</v>
      </c>
      <c r="I41" s="67">
        <v>-5.1020408163265305</v>
      </c>
      <c r="J41" s="65">
        <v>19</v>
      </c>
      <c r="K41" s="67">
        <v>25.675675675675677</v>
      </c>
      <c r="L41" s="65">
        <v>425</v>
      </c>
      <c r="M41" s="65">
        <v>-28</v>
      </c>
      <c r="N41" s="67">
        <v>-6.1810154525386309</v>
      </c>
      <c r="O41" s="65">
        <v>-8</v>
      </c>
      <c r="P41" s="67">
        <v>-1.8475750577367205</v>
      </c>
    </row>
    <row r="42" spans="1:16" ht="24.75" customHeight="1">
      <c r="A42" s="68" t="s">
        <v>119</v>
      </c>
      <c r="B42" s="69">
        <v>1092</v>
      </c>
      <c r="C42" s="69">
        <v>-13</v>
      </c>
      <c r="D42" s="71">
        <v>-1.1764705882352942</v>
      </c>
      <c r="E42" s="69">
        <v>-52</v>
      </c>
      <c r="F42" s="71">
        <v>-4.5454545454545459</v>
      </c>
      <c r="G42" s="69">
        <v>146</v>
      </c>
      <c r="H42" s="69">
        <v>4</v>
      </c>
      <c r="I42" s="71">
        <v>2.816901408450704</v>
      </c>
      <c r="J42" s="69">
        <v>5</v>
      </c>
      <c r="K42" s="71">
        <v>3.5460992907801416</v>
      </c>
      <c r="L42" s="69">
        <v>946</v>
      </c>
      <c r="M42" s="69">
        <v>-17</v>
      </c>
      <c r="N42" s="71">
        <v>-1.7653167185877465</v>
      </c>
      <c r="O42" s="69">
        <v>-57</v>
      </c>
      <c r="P42" s="71">
        <v>-5.6829511465603186</v>
      </c>
    </row>
    <row r="43" spans="1:16">
      <c r="A43" s="98" t="s">
        <v>120</v>
      </c>
      <c r="B43" s="99">
        <v>12553</v>
      </c>
      <c r="C43" s="99">
        <v>7230</v>
      </c>
      <c r="D43" s="101">
        <v>135.82566222055232</v>
      </c>
      <c r="E43" s="99">
        <v>7103</v>
      </c>
      <c r="F43" s="101">
        <v>130.3302752293578</v>
      </c>
      <c r="G43" s="99">
        <v>10002</v>
      </c>
      <c r="H43" s="99">
        <v>6837</v>
      </c>
      <c r="I43" s="101">
        <v>216.01895734597156</v>
      </c>
      <c r="J43" s="99">
        <v>6685</v>
      </c>
      <c r="K43" s="101">
        <v>201.53753391618932</v>
      </c>
      <c r="L43" s="99">
        <v>2551</v>
      </c>
      <c r="M43" s="99">
        <v>393</v>
      </c>
      <c r="N43" s="101">
        <v>18.211306765523634</v>
      </c>
      <c r="O43" s="99">
        <v>418</v>
      </c>
      <c r="P43" s="101">
        <v>19.596812001875293</v>
      </c>
    </row>
    <row r="44" spans="1:16" ht="25.5">
      <c r="A44" s="166" t="s">
        <v>207</v>
      </c>
      <c r="B44" s="167">
        <v>19149</v>
      </c>
      <c r="C44" s="167">
        <v>-1339</v>
      </c>
      <c r="D44" s="168">
        <v>-6.5355329949238579</v>
      </c>
      <c r="E44" s="167">
        <v>1246</v>
      </c>
      <c r="F44" s="168">
        <v>6.9597274199854775</v>
      </c>
      <c r="G44" s="167">
        <v>9069</v>
      </c>
      <c r="H44" s="167">
        <v>-293</v>
      </c>
      <c r="I44" s="168">
        <v>-3.1296731467635119</v>
      </c>
      <c r="J44" s="167">
        <v>199</v>
      </c>
      <c r="K44" s="168">
        <v>2.2435174746335962</v>
      </c>
      <c r="L44" s="167">
        <v>10080</v>
      </c>
      <c r="M44" s="167">
        <v>-1046</v>
      </c>
      <c r="N44" s="168">
        <v>-9.4014021211576484</v>
      </c>
      <c r="O44" s="167">
        <v>1047</v>
      </c>
      <c r="P44" s="168">
        <v>11.590833610096313</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9</v>
      </c>
      <c r="C46" s="65">
        <v>4</v>
      </c>
      <c r="D46" s="67">
        <v>80</v>
      </c>
      <c r="E46" s="65">
        <v>3</v>
      </c>
      <c r="F46" s="67">
        <v>50</v>
      </c>
      <c r="G46" s="65">
        <v>1</v>
      </c>
      <c r="H46" s="65">
        <v>0</v>
      </c>
      <c r="I46" s="67">
        <v>0</v>
      </c>
      <c r="J46" s="65">
        <v>-1</v>
      </c>
      <c r="K46" s="67">
        <v>-50</v>
      </c>
      <c r="L46" s="65">
        <v>8</v>
      </c>
      <c r="M46" s="65">
        <v>4</v>
      </c>
      <c r="N46" s="67">
        <v>100</v>
      </c>
      <c r="O46" s="65">
        <v>4</v>
      </c>
      <c r="P46" s="67">
        <v>100</v>
      </c>
    </row>
    <row r="47" spans="1:16" ht="24.75" customHeight="1">
      <c r="A47" s="68" t="s">
        <v>113</v>
      </c>
      <c r="B47" s="69">
        <v>691</v>
      </c>
      <c r="C47" s="69">
        <v>-38</v>
      </c>
      <c r="D47" s="71">
        <v>-5.2126200274348422</v>
      </c>
      <c r="E47" s="69">
        <v>21</v>
      </c>
      <c r="F47" s="71">
        <v>3.1343283582089554</v>
      </c>
      <c r="G47" s="69">
        <v>446</v>
      </c>
      <c r="H47" s="69">
        <v>10</v>
      </c>
      <c r="I47" s="71">
        <v>2.2935779816513762</v>
      </c>
      <c r="J47" s="69">
        <v>30</v>
      </c>
      <c r="K47" s="71">
        <v>7.2115384615384617</v>
      </c>
      <c r="L47" s="69">
        <v>245</v>
      </c>
      <c r="M47" s="69">
        <v>-48</v>
      </c>
      <c r="N47" s="71">
        <v>-16.382252559726961</v>
      </c>
      <c r="O47" s="69">
        <v>-9</v>
      </c>
      <c r="P47" s="71">
        <v>-3.5433070866141732</v>
      </c>
    </row>
    <row r="48" spans="1:16">
      <c r="A48" s="80" t="s">
        <v>114</v>
      </c>
      <c r="B48" s="65">
        <v>3554</v>
      </c>
      <c r="C48" s="65">
        <v>625</v>
      </c>
      <c r="D48" s="67">
        <v>21.338340730624786</v>
      </c>
      <c r="E48" s="65">
        <v>411</v>
      </c>
      <c r="F48" s="67">
        <v>13.076678332803054</v>
      </c>
      <c r="G48" s="65">
        <v>2268</v>
      </c>
      <c r="H48" s="65">
        <v>406</v>
      </c>
      <c r="I48" s="67">
        <v>21.804511278195488</v>
      </c>
      <c r="J48" s="65">
        <v>250</v>
      </c>
      <c r="K48" s="67">
        <v>12.388503468780971</v>
      </c>
      <c r="L48" s="65">
        <v>1286</v>
      </c>
      <c r="M48" s="65">
        <v>219</v>
      </c>
      <c r="N48" s="67">
        <v>20.524835988753516</v>
      </c>
      <c r="O48" s="65">
        <v>161</v>
      </c>
      <c r="P48" s="67">
        <v>14.311111111111112</v>
      </c>
    </row>
    <row r="49" spans="1:16" ht="27" customHeight="1">
      <c r="A49" s="68" t="s">
        <v>115</v>
      </c>
      <c r="B49" s="69">
        <v>923</v>
      </c>
      <c r="C49" s="69">
        <v>-129</v>
      </c>
      <c r="D49" s="71">
        <v>-12.262357414448669</v>
      </c>
      <c r="E49" s="69">
        <v>165</v>
      </c>
      <c r="F49" s="71">
        <v>21.767810026385224</v>
      </c>
      <c r="G49" s="69">
        <v>484</v>
      </c>
      <c r="H49" s="69">
        <v>-42</v>
      </c>
      <c r="I49" s="71">
        <v>-7.9847908745247151</v>
      </c>
      <c r="J49" s="69">
        <v>29</v>
      </c>
      <c r="K49" s="71">
        <v>6.3736263736263732</v>
      </c>
      <c r="L49" s="69">
        <v>439</v>
      </c>
      <c r="M49" s="69">
        <v>-87</v>
      </c>
      <c r="N49" s="71">
        <v>-16.539923954372625</v>
      </c>
      <c r="O49" s="69">
        <v>136</v>
      </c>
      <c r="P49" s="71">
        <v>44.884488448844884</v>
      </c>
    </row>
    <row r="50" spans="1:16" ht="33.75">
      <c r="A50" s="80" t="s">
        <v>116</v>
      </c>
      <c r="B50" s="65">
        <v>7451</v>
      </c>
      <c r="C50" s="65">
        <v>-2037</v>
      </c>
      <c r="D50" s="67">
        <v>-21.469224283305227</v>
      </c>
      <c r="E50" s="65">
        <v>-292</v>
      </c>
      <c r="F50" s="67">
        <v>-3.7711481337982695</v>
      </c>
      <c r="G50" s="65">
        <v>3556</v>
      </c>
      <c r="H50" s="65">
        <v>-703</v>
      </c>
      <c r="I50" s="67">
        <v>-16.506222117868045</v>
      </c>
      <c r="J50" s="65">
        <v>-374</v>
      </c>
      <c r="K50" s="67">
        <v>-9.5165394402035624</v>
      </c>
      <c r="L50" s="65">
        <v>3895</v>
      </c>
      <c r="M50" s="65">
        <v>-1334</v>
      </c>
      <c r="N50" s="67">
        <v>-25.511570089883342</v>
      </c>
      <c r="O50" s="65">
        <v>82</v>
      </c>
      <c r="P50" s="67">
        <v>2.150537634408602</v>
      </c>
    </row>
    <row r="51" spans="1:16" ht="24.75" customHeight="1">
      <c r="A51" s="68" t="s">
        <v>117</v>
      </c>
      <c r="B51" s="69">
        <v>60</v>
      </c>
      <c r="C51" s="69">
        <v>20</v>
      </c>
      <c r="D51" s="71">
        <v>50</v>
      </c>
      <c r="E51" s="69">
        <v>26</v>
      </c>
      <c r="F51" s="71">
        <v>76.470588235294116</v>
      </c>
      <c r="G51" s="69">
        <v>6</v>
      </c>
      <c r="H51" s="69">
        <v>3</v>
      </c>
      <c r="I51" s="71">
        <v>100</v>
      </c>
      <c r="J51" s="69">
        <v>4</v>
      </c>
      <c r="K51" s="71">
        <v>200</v>
      </c>
      <c r="L51" s="69">
        <v>54</v>
      </c>
      <c r="M51" s="69">
        <v>17</v>
      </c>
      <c r="N51" s="71">
        <v>45.945945945945944</v>
      </c>
      <c r="O51" s="69">
        <v>22</v>
      </c>
      <c r="P51" s="71">
        <v>68.75</v>
      </c>
    </row>
    <row r="52" spans="1:16" ht="28.5" customHeight="1">
      <c r="A52" s="80" t="s">
        <v>118</v>
      </c>
      <c r="B52" s="65">
        <v>1240</v>
      </c>
      <c r="C52" s="65">
        <v>-35</v>
      </c>
      <c r="D52" s="67">
        <v>-2.7450980392156863</v>
      </c>
      <c r="E52" s="65">
        <v>69</v>
      </c>
      <c r="F52" s="67">
        <v>5.8923996584116143</v>
      </c>
      <c r="G52" s="65">
        <v>225</v>
      </c>
      <c r="H52" s="65">
        <v>37</v>
      </c>
      <c r="I52" s="67">
        <v>19.680851063829788</v>
      </c>
      <c r="J52" s="65">
        <v>17</v>
      </c>
      <c r="K52" s="67">
        <v>8.1730769230769234</v>
      </c>
      <c r="L52" s="65">
        <v>1015</v>
      </c>
      <c r="M52" s="65">
        <v>-72</v>
      </c>
      <c r="N52" s="67">
        <v>-6.6237350505979764</v>
      </c>
      <c r="O52" s="65">
        <v>52</v>
      </c>
      <c r="P52" s="67">
        <v>5.3997923156801662</v>
      </c>
    </row>
    <row r="53" spans="1:16" ht="24.75" customHeight="1">
      <c r="A53" s="68" t="s">
        <v>119</v>
      </c>
      <c r="B53" s="69">
        <v>989</v>
      </c>
      <c r="C53" s="69">
        <v>182</v>
      </c>
      <c r="D53" s="71">
        <v>22.552664188351919</v>
      </c>
      <c r="E53" s="69">
        <v>346</v>
      </c>
      <c r="F53" s="71">
        <v>53.810264385692065</v>
      </c>
      <c r="G53" s="69">
        <v>209</v>
      </c>
      <c r="H53" s="69">
        <v>-4</v>
      </c>
      <c r="I53" s="71">
        <v>-1.8779342723004695</v>
      </c>
      <c r="J53" s="69">
        <v>99</v>
      </c>
      <c r="K53" s="71">
        <v>90</v>
      </c>
      <c r="L53" s="69">
        <v>780</v>
      </c>
      <c r="M53" s="69">
        <v>186</v>
      </c>
      <c r="N53" s="71">
        <v>31.313131313131311</v>
      </c>
      <c r="O53" s="69">
        <v>247</v>
      </c>
      <c r="P53" s="71">
        <v>46.341463414634148</v>
      </c>
    </row>
    <row r="54" spans="1:16">
      <c r="A54" s="98" t="s">
        <v>120</v>
      </c>
      <c r="B54" s="99">
        <v>4232</v>
      </c>
      <c r="C54" s="99">
        <v>69</v>
      </c>
      <c r="D54" s="101">
        <v>1.6574585635359116</v>
      </c>
      <c r="E54" s="99">
        <v>497</v>
      </c>
      <c r="F54" s="101">
        <v>13.306559571619813</v>
      </c>
      <c r="G54" s="99">
        <v>1874</v>
      </c>
      <c r="H54" s="99">
        <v>0</v>
      </c>
      <c r="I54" s="101">
        <v>0</v>
      </c>
      <c r="J54" s="99">
        <v>145</v>
      </c>
      <c r="K54" s="101">
        <v>8.3863504916136495</v>
      </c>
      <c r="L54" s="99">
        <v>2358</v>
      </c>
      <c r="M54" s="99">
        <v>69</v>
      </c>
      <c r="N54" s="101">
        <v>3.0144167758846656</v>
      </c>
      <c r="O54" s="99">
        <v>352</v>
      </c>
      <c r="P54" s="101">
        <v>17.547357926221338</v>
      </c>
    </row>
    <row r="55" spans="1:16" ht="15">
      <c r="A55" s="169" t="s">
        <v>151</v>
      </c>
      <c r="B55" s="164">
        <v>129438</v>
      </c>
      <c r="C55" s="164">
        <v>11239</v>
      </c>
      <c r="D55" s="165">
        <v>9.508540681393244</v>
      </c>
      <c r="E55" s="164">
        <v>10487</v>
      </c>
      <c r="F55" s="165">
        <v>8.8162352565342026</v>
      </c>
      <c r="G55" s="164">
        <v>65082</v>
      </c>
      <c r="H55" s="164">
        <v>5731</v>
      </c>
      <c r="I55" s="165">
        <v>9.6561136290879688</v>
      </c>
      <c r="J55" s="164">
        <v>5145</v>
      </c>
      <c r="K55" s="165">
        <v>8.5840132138745684</v>
      </c>
      <c r="L55" s="164">
        <v>64356</v>
      </c>
      <c r="M55" s="164">
        <v>5508</v>
      </c>
      <c r="N55" s="165">
        <v>9.3597063621533447</v>
      </c>
      <c r="O55" s="164">
        <v>5342</v>
      </c>
      <c r="P55" s="165">
        <v>9.0520893347341307</v>
      </c>
    </row>
    <row r="56" spans="1:16">
      <c r="A56" s="68" t="s">
        <v>111</v>
      </c>
      <c r="B56" s="69">
        <v>0</v>
      </c>
      <c r="C56" s="69">
        <v>0</v>
      </c>
      <c r="D56" s="71" t="s">
        <v>492</v>
      </c>
      <c r="E56" s="69">
        <v>-6</v>
      </c>
      <c r="F56" s="71">
        <v>-100</v>
      </c>
      <c r="G56" s="69">
        <v>0</v>
      </c>
      <c r="H56" s="69">
        <v>0</v>
      </c>
      <c r="I56" s="71" t="s">
        <v>492</v>
      </c>
      <c r="J56" s="69">
        <v>-1</v>
      </c>
      <c r="K56" s="71">
        <v>-100</v>
      </c>
      <c r="L56" s="69">
        <v>0</v>
      </c>
      <c r="M56" s="69">
        <v>0</v>
      </c>
      <c r="N56" s="71" t="s">
        <v>492</v>
      </c>
      <c r="O56" s="69">
        <v>-5</v>
      </c>
      <c r="P56" s="71">
        <v>-100</v>
      </c>
    </row>
    <row r="57" spans="1:16">
      <c r="A57" s="80" t="s">
        <v>112</v>
      </c>
      <c r="B57" s="65">
        <v>125</v>
      </c>
      <c r="C57" s="65">
        <v>-25</v>
      </c>
      <c r="D57" s="67">
        <v>-16.666666666666668</v>
      </c>
      <c r="E57" s="65">
        <v>-20</v>
      </c>
      <c r="F57" s="67">
        <v>-13.793103448275861</v>
      </c>
      <c r="G57" s="65">
        <v>55</v>
      </c>
      <c r="H57" s="65">
        <v>-6</v>
      </c>
      <c r="I57" s="67">
        <v>-9.8360655737704921</v>
      </c>
      <c r="J57" s="65">
        <v>-20</v>
      </c>
      <c r="K57" s="67">
        <v>-26.666666666666668</v>
      </c>
      <c r="L57" s="65">
        <v>70</v>
      </c>
      <c r="M57" s="65">
        <v>-19</v>
      </c>
      <c r="N57" s="67">
        <v>-21.348314606741575</v>
      </c>
      <c r="O57" s="65">
        <v>0</v>
      </c>
      <c r="P57" s="67">
        <v>0</v>
      </c>
    </row>
    <row r="58" spans="1:16" ht="23.25" customHeight="1">
      <c r="A58" s="68" t="s">
        <v>113</v>
      </c>
      <c r="B58" s="69">
        <v>26804</v>
      </c>
      <c r="C58" s="69">
        <v>1614</v>
      </c>
      <c r="D58" s="71">
        <v>6.4073044859071056</v>
      </c>
      <c r="E58" s="69">
        <v>7002</v>
      </c>
      <c r="F58" s="71">
        <v>35.360064639935359</v>
      </c>
      <c r="G58" s="69">
        <v>13467</v>
      </c>
      <c r="H58" s="69">
        <v>767</v>
      </c>
      <c r="I58" s="71">
        <v>6.0393700787401574</v>
      </c>
      <c r="J58" s="69">
        <v>3322</v>
      </c>
      <c r="K58" s="71">
        <v>32.745194677180876</v>
      </c>
      <c r="L58" s="69">
        <v>13337</v>
      </c>
      <c r="M58" s="69">
        <v>847</v>
      </c>
      <c r="N58" s="71">
        <v>6.7814251401120895</v>
      </c>
      <c r="O58" s="69">
        <v>3680</v>
      </c>
      <c r="P58" s="71">
        <v>38.107072589831212</v>
      </c>
    </row>
    <row r="59" spans="1:16">
      <c r="A59" s="80" t="s">
        <v>114</v>
      </c>
      <c r="B59" s="65">
        <v>15265</v>
      </c>
      <c r="C59" s="65">
        <v>-756</v>
      </c>
      <c r="D59" s="67">
        <v>-4.7188065663816241</v>
      </c>
      <c r="E59" s="65">
        <v>-1826</v>
      </c>
      <c r="F59" s="67">
        <v>-10.683985723480195</v>
      </c>
      <c r="G59" s="65">
        <v>6548</v>
      </c>
      <c r="H59" s="65">
        <v>-164</v>
      </c>
      <c r="I59" s="67">
        <v>-2.4433849821215734</v>
      </c>
      <c r="J59" s="65">
        <v>-152</v>
      </c>
      <c r="K59" s="67">
        <v>-2.2686567164179103</v>
      </c>
      <c r="L59" s="65">
        <v>8717</v>
      </c>
      <c r="M59" s="65">
        <v>-592</v>
      </c>
      <c r="N59" s="67">
        <v>-6.3594371038779673</v>
      </c>
      <c r="O59" s="65">
        <v>-1674</v>
      </c>
      <c r="P59" s="67">
        <v>-16.110095274757001</v>
      </c>
    </row>
    <row r="60" spans="1:16" ht="22.5">
      <c r="A60" s="68" t="s">
        <v>115</v>
      </c>
      <c r="B60" s="69">
        <v>9330</v>
      </c>
      <c r="C60" s="69">
        <v>569</v>
      </c>
      <c r="D60" s="71">
        <v>6.4946923867138455</v>
      </c>
      <c r="E60" s="69">
        <v>1008</v>
      </c>
      <c r="F60" s="71">
        <v>12.112472963229992</v>
      </c>
      <c r="G60" s="69">
        <v>5627</v>
      </c>
      <c r="H60" s="69">
        <v>234</v>
      </c>
      <c r="I60" s="71">
        <v>4.3389579083997774</v>
      </c>
      <c r="J60" s="69">
        <v>358</v>
      </c>
      <c r="K60" s="71">
        <v>6.794458151451888</v>
      </c>
      <c r="L60" s="69">
        <v>3703</v>
      </c>
      <c r="M60" s="69">
        <v>335</v>
      </c>
      <c r="N60" s="71">
        <v>9.9465558194774353</v>
      </c>
      <c r="O60" s="69">
        <v>650</v>
      </c>
      <c r="P60" s="71">
        <v>21.290533901080902</v>
      </c>
    </row>
    <row r="61" spans="1:16" ht="39" customHeight="1">
      <c r="A61" s="80" t="s">
        <v>116</v>
      </c>
      <c r="B61" s="65">
        <v>30041</v>
      </c>
      <c r="C61" s="65">
        <v>-1636</v>
      </c>
      <c r="D61" s="67">
        <v>-5.164630488998327</v>
      </c>
      <c r="E61" s="65">
        <v>-502</v>
      </c>
      <c r="F61" s="67">
        <v>-1.6435844547032052</v>
      </c>
      <c r="G61" s="65">
        <v>17866</v>
      </c>
      <c r="H61" s="65">
        <v>-1187</v>
      </c>
      <c r="I61" s="67">
        <v>-6.2299900278171414</v>
      </c>
      <c r="J61" s="65">
        <v>-320</v>
      </c>
      <c r="K61" s="67">
        <v>-1.7595952930825911</v>
      </c>
      <c r="L61" s="65">
        <v>12175</v>
      </c>
      <c r="M61" s="65">
        <v>-449</v>
      </c>
      <c r="N61" s="67">
        <v>-3.5567173637515843</v>
      </c>
      <c r="O61" s="65">
        <v>-182</v>
      </c>
      <c r="P61" s="67">
        <v>-1.4728493971028567</v>
      </c>
    </row>
    <row r="62" spans="1:16" ht="28.5" customHeight="1">
      <c r="A62" s="68" t="s">
        <v>117</v>
      </c>
      <c r="B62" s="69">
        <v>508</v>
      </c>
      <c r="C62" s="69">
        <v>349</v>
      </c>
      <c r="D62" s="71">
        <v>219.49685534591194</v>
      </c>
      <c r="E62" s="69">
        <v>-4</v>
      </c>
      <c r="F62" s="71">
        <v>-0.78125</v>
      </c>
      <c r="G62" s="69">
        <v>150</v>
      </c>
      <c r="H62" s="69">
        <v>129</v>
      </c>
      <c r="I62" s="71">
        <v>614.28571428571433</v>
      </c>
      <c r="J62" s="69">
        <v>-2</v>
      </c>
      <c r="K62" s="71">
        <v>-1.3157894736842106</v>
      </c>
      <c r="L62" s="69">
        <v>358</v>
      </c>
      <c r="M62" s="69">
        <v>220</v>
      </c>
      <c r="N62" s="71">
        <v>159.42028985507247</v>
      </c>
      <c r="O62" s="69">
        <v>-2</v>
      </c>
      <c r="P62" s="71">
        <v>-0.55555555555555558</v>
      </c>
    </row>
    <row r="63" spans="1:16" ht="30" customHeight="1">
      <c r="A63" s="80" t="s">
        <v>118</v>
      </c>
      <c r="B63" s="65">
        <v>4116</v>
      </c>
      <c r="C63" s="65">
        <v>389</v>
      </c>
      <c r="D63" s="67">
        <v>10.437349074322512</v>
      </c>
      <c r="E63" s="65">
        <v>-29</v>
      </c>
      <c r="F63" s="67">
        <v>-0.69963811821471655</v>
      </c>
      <c r="G63" s="65">
        <v>724</v>
      </c>
      <c r="H63" s="65">
        <v>93</v>
      </c>
      <c r="I63" s="67">
        <v>14.738510301109351</v>
      </c>
      <c r="J63" s="65">
        <v>-59</v>
      </c>
      <c r="K63" s="67">
        <v>-7.5351213282247764</v>
      </c>
      <c r="L63" s="65">
        <v>3392</v>
      </c>
      <c r="M63" s="65">
        <v>296</v>
      </c>
      <c r="N63" s="67">
        <v>9.5607235142118867</v>
      </c>
      <c r="O63" s="65">
        <v>30</v>
      </c>
      <c r="P63" s="67">
        <v>0.89232599643069599</v>
      </c>
    </row>
    <row r="64" spans="1:16" ht="23.25" customHeight="1">
      <c r="A64" s="68" t="s">
        <v>119</v>
      </c>
      <c r="B64" s="69">
        <v>4287</v>
      </c>
      <c r="C64" s="69">
        <v>-328</v>
      </c>
      <c r="D64" s="71">
        <v>-7.1072589382448541</v>
      </c>
      <c r="E64" s="69">
        <v>286</v>
      </c>
      <c r="F64" s="71">
        <v>7.1482129467633095</v>
      </c>
      <c r="G64" s="69">
        <v>713</v>
      </c>
      <c r="H64" s="69">
        <v>-125</v>
      </c>
      <c r="I64" s="71">
        <v>-14.916467780429594</v>
      </c>
      <c r="J64" s="69">
        <v>65</v>
      </c>
      <c r="K64" s="71">
        <v>10.030864197530864</v>
      </c>
      <c r="L64" s="69">
        <v>3574</v>
      </c>
      <c r="M64" s="69">
        <v>-203</v>
      </c>
      <c r="N64" s="71">
        <v>-5.3746359544612128</v>
      </c>
      <c r="O64" s="69">
        <v>221</v>
      </c>
      <c r="P64" s="71">
        <v>6.5911124366239191</v>
      </c>
    </row>
    <row r="65" spans="1:16">
      <c r="A65" s="98" t="s">
        <v>120</v>
      </c>
      <c r="B65" s="99">
        <v>38962</v>
      </c>
      <c r="C65" s="99">
        <v>11063</v>
      </c>
      <c r="D65" s="101">
        <v>39.653751030502889</v>
      </c>
      <c r="E65" s="99">
        <v>4578</v>
      </c>
      <c r="F65" s="101">
        <v>13.314332247557003</v>
      </c>
      <c r="G65" s="99">
        <v>19932</v>
      </c>
      <c r="H65" s="99">
        <v>5990</v>
      </c>
      <c r="I65" s="101">
        <v>42.963706785253194</v>
      </c>
      <c r="J65" s="99">
        <v>1954</v>
      </c>
      <c r="K65" s="101">
        <v>10.86883969295806</v>
      </c>
      <c r="L65" s="99">
        <v>19030</v>
      </c>
      <c r="M65" s="99">
        <v>5073</v>
      </c>
      <c r="N65" s="101">
        <v>36.347352582933297</v>
      </c>
      <c r="O65" s="99">
        <v>2624</v>
      </c>
      <c r="P65" s="101">
        <v>15.994148482262586</v>
      </c>
    </row>
    <row r="66" spans="1:16" ht="25.5">
      <c r="A66" s="166" t="s">
        <v>208</v>
      </c>
      <c r="B66" s="167">
        <v>83183</v>
      </c>
      <c r="C66" s="167">
        <v>9526</v>
      </c>
      <c r="D66" s="168">
        <v>12.932918799299456</v>
      </c>
      <c r="E66" s="167">
        <v>7994</v>
      </c>
      <c r="F66" s="168">
        <v>10.631874343321497</v>
      </c>
      <c r="G66" s="167">
        <v>37512</v>
      </c>
      <c r="H66" s="167">
        <v>4381</v>
      </c>
      <c r="I66" s="168">
        <v>13.2232652198847</v>
      </c>
      <c r="J66" s="167">
        <v>3466</v>
      </c>
      <c r="K66" s="168">
        <v>10.180344240145685</v>
      </c>
      <c r="L66" s="167">
        <v>45671</v>
      </c>
      <c r="M66" s="167">
        <v>5145</v>
      </c>
      <c r="N66" s="168">
        <v>12.695553471845235</v>
      </c>
      <c r="O66" s="167">
        <v>4528</v>
      </c>
      <c r="P66" s="168">
        <v>11.005517341953674</v>
      </c>
    </row>
    <row r="67" spans="1:16">
      <c r="A67" s="68" t="s">
        <v>111</v>
      </c>
      <c r="B67" s="69">
        <v>0</v>
      </c>
      <c r="C67" s="69">
        <v>0</v>
      </c>
      <c r="D67" s="71" t="s">
        <v>492</v>
      </c>
      <c r="E67" s="69">
        <v>-6</v>
      </c>
      <c r="F67" s="71">
        <v>-100</v>
      </c>
      <c r="G67" s="69">
        <v>0</v>
      </c>
      <c r="H67" s="69">
        <v>0</v>
      </c>
      <c r="I67" s="71" t="s">
        <v>492</v>
      </c>
      <c r="J67" s="69">
        <v>-1</v>
      </c>
      <c r="K67" s="71">
        <v>-100</v>
      </c>
      <c r="L67" s="69">
        <v>0</v>
      </c>
      <c r="M67" s="69">
        <v>0</v>
      </c>
      <c r="N67" s="71" t="s">
        <v>492</v>
      </c>
      <c r="O67" s="69">
        <v>-5</v>
      </c>
      <c r="P67" s="71">
        <v>-100</v>
      </c>
    </row>
    <row r="68" spans="1:16">
      <c r="A68" s="80" t="s">
        <v>112</v>
      </c>
      <c r="B68" s="65">
        <v>94</v>
      </c>
      <c r="C68" s="65">
        <v>-22</v>
      </c>
      <c r="D68" s="67">
        <v>-18.96551724137931</v>
      </c>
      <c r="E68" s="65">
        <v>-14</v>
      </c>
      <c r="F68" s="67">
        <v>-12.962962962962964</v>
      </c>
      <c r="G68" s="65">
        <v>41</v>
      </c>
      <c r="H68" s="65">
        <v>-6</v>
      </c>
      <c r="I68" s="67">
        <v>-12.76595744680851</v>
      </c>
      <c r="J68" s="65">
        <v>-16</v>
      </c>
      <c r="K68" s="67">
        <v>-28.07017543859649</v>
      </c>
      <c r="L68" s="65">
        <v>53</v>
      </c>
      <c r="M68" s="65">
        <v>-16</v>
      </c>
      <c r="N68" s="67">
        <v>-23.188405797101449</v>
      </c>
      <c r="O68" s="65">
        <v>2</v>
      </c>
      <c r="P68" s="67">
        <v>3.9215686274509802</v>
      </c>
    </row>
    <row r="69" spans="1:16" ht="23.25" customHeight="1">
      <c r="A69" s="68" t="s">
        <v>113</v>
      </c>
      <c r="B69" s="69">
        <v>24009</v>
      </c>
      <c r="C69" s="69">
        <v>1564</v>
      </c>
      <c r="D69" s="71">
        <v>6.9681443528625531</v>
      </c>
      <c r="E69" s="69">
        <v>7490</v>
      </c>
      <c r="F69" s="71">
        <v>45.341727707488346</v>
      </c>
      <c r="G69" s="69">
        <v>11663</v>
      </c>
      <c r="H69" s="69">
        <v>750</v>
      </c>
      <c r="I69" s="71">
        <v>6.8725373407862183</v>
      </c>
      <c r="J69" s="69">
        <v>3537</v>
      </c>
      <c r="K69" s="71">
        <v>43.526950529165639</v>
      </c>
      <c r="L69" s="69">
        <v>12346</v>
      </c>
      <c r="M69" s="69">
        <v>814</v>
      </c>
      <c r="N69" s="71">
        <v>7.0586194935830733</v>
      </c>
      <c r="O69" s="69">
        <v>3953</v>
      </c>
      <c r="P69" s="71">
        <v>47.098772786846183</v>
      </c>
    </row>
    <row r="70" spans="1:16">
      <c r="A70" s="80" t="s">
        <v>114</v>
      </c>
      <c r="B70" s="65">
        <v>12050</v>
      </c>
      <c r="C70" s="65">
        <v>391</v>
      </c>
      <c r="D70" s="67">
        <v>3.3536323869971696</v>
      </c>
      <c r="E70" s="65">
        <v>-1211</v>
      </c>
      <c r="F70" s="67">
        <v>-9.132041324183696</v>
      </c>
      <c r="G70" s="65">
        <v>4998</v>
      </c>
      <c r="H70" s="65">
        <v>323</v>
      </c>
      <c r="I70" s="67">
        <v>6.9090909090909092</v>
      </c>
      <c r="J70" s="65">
        <v>-85</v>
      </c>
      <c r="K70" s="67">
        <v>-1.6722408026755853</v>
      </c>
      <c r="L70" s="65">
        <v>7052</v>
      </c>
      <c r="M70" s="65">
        <v>68</v>
      </c>
      <c r="N70" s="67">
        <v>0.97365406643757157</v>
      </c>
      <c r="O70" s="65">
        <v>-1126</v>
      </c>
      <c r="P70" s="67">
        <v>-13.768647591098068</v>
      </c>
    </row>
    <row r="71" spans="1:16" ht="22.5">
      <c r="A71" s="68" t="s">
        <v>115</v>
      </c>
      <c r="B71" s="69">
        <v>5492</v>
      </c>
      <c r="C71" s="69">
        <v>396</v>
      </c>
      <c r="D71" s="71">
        <v>7.7708006279434851</v>
      </c>
      <c r="E71" s="69">
        <v>226</v>
      </c>
      <c r="F71" s="71">
        <v>4.2916824914546146</v>
      </c>
      <c r="G71" s="69">
        <v>3266</v>
      </c>
      <c r="H71" s="69">
        <v>175</v>
      </c>
      <c r="I71" s="71">
        <v>5.66159818828858</v>
      </c>
      <c r="J71" s="69">
        <v>39</v>
      </c>
      <c r="K71" s="71">
        <v>1.2085528354508832</v>
      </c>
      <c r="L71" s="69">
        <v>2226</v>
      </c>
      <c r="M71" s="69">
        <v>221</v>
      </c>
      <c r="N71" s="71">
        <v>11.022443890274314</v>
      </c>
      <c r="O71" s="69">
        <v>187</v>
      </c>
      <c r="P71" s="71">
        <v>9.1711623344776854</v>
      </c>
    </row>
    <row r="72" spans="1:16" ht="36.75" customHeight="1">
      <c r="A72" s="80" t="s">
        <v>116</v>
      </c>
      <c r="B72" s="65">
        <v>14131</v>
      </c>
      <c r="C72" s="65">
        <v>1482</v>
      </c>
      <c r="D72" s="67">
        <v>11.716341212744091</v>
      </c>
      <c r="E72" s="65">
        <v>-518</v>
      </c>
      <c r="F72" s="67">
        <v>-3.5360775479554918</v>
      </c>
      <c r="G72" s="65">
        <v>7756</v>
      </c>
      <c r="H72" s="65">
        <v>746</v>
      </c>
      <c r="I72" s="67">
        <v>10.641940085592012</v>
      </c>
      <c r="J72" s="65">
        <v>-297</v>
      </c>
      <c r="K72" s="67">
        <v>-3.6880665590463182</v>
      </c>
      <c r="L72" s="65">
        <v>6375</v>
      </c>
      <c r="M72" s="65">
        <v>736</v>
      </c>
      <c r="N72" s="67">
        <v>13.051959567299166</v>
      </c>
      <c r="O72" s="65">
        <v>-221</v>
      </c>
      <c r="P72" s="67">
        <v>-3.3505154639175259</v>
      </c>
    </row>
    <row r="73" spans="1:16" ht="26.25" customHeight="1">
      <c r="A73" s="68" t="s">
        <v>117</v>
      </c>
      <c r="B73" s="69">
        <v>455</v>
      </c>
      <c r="C73" s="69">
        <v>325</v>
      </c>
      <c r="D73" s="71">
        <v>250</v>
      </c>
      <c r="E73" s="69">
        <v>12</v>
      </c>
      <c r="F73" s="71">
        <v>2.7088036117381491</v>
      </c>
      <c r="G73" s="69">
        <v>131</v>
      </c>
      <c r="H73" s="69">
        <v>115</v>
      </c>
      <c r="I73" s="71">
        <v>718.75</v>
      </c>
      <c r="J73" s="69">
        <v>-10</v>
      </c>
      <c r="K73" s="71">
        <v>-7.0921985815602833</v>
      </c>
      <c r="L73" s="69">
        <v>324</v>
      </c>
      <c r="M73" s="69">
        <v>210</v>
      </c>
      <c r="N73" s="71">
        <v>184.21052631578948</v>
      </c>
      <c r="O73" s="69">
        <v>22</v>
      </c>
      <c r="P73" s="71">
        <v>7.2847682119205297</v>
      </c>
    </row>
    <row r="74" spans="1:16" ht="30.75" customHeight="1">
      <c r="A74" s="80" t="s">
        <v>118</v>
      </c>
      <c r="B74" s="65">
        <v>3272</v>
      </c>
      <c r="C74" s="65">
        <v>306</v>
      </c>
      <c r="D74" s="67">
        <v>10.316925151719488</v>
      </c>
      <c r="E74" s="65">
        <v>159</v>
      </c>
      <c r="F74" s="67">
        <v>5.1076132348217156</v>
      </c>
      <c r="G74" s="65">
        <v>469</v>
      </c>
      <c r="H74" s="65">
        <v>50</v>
      </c>
      <c r="I74" s="67">
        <v>11.933174224343675</v>
      </c>
      <c r="J74" s="65">
        <v>-37</v>
      </c>
      <c r="K74" s="67">
        <v>-7.3122529644268779</v>
      </c>
      <c r="L74" s="65">
        <v>2803</v>
      </c>
      <c r="M74" s="65">
        <v>256</v>
      </c>
      <c r="N74" s="67">
        <v>10.051040439733018</v>
      </c>
      <c r="O74" s="65">
        <v>196</v>
      </c>
      <c r="P74" s="67">
        <v>7.5182201764480245</v>
      </c>
    </row>
    <row r="75" spans="1:16" ht="27" customHeight="1">
      <c r="A75" s="68" t="s">
        <v>119</v>
      </c>
      <c r="B75" s="69">
        <v>3288</v>
      </c>
      <c r="C75" s="69">
        <v>-134</v>
      </c>
      <c r="D75" s="71">
        <v>-3.9158386908240796</v>
      </c>
      <c r="E75" s="69">
        <v>13</v>
      </c>
      <c r="F75" s="71">
        <v>0.39694656488549618</v>
      </c>
      <c r="G75" s="69">
        <v>513</v>
      </c>
      <c r="H75" s="69">
        <v>-76</v>
      </c>
      <c r="I75" s="71">
        <v>-12.903225806451612</v>
      </c>
      <c r="J75" s="69">
        <v>-34</v>
      </c>
      <c r="K75" s="71">
        <v>-6.2157221206581355</v>
      </c>
      <c r="L75" s="69">
        <v>2775</v>
      </c>
      <c r="M75" s="69">
        <v>-58</v>
      </c>
      <c r="N75" s="71">
        <v>-2.0472996823155665</v>
      </c>
      <c r="O75" s="69">
        <v>47</v>
      </c>
      <c r="P75" s="71">
        <v>1.7228739002932552</v>
      </c>
    </row>
    <row r="76" spans="1:16">
      <c r="A76" s="98" t="s">
        <v>120</v>
      </c>
      <c r="B76" s="99">
        <v>20392</v>
      </c>
      <c r="C76" s="99">
        <v>5218</v>
      </c>
      <c r="D76" s="101">
        <v>34.38776855146962</v>
      </c>
      <c r="E76" s="99">
        <v>1843</v>
      </c>
      <c r="F76" s="101">
        <v>9.9358455981454519</v>
      </c>
      <c r="G76" s="99">
        <v>8675</v>
      </c>
      <c r="H76" s="99">
        <v>2304</v>
      </c>
      <c r="I76" s="101">
        <v>36.163867524721397</v>
      </c>
      <c r="J76" s="99">
        <v>370</v>
      </c>
      <c r="K76" s="101">
        <v>4.4551475015051176</v>
      </c>
      <c r="L76" s="99">
        <v>11717</v>
      </c>
      <c r="M76" s="99">
        <v>2914</v>
      </c>
      <c r="N76" s="101">
        <v>33.102351471089399</v>
      </c>
      <c r="O76" s="99">
        <v>1473</v>
      </c>
      <c r="P76" s="101">
        <v>14.379148770011714</v>
      </c>
    </row>
    <row r="77" spans="1:16" ht="25.5">
      <c r="A77" s="166" t="s">
        <v>209</v>
      </c>
      <c r="B77" s="167">
        <v>46255</v>
      </c>
      <c r="C77" s="167">
        <v>1713</v>
      </c>
      <c r="D77" s="168">
        <v>3.8458084504512593</v>
      </c>
      <c r="E77" s="167">
        <v>2493</v>
      </c>
      <c r="F77" s="168">
        <v>5.6967231844979667</v>
      </c>
      <c r="G77" s="167">
        <v>27570</v>
      </c>
      <c r="H77" s="167">
        <v>1350</v>
      </c>
      <c r="I77" s="168">
        <v>5.1487414187643017</v>
      </c>
      <c r="J77" s="167">
        <v>1679</v>
      </c>
      <c r="K77" s="168">
        <v>6.4848789154532467</v>
      </c>
      <c r="L77" s="167">
        <v>18685</v>
      </c>
      <c r="M77" s="167">
        <v>363</v>
      </c>
      <c r="N77" s="168">
        <v>1.9812247571225849</v>
      </c>
      <c r="O77" s="167">
        <v>814</v>
      </c>
      <c r="P77" s="168">
        <v>4.5548654244306421</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31</v>
      </c>
      <c r="C79" s="65">
        <v>-3</v>
      </c>
      <c r="D79" s="67">
        <v>-8.8235294117647065</v>
      </c>
      <c r="E79" s="65">
        <v>-6</v>
      </c>
      <c r="F79" s="67">
        <v>-16.216216216216218</v>
      </c>
      <c r="G79" s="65">
        <v>14</v>
      </c>
      <c r="H79" s="65">
        <v>0</v>
      </c>
      <c r="I79" s="67">
        <v>0</v>
      </c>
      <c r="J79" s="65">
        <v>-4</v>
      </c>
      <c r="K79" s="67">
        <v>-22.222222222222221</v>
      </c>
      <c r="L79" s="65">
        <v>17</v>
      </c>
      <c r="M79" s="65">
        <v>-3</v>
      </c>
      <c r="N79" s="67">
        <v>-15</v>
      </c>
      <c r="O79" s="65">
        <v>-2</v>
      </c>
      <c r="P79" s="67">
        <v>-10.526315789473685</v>
      </c>
    </row>
    <row r="80" spans="1:16" ht="24" customHeight="1">
      <c r="A80" s="68" t="s">
        <v>113</v>
      </c>
      <c r="B80" s="69">
        <v>2795</v>
      </c>
      <c r="C80" s="69">
        <v>50</v>
      </c>
      <c r="D80" s="71">
        <v>1.8214936247723132</v>
      </c>
      <c r="E80" s="69">
        <v>-488</v>
      </c>
      <c r="F80" s="71">
        <v>-14.86445324398416</v>
      </c>
      <c r="G80" s="69">
        <v>1804</v>
      </c>
      <c r="H80" s="69">
        <v>17</v>
      </c>
      <c r="I80" s="71">
        <v>0.9513150531617236</v>
      </c>
      <c r="J80" s="69">
        <v>-215</v>
      </c>
      <c r="K80" s="71">
        <v>-10.648836057454185</v>
      </c>
      <c r="L80" s="69">
        <v>991</v>
      </c>
      <c r="M80" s="69">
        <v>33</v>
      </c>
      <c r="N80" s="71">
        <v>3.4446764091858038</v>
      </c>
      <c r="O80" s="69">
        <v>-273</v>
      </c>
      <c r="P80" s="71">
        <v>-21.598101265822784</v>
      </c>
    </row>
    <row r="81" spans="1:16">
      <c r="A81" s="80" t="s">
        <v>114</v>
      </c>
      <c r="B81" s="65">
        <v>3215</v>
      </c>
      <c r="C81" s="65">
        <v>-1147</v>
      </c>
      <c r="D81" s="67">
        <v>-26.29527739569005</v>
      </c>
      <c r="E81" s="65">
        <v>-615</v>
      </c>
      <c r="F81" s="67">
        <v>-16.057441253263708</v>
      </c>
      <c r="G81" s="65">
        <v>1550</v>
      </c>
      <c r="H81" s="65">
        <v>-487</v>
      </c>
      <c r="I81" s="67">
        <v>-23.907707412862052</v>
      </c>
      <c r="J81" s="65">
        <v>-67</v>
      </c>
      <c r="K81" s="67">
        <v>-4.1434755720470005</v>
      </c>
      <c r="L81" s="65">
        <v>1665</v>
      </c>
      <c r="M81" s="65">
        <v>-660</v>
      </c>
      <c r="N81" s="67">
        <v>-28.387096774193548</v>
      </c>
      <c r="O81" s="65">
        <v>-548</v>
      </c>
      <c r="P81" s="67">
        <v>-24.762765476728422</v>
      </c>
    </row>
    <row r="82" spans="1:16" ht="30" customHeight="1">
      <c r="A82" s="68" t="s">
        <v>115</v>
      </c>
      <c r="B82" s="69">
        <v>3838</v>
      </c>
      <c r="C82" s="69">
        <v>173</v>
      </c>
      <c r="D82" s="71">
        <v>4.7203274215552522</v>
      </c>
      <c r="E82" s="69">
        <v>782</v>
      </c>
      <c r="F82" s="71">
        <v>25.589005235602095</v>
      </c>
      <c r="G82" s="69">
        <v>2361</v>
      </c>
      <c r="H82" s="69">
        <v>59</v>
      </c>
      <c r="I82" s="71">
        <v>2.5629887054735012</v>
      </c>
      <c r="J82" s="69">
        <v>319</v>
      </c>
      <c r="K82" s="71">
        <v>15.621939275220372</v>
      </c>
      <c r="L82" s="69">
        <v>1477</v>
      </c>
      <c r="M82" s="69">
        <v>114</v>
      </c>
      <c r="N82" s="71">
        <v>8.3639031548055751</v>
      </c>
      <c r="O82" s="69">
        <v>463</v>
      </c>
      <c r="P82" s="71">
        <v>45.66074950690335</v>
      </c>
    </row>
    <row r="83" spans="1:16" ht="35.25" customHeight="1">
      <c r="A83" s="80" t="s">
        <v>116</v>
      </c>
      <c r="B83" s="65">
        <v>15910</v>
      </c>
      <c r="C83" s="65">
        <v>-3118</v>
      </c>
      <c r="D83" s="67">
        <v>-16.386377969308388</v>
      </c>
      <c r="E83" s="65">
        <v>16</v>
      </c>
      <c r="F83" s="67">
        <v>0.1006669183339625</v>
      </c>
      <c r="G83" s="65">
        <v>10110</v>
      </c>
      <c r="H83" s="65">
        <v>-1933</v>
      </c>
      <c r="I83" s="67">
        <v>-16.050817902515984</v>
      </c>
      <c r="J83" s="65">
        <v>-23</v>
      </c>
      <c r="K83" s="67">
        <v>-0.22698115069574656</v>
      </c>
      <c r="L83" s="65">
        <v>5800</v>
      </c>
      <c r="M83" s="65">
        <v>-1185</v>
      </c>
      <c r="N83" s="67">
        <v>-16.964924838940586</v>
      </c>
      <c r="O83" s="65">
        <v>39</v>
      </c>
      <c r="P83" s="67">
        <v>0.67696580454782151</v>
      </c>
    </row>
    <row r="84" spans="1:16" ht="22.5">
      <c r="A84" s="68" t="s">
        <v>117</v>
      </c>
      <c r="B84" s="69">
        <v>53</v>
      </c>
      <c r="C84" s="69">
        <v>24</v>
      </c>
      <c r="D84" s="71">
        <v>82.758620689655174</v>
      </c>
      <c r="E84" s="69">
        <v>-16</v>
      </c>
      <c r="F84" s="71">
        <v>-23.188405797101449</v>
      </c>
      <c r="G84" s="69">
        <v>19</v>
      </c>
      <c r="H84" s="69">
        <v>14</v>
      </c>
      <c r="I84" s="71">
        <v>280</v>
      </c>
      <c r="J84" s="69">
        <v>8</v>
      </c>
      <c r="K84" s="71">
        <v>72.727272727272734</v>
      </c>
      <c r="L84" s="69">
        <v>34</v>
      </c>
      <c r="M84" s="69">
        <v>10</v>
      </c>
      <c r="N84" s="71">
        <v>41.666666666666664</v>
      </c>
      <c r="O84" s="69">
        <v>-24</v>
      </c>
      <c r="P84" s="71">
        <v>-41.379310344827587</v>
      </c>
    </row>
    <row r="85" spans="1:16" ht="33.75">
      <c r="A85" s="80" t="s">
        <v>118</v>
      </c>
      <c r="B85" s="65">
        <v>844</v>
      </c>
      <c r="C85" s="65">
        <v>83</v>
      </c>
      <c r="D85" s="67">
        <v>10.906701708278581</v>
      </c>
      <c r="E85" s="65">
        <v>-188</v>
      </c>
      <c r="F85" s="67">
        <v>-18.217054263565892</v>
      </c>
      <c r="G85" s="65">
        <v>255</v>
      </c>
      <c r="H85" s="65">
        <v>43</v>
      </c>
      <c r="I85" s="67">
        <v>20.283018867924529</v>
      </c>
      <c r="J85" s="65">
        <v>-22</v>
      </c>
      <c r="K85" s="67">
        <v>-7.9422382671480145</v>
      </c>
      <c r="L85" s="65">
        <v>589</v>
      </c>
      <c r="M85" s="65">
        <v>40</v>
      </c>
      <c r="N85" s="67">
        <v>7.285974499089253</v>
      </c>
      <c r="O85" s="65">
        <v>-166</v>
      </c>
      <c r="P85" s="67">
        <v>-21.986754966887418</v>
      </c>
    </row>
    <row r="86" spans="1:16" ht="26.25" customHeight="1">
      <c r="A86" s="68" t="s">
        <v>119</v>
      </c>
      <c r="B86" s="69">
        <v>999</v>
      </c>
      <c r="C86" s="69">
        <v>-194</v>
      </c>
      <c r="D86" s="71">
        <v>-16.261525565800504</v>
      </c>
      <c r="E86" s="69">
        <v>273</v>
      </c>
      <c r="F86" s="71">
        <v>37.603305785123965</v>
      </c>
      <c r="G86" s="69">
        <v>200</v>
      </c>
      <c r="H86" s="69">
        <v>-49</v>
      </c>
      <c r="I86" s="71">
        <v>-19.678714859437751</v>
      </c>
      <c r="J86" s="69">
        <v>99</v>
      </c>
      <c r="K86" s="71">
        <v>98.019801980198025</v>
      </c>
      <c r="L86" s="69">
        <v>799</v>
      </c>
      <c r="M86" s="69">
        <v>-145</v>
      </c>
      <c r="N86" s="71">
        <v>-15.360169491525424</v>
      </c>
      <c r="O86" s="69">
        <v>174</v>
      </c>
      <c r="P86" s="71">
        <v>27.84</v>
      </c>
    </row>
    <row r="87" spans="1:16" ht="15" customHeight="1">
      <c r="A87" s="98" t="s">
        <v>120</v>
      </c>
      <c r="B87" s="99">
        <v>18570</v>
      </c>
      <c r="C87" s="99">
        <v>5845</v>
      </c>
      <c r="D87" s="101">
        <v>45.93320235756385</v>
      </c>
      <c r="E87" s="99">
        <v>2735</v>
      </c>
      <c r="F87" s="101">
        <v>17.271866119355856</v>
      </c>
      <c r="G87" s="99">
        <v>11257</v>
      </c>
      <c r="H87" s="99">
        <v>3686</v>
      </c>
      <c r="I87" s="101">
        <v>48.685774666490559</v>
      </c>
      <c r="J87" s="99">
        <v>1584</v>
      </c>
      <c r="K87" s="101">
        <v>16.37547813501499</v>
      </c>
      <c r="L87" s="99">
        <v>7313</v>
      </c>
      <c r="M87" s="99">
        <v>2159</v>
      </c>
      <c r="N87" s="101">
        <v>41.889794334497481</v>
      </c>
      <c r="O87" s="99">
        <v>1151</v>
      </c>
      <c r="P87" s="101">
        <v>18.679000324569945</v>
      </c>
    </row>
    <row r="88" spans="1:16" s="33" customFormat="1" ht="12.75" customHeight="1">
      <c r="A88" s="131"/>
      <c r="B88" s="132"/>
      <c r="C88" s="132"/>
      <c r="D88" s="132"/>
      <c r="E88" s="132"/>
      <c r="F88" s="132"/>
      <c r="G88" s="132"/>
      <c r="H88" s="132"/>
      <c r="I88" s="132"/>
      <c r="J88" s="132"/>
      <c r="K88" s="132"/>
      <c r="L88" s="132"/>
      <c r="M88" s="132"/>
      <c r="N88" s="132"/>
      <c r="O88" s="132"/>
      <c r="P88" s="132"/>
    </row>
    <row r="89" spans="1:16" s="133" customFormat="1" ht="12.75">
      <c r="A89" s="119" t="s">
        <v>136</v>
      </c>
      <c r="B89" s="119"/>
      <c r="C89" s="119"/>
      <c r="D89" s="119"/>
      <c r="E89" s="119"/>
      <c r="F89" s="119"/>
      <c r="G89" s="119"/>
      <c r="H89" s="119"/>
      <c r="I89" s="119"/>
      <c r="J89" s="119"/>
      <c r="K89" s="119"/>
      <c r="L89" s="119"/>
      <c r="M89" s="119"/>
      <c r="N89" s="119"/>
      <c r="O89" s="119"/>
      <c r="P89" s="119"/>
    </row>
    <row r="90" spans="1:16" s="133" customFormat="1" ht="12.75">
      <c r="A90" s="119"/>
      <c r="B90" s="119"/>
      <c r="C90" s="121"/>
      <c r="D90" s="122"/>
      <c r="E90" s="134"/>
      <c r="F90" s="122"/>
      <c r="G90" s="119"/>
      <c r="H90" s="121"/>
      <c r="I90" s="122"/>
      <c r="J90" s="134"/>
      <c r="K90" s="122"/>
      <c r="L90" s="119"/>
      <c r="M90" s="121"/>
      <c r="N90" s="122"/>
      <c r="O90" s="134"/>
      <c r="P90" s="122"/>
    </row>
    <row r="91" spans="1:16">
      <c r="D91"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539194F-EF78-4DF9-AC3D-EFE66169AECE}"/>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DCE4-2CD2-4F38-9B1F-B729FED6B550}">
  <sheetPr codeName="Hoja21">
    <pageSetUpPr fitToPage="1"/>
  </sheetPr>
  <dimension ref="A1:Q57"/>
  <sheetViews>
    <sheetView zoomScaleNormal="100" workbookViewId="0"/>
  </sheetViews>
  <sheetFormatPr baseColWidth="10" defaultColWidth="11.42578125" defaultRowHeight="15"/>
  <cols>
    <col min="1" max="1" width="33.42578125" style="10" customWidth="1"/>
    <col min="2" max="2" width="9" style="10" customWidth="1"/>
    <col min="3" max="3" width="6.5703125" style="10" customWidth="1"/>
    <col min="4" max="4" width="5" style="10" customWidth="1"/>
    <col min="5" max="5" width="7.140625" style="10" customWidth="1"/>
    <col min="6" max="6" width="5.28515625" style="10" customWidth="1"/>
    <col min="7" max="7" width="6.140625" style="10" customWidth="1"/>
    <col min="8" max="8" width="6.42578125" style="10" customWidth="1"/>
    <col min="9" max="9" width="5.28515625" style="10" customWidth="1"/>
    <col min="10" max="10" width="6.5703125" style="10" customWidth="1"/>
    <col min="11" max="11" width="5.85546875" style="10" customWidth="1"/>
    <col min="12" max="12" width="7" style="10" customWidth="1"/>
    <col min="13" max="13" width="6.42578125" style="10" customWidth="1"/>
    <col min="14" max="14" width="5.85546875" style="10" customWidth="1"/>
    <col min="15" max="15" width="6.28515625" style="10" customWidth="1"/>
    <col min="16" max="16" width="5.5703125" style="10" customWidth="1"/>
    <col min="17" max="16384" width="11.42578125" style="10"/>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20</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223490</v>
      </c>
      <c r="C9" s="77">
        <v>15690</v>
      </c>
      <c r="D9" s="79">
        <v>7.5505293551491821</v>
      </c>
      <c r="E9" s="77">
        <v>17434</v>
      </c>
      <c r="F9" s="79">
        <v>8.4608067709748802</v>
      </c>
      <c r="G9" s="77">
        <v>109794</v>
      </c>
      <c r="H9" s="77">
        <v>12049</v>
      </c>
      <c r="I9" s="79">
        <v>12.326973246713386</v>
      </c>
      <c r="J9" s="77">
        <v>11450</v>
      </c>
      <c r="K9" s="79">
        <v>11.642804848287643</v>
      </c>
      <c r="L9" s="77">
        <v>113696</v>
      </c>
      <c r="M9" s="77">
        <v>3641</v>
      </c>
      <c r="N9" s="79">
        <v>3.3083458270864567</v>
      </c>
      <c r="O9" s="77">
        <v>5984</v>
      </c>
      <c r="P9" s="79">
        <v>5.5555555555555554</v>
      </c>
    </row>
    <row r="10" spans="1:17" s="33" customFormat="1" ht="14.25" customHeight="1">
      <c r="A10" s="68" t="s">
        <v>111</v>
      </c>
      <c r="B10" s="69">
        <v>3</v>
      </c>
      <c r="C10" s="69">
        <v>2</v>
      </c>
      <c r="D10" s="71">
        <v>200</v>
      </c>
      <c r="E10" s="69">
        <v>-6</v>
      </c>
      <c r="F10" s="71">
        <v>-66.666666666666671</v>
      </c>
      <c r="G10" s="69">
        <v>1</v>
      </c>
      <c r="H10" s="69">
        <v>1</v>
      </c>
      <c r="I10" s="71">
        <v>0</v>
      </c>
      <c r="J10" s="69">
        <v>-1</v>
      </c>
      <c r="K10" s="71">
        <v>-50</v>
      </c>
      <c r="L10" s="69">
        <v>2</v>
      </c>
      <c r="M10" s="69">
        <v>1</v>
      </c>
      <c r="N10" s="71">
        <v>100</v>
      </c>
      <c r="O10" s="69">
        <v>-5</v>
      </c>
      <c r="P10" s="71">
        <v>-71.428571428571431</v>
      </c>
    </row>
    <row r="11" spans="1:17" s="33" customFormat="1" ht="14.25" customHeight="1">
      <c r="A11" s="80" t="s">
        <v>112</v>
      </c>
      <c r="B11" s="65">
        <v>1087</v>
      </c>
      <c r="C11" s="65">
        <v>-141</v>
      </c>
      <c r="D11" s="67">
        <v>-11.482084690553746</v>
      </c>
      <c r="E11" s="65">
        <v>26</v>
      </c>
      <c r="F11" s="67">
        <v>2.4505183788878417</v>
      </c>
      <c r="G11" s="65">
        <v>416</v>
      </c>
      <c r="H11" s="65">
        <v>-49</v>
      </c>
      <c r="I11" s="67">
        <v>-10.53763440860215</v>
      </c>
      <c r="J11" s="65">
        <v>-1</v>
      </c>
      <c r="K11" s="67">
        <v>-0.23980815347721823</v>
      </c>
      <c r="L11" s="65">
        <v>671</v>
      </c>
      <c r="M11" s="65">
        <v>-92</v>
      </c>
      <c r="N11" s="67">
        <v>-12.057667103538662</v>
      </c>
      <c r="O11" s="65">
        <v>27</v>
      </c>
      <c r="P11" s="67">
        <v>4.1925465838509313</v>
      </c>
    </row>
    <row r="12" spans="1:17" s="33" customFormat="1" ht="24" customHeight="1">
      <c r="A12" s="68" t="s">
        <v>113</v>
      </c>
      <c r="B12" s="69">
        <v>35632</v>
      </c>
      <c r="C12" s="69">
        <v>1690</v>
      </c>
      <c r="D12" s="71">
        <v>4.9790819633492429</v>
      </c>
      <c r="E12" s="69">
        <v>7254</v>
      </c>
      <c r="F12" s="71">
        <v>25.562055113115793</v>
      </c>
      <c r="G12" s="69">
        <v>17656</v>
      </c>
      <c r="H12" s="69">
        <v>940</v>
      </c>
      <c r="I12" s="71">
        <v>5.6233548695860254</v>
      </c>
      <c r="J12" s="69">
        <v>3476</v>
      </c>
      <c r="K12" s="71">
        <v>24.513399153737659</v>
      </c>
      <c r="L12" s="69">
        <v>17976</v>
      </c>
      <c r="M12" s="69">
        <v>750</v>
      </c>
      <c r="N12" s="71">
        <v>4.3538836642284915</v>
      </c>
      <c r="O12" s="69">
        <v>3778</v>
      </c>
      <c r="P12" s="71">
        <v>26.609381603042682</v>
      </c>
    </row>
    <row r="13" spans="1:17" s="33" customFormat="1" ht="15.75" customHeight="1">
      <c r="A13" s="80" t="s">
        <v>114</v>
      </c>
      <c r="B13" s="65">
        <v>25805</v>
      </c>
      <c r="C13" s="65">
        <v>-23</v>
      </c>
      <c r="D13" s="67">
        <v>-8.9050642713334363E-2</v>
      </c>
      <c r="E13" s="65">
        <v>-1127</v>
      </c>
      <c r="F13" s="67">
        <v>-4.1846130996583986</v>
      </c>
      <c r="G13" s="65">
        <v>11676</v>
      </c>
      <c r="H13" s="65">
        <v>490</v>
      </c>
      <c r="I13" s="67">
        <v>4.3804755944931166</v>
      </c>
      <c r="J13" s="65">
        <v>507</v>
      </c>
      <c r="K13" s="67">
        <v>4.5393499865699702</v>
      </c>
      <c r="L13" s="65">
        <v>14129</v>
      </c>
      <c r="M13" s="65">
        <v>-513</v>
      </c>
      <c r="N13" s="67">
        <v>-3.5036197240814095</v>
      </c>
      <c r="O13" s="65">
        <v>-1634</v>
      </c>
      <c r="P13" s="67">
        <v>-10.366047072257819</v>
      </c>
    </row>
    <row r="14" spans="1:17" s="33" customFormat="1" ht="27.75" customHeight="1">
      <c r="A14" s="68" t="s">
        <v>115</v>
      </c>
      <c r="B14" s="69">
        <v>18980</v>
      </c>
      <c r="C14" s="69">
        <v>368</v>
      </c>
      <c r="D14" s="71">
        <v>1.9772189984955943</v>
      </c>
      <c r="E14" s="69">
        <v>581</v>
      </c>
      <c r="F14" s="71">
        <v>3.1577803141475078</v>
      </c>
      <c r="G14" s="69">
        <v>11545</v>
      </c>
      <c r="H14" s="69">
        <v>161</v>
      </c>
      <c r="I14" s="71">
        <v>1.4142656359803232</v>
      </c>
      <c r="J14" s="69">
        <v>-5</v>
      </c>
      <c r="K14" s="71">
        <v>-4.3290043290043288E-2</v>
      </c>
      <c r="L14" s="69">
        <v>7435</v>
      </c>
      <c r="M14" s="69">
        <v>207</v>
      </c>
      <c r="N14" s="71">
        <v>2.863862755949087</v>
      </c>
      <c r="O14" s="69">
        <v>586</v>
      </c>
      <c r="P14" s="71">
        <v>8.5559935757044823</v>
      </c>
    </row>
    <row r="15" spans="1:17" s="33" customFormat="1" ht="36" customHeight="1">
      <c r="A15" s="80" t="s">
        <v>116</v>
      </c>
      <c r="B15" s="65">
        <v>56518</v>
      </c>
      <c r="C15" s="65">
        <v>-4985</v>
      </c>
      <c r="D15" s="67">
        <v>-8.105295676633661</v>
      </c>
      <c r="E15" s="65">
        <v>-2081</v>
      </c>
      <c r="F15" s="67">
        <v>-3.5512551408727111</v>
      </c>
      <c r="G15" s="65">
        <v>31493</v>
      </c>
      <c r="H15" s="65">
        <v>-2709</v>
      </c>
      <c r="I15" s="67">
        <v>-7.9205894392140808</v>
      </c>
      <c r="J15" s="65">
        <v>-1374</v>
      </c>
      <c r="K15" s="67">
        <v>-4.1804849849393007</v>
      </c>
      <c r="L15" s="65">
        <v>25025</v>
      </c>
      <c r="M15" s="65">
        <v>-2276</v>
      </c>
      <c r="N15" s="67">
        <v>-8.3366909637009634</v>
      </c>
      <c r="O15" s="65">
        <v>-707</v>
      </c>
      <c r="P15" s="67">
        <v>-2.7475516866158869</v>
      </c>
    </row>
    <row r="16" spans="1:17" s="33" customFormat="1" ht="23.25" customHeight="1">
      <c r="A16" s="68" t="s">
        <v>117</v>
      </c>
      <c r="B16" s="69">
        <v>653</v>
      </c>
      <c r="C16" s="69">
        <v>362</v>
      </c>
      <c r="D16" s="71">
        <v>124.39862542955326</v>
      </c>
      <c r="E16" s="69">
        <v>-10</v>
      </c>
      <c r="F16" s="71">
        <v>-1.5082956259426847</v>
      </c>
      <c r="G16" s="69">
        <v>168</v>
      </c>
      <c r="H16" s="69">
        <v>131</v>
      </c>
      <c r="I16" s="71">
        <v>354.05405405405406</v>
      </c>
      <c r="J16" s="69">
        <v>-2</v>
      </c>
      <c r="K16" s="71">
        <v>-1.1764705882352942</v>
      </c>
      <c r="L16" s="69">
        <v>485</v>
      </c>
      <c r="M16" s="69">
        <v>231</v>
      </c>
      <c r="N16" s="71">
        <v>90.944881889763778</v>
      </c>
      <c r="O16" s="69">
        <v>-8</v>
      </c>
      <c r="P16" s="71">
        <v>-1.6227180527383367</v>
      </c>
    </row>
    <row r="17" spans="1:16" s="33" customFormat="1" ht="36.75" customHeight="1">
      <c r="A17" s="80" t="s">
        <v>118</v>
      </c>
      <c r="B17" s="65">
        <v>12941</v>
      </c>
      <c r="C17" s="65">
        <v>537</v>
      </c>
      <c r="D17" s="67">
        <v>4.3292486294743631</v>
      </c>
      <c r="E17" s="65">
        <v>248</v>
      </c>
      <c r="F17" s="67">
        <v>1.9538328212400535</v>
      </c>
      <c r="G17" s="65">
        <v>1335</v>
      </c>
      <c r="H17" s="65">
        <v>133</v>
      </c>
      <c r="I17" s="67">
        <v>11.064891846921798</v>
      </c>
      <c r="J17" s="65">
        <v>19</v>
      </c>
      <c r="K17" s="67">
        <v>1.4437689969604863</v>
      </c>
      <c r="L17" s="65">
        <v>11606</v>
      </c>
      <c r="M17" s="65">
        <v>404</v>
      </c>
      <c r="N17" s="67">
        <v>3.6064988394929478</v>
      </c>
      <c r="O17" s="65">
        <v>229</v>
      </c>
      <c r="P17" s="67">
        <v>2.0128329084996044</v>
      </c>
    </row>
    <row r="18" spans="1:16" s="33" customFormat="1" ht="24" customHeight="1">
      <c r="A18" s="68" t="s">
        <v>119</v>
      </c>
      <c r="B18" s="69">
        <v>10359</v>
      </c>
      <c r="C18" s="69">
        <v>-793</v>
      </c>
      <c r="D18" s="71">
        <v>-7.1108321377331416</v>
      </c>
      <c r="E18" s="69">
        <v>583</v>
      </c>
      <c r="F18" s="71">
        <v>5.9635842880523731</v>
      </c>
      <c r="G18" s="69">
        <v>1480</v>
      </c>
      <c r="H18" s="69">
        <v>-207</v>
      </c>
      <c r="I18" s="71">
        <v>-12.270302311796089</v>
      </c>
      <c r="J18" s="69">
        <v>210</v>
      </c>
      <c r="K18" s="71">
        <v>16.535433070866141</v>
      </c>
      <c r="L18" s="69">
        <v>8879</v>
      </c>
      <c r="M18" s="69">
        <v>-586</v>
      </c>
      <c r="N18" s="71">
        <v>-6.1912308505018485</v>
      </c>
      <c r="O18" s="69">
        <v>373</v>
      </c>
      <c r="P18" s="71">
        <v>4.3851399012461796</v>
      </c>
    </row>
    <row r="19" spans="1:16" s="33" customFormat="1" ht="17.25" customHeight="1">
      <c r="A19" s="98" t="s">
        <v>120</v>
      </c>
      <c r="B19" s="99">
        <v>61512</v>
      </c>
      <c r="C19" s="99">
        <v>18673</v>
      </c>
      <c r="D19" s="101">
        <v>43.588785919372533</v>
      </c>
      <c r="E19" s="99">
        <v>11966</v>
      </c>
      <c r="F19" s="101">
        <v>24.151293747224802</v>
      </c>
      <c r="G19" s="99">
        <v>34024</v>
      </c>
      <c r="H19" s="99">
        <v>13158</v>
      </c>
      <c r="I19" s="101">
        <v>63.059522668455863</v>
      </c>
      <c r="J19" s="99">
        <v>8621</v>
      </c>
      <c r="K19" s="101">
        <v>33.936936582293427</v>
      </c>
      <c r="L19" s="99">
        <v>27488</v>
      </c>
      <c r="M19" s="99">
        <v>5515</v>
      </c>
      <c r="N19" s="101">
        <v>25.098985118099485</v>
      </c>
      <c r="O19" s="99">
        <v>3345</v>
      </c>
      <c r="P19" s="101">
        <v>13.854947603860332</v>
      </c>
    </row>
    <row r="20" spans="1:16" s="33" customFormat="1" ht="24" customHeight="1">
      <c r="A20" s="89" t="s">
        <v>210</v>
      </c>
      <c r="B20" s="77">
        <v>73561</v>
      </c>
      <c r="C20" s="77">
        <v>7908</v>
      </c>
      <c r="D20" s="79">
        <v>12.045146451799614</v>
      </c>
      <c r="E20" s="77">
        <v>9636</v>
      </c>
      <c r="F20" s="79">
        <v>15.073914743840438</v>
      </c>
      <c r="G20" s="77">
        <v>34114</v>
      </c>
      <c r="H20" s="77">
        <v>5568</v>
      </c>
      <c r="I20" s="79">
        <v>19.505359770195476</v>
      </c>
      <c r="J20" s="77">
        <v>5692</v>
      </c>
      <c r="K20" s="79">
        <v>20.026739849412426</v>
      </c>
      <c r="L20" s="77">
        <v>39447</v>
      </c>
      <c r="M20" s="77">
        <v>2340</v>
      </c>
      <c r="N20" s="79">
        <v>6.3060878001455247</v>
      </c>
      <c r="O20" s="77">
        <v>3944</v>
      </c>
      <c r="P20" s="79">
        <v>11.108920372926232</v>
      </c>
    </row>
    <row r="21" spans="1:16">
      <c r="A21" s="68" t="s">
        <v>111</v>
      </c>
      <c r="B21" s="69">
        <v>0</v>
      </c>
      <c r="C21" s="69">
        <v>0</v>
      </c>
      <c r="D21" s="71" t="s">
        <v>492</v>
      </c>
      <c r="E21" s="69">
        <v>0</v>
      </c>
      <c r="F21" s="71" t="s">
        <v>492</v>
      </c>
      <c r="G21" s="69">
        <v>0</v>
      </c>
      <c r="H21" s="69">
        <v>0</v>
      </c>
      <c r="I21" s="71" t="s">
        <v>492</v>
      </c>
      <c r="J21" s="69">
        <v>0</v>
      </c>
      <c r="K21" s="71" t="s">
        <v>492</v>
      </c>
      <c r="L21" s="69">
        <v>0</v>
      </c>
      <c r="M21" s="69">
        <v>0</v>
      </c>
      <c r="N21" s="71" t="s">
        <v>492</v>
      </c>
      <c r="O21" s="69">
        <v>0</v>
      </c>
      <c r="P21" s="71" t="s">
        <v>492</v>
      </c>
    </row>
    <row r="22" spans="1:16">
      <c r="A22" s="80" t="s">
        <v>112</v>
      </c>
      <c r="B22" s="65">
        <v>68</v>
      </c>
      <c r="C22" s="65">
        <v>-28</v>
      </c>
      <c r="D22" s="67">
        <v>-29.166666666666668</v>
      </c>
      <c r="E22" s="65">
        <v>-7</v>
      </c>
      <c r="F22" s="67">
        <v>-9.3333333333333339</v>
      </c>
      <c r="G22" s="65">
        <v>26</v>
      </c>
      <c r="H22" s="65">
        <v>-14</v>
      </c>
      <c r="I22" s="67">
        <v>-35</v>
      </c>
      <c r="J22" s="65">
        <v>-8</v>
      </c>
      <c r="K22" s="67">
        <v>-23.529411764705884</v>
      </c>
      <c r="L22" s="65">
        <v>42</v>
      </c>
      <c r="M22" s="65">
        <v>-14</v>
      </c>
      <c r="N22" s="67">
        <v>-25</v>
      </c>
      <c r="O22" s="65">
        <v>1</v>
      </c>
      <c r="P22" s="67">
        <v>2.4390243902439024</v>
      </c>
    </row>
    <row r="23" spans="1:16" ht="24" customHeight="1">
      <c r="A23" s="68" t="s">
        <v>113</v>
      </c>
      <c r="B23" s="69">
        <v>9379</v>
      </c>
      <c r="C23" s="69">
        <v>203</v>
      </c>
      <c r="D23" s="71">
        <v>2.2122929380993899</v>
      </c>
      <c r="E23" s="69">
        <v>3368</v>
      </c>
      <c r="F23" s="71">
        <v>56.030610547329893</v>
      </c>
      <c r="G23" s="69">
        <v>3915</v>
      </c>
      <c r="H23" s="69">
        <v>42</v>
      </c>
      <c r="I23" s="71">
        <v>1.0844306738962044</v>
      </c>
      <c r="J23" s="69">
        <v>1296</v>
      </c>
      <c r="K23" s="71">
        <v>49.484536082474229</v>
      </c>
      <c r="L23" s="69">
        <v>5464</v>
      </c>
      <c r="M23" s="69">
        <v>161</v>
      </c>
      <c r="N23" s="71">
        <v>3.0360173486705637</v>
      </c>
      <c r="O23" s="69">
        <v>2072</v>
      </c>
      <c r="P23" s="71">
        <v>61.084905660377359</v>
      </c>
    </row>
    <row r="24" spans="1:16">
      <c r="A24" s="80" t="s">
        <v>114</v>
      </c>
      <c r="B24" s="65">
        <v>4573</v>
      </c>
      <c r="C24" s="65">
        <v>164</v>
      </c>
      <c r="D24" s="67">
        <v>3.7196643229757314</v>
      </c>
      <c r="E24" s="65">
        <v>-525</v>
      </c>
      <c r="F24" s="67">
        <v>-10.298156139662613</v>
      </c>
      <c r="G24" s="65">
        <v>2079</v>
      </c>
      <c r="H24" s="65">
        <v>-47</v>
      </c>
      <c r="I24" s="67">
        <v>-2.2107243650047037</v>
      </c>
      <c r="J24" s="65">
        <v>125</v>
      </c>
      <c r="K24" s="67">
        <v>6.397134083930399</v>
      </c>
      <c r="L24" s="65">
        <v>2494</v>
      </c>
      <c r="M24" s="65">
        <v>211</v>
      </c>
      <c r="N24" s="67">
        <v>9.2422251423565491</v>
      </c>
      <c r="O24" s="65">
        <v>-650</v>
      </c>
      <c r="P24" s="67">
        <v>-20.674300254452927</v>
      </c>
    </row>
    <row r="25" spans="1:16" ht="25.5" customHeight="1">
      <c r="A25" s="68" t="s">
        <v>115</v>
      </c>
      <c r="B25" s="69">
        <v>3536</v>
      </c>
      <c r="C25" s="69">
        <v>-74</v>
      </c>
      <c r="D25" s="71">
        <v>-2.0498614958448753</v>
      </c>
      <c r="E25" s="69">
        <v>352</v>
      </c>
      <c r="F25" s="71">
        <v>11.055276381909549</v>
      </c>
      <c r="G25" s="69">
        <v>2190</v>
      </c>
      <c r="H25" s="69">
        <v>-75</v>
      </c>
      <c r="I25" s="71">
        <v>-3.3112582781456954</v>
      </c>
      <c r="J25" s="69">
        <v>255</v>
      </c>
      <c r="K25" s="71">
        <v>13.178294573643411</v>
      </c>
      <c r="L25" s="69">
        <v>1346</v>
      </c>
      <c r="M25" s="69">
        <v>1</v>
      </c>
      <c r="N25" s="71">
        <v>7.434944237918216E-2</v>
      </c>
      <c r="O25" s="69">
        <v>97</v>
      </c>
      <c r="P25" s="71">
        <v>7.7662129703763014</v>
      </c>
    </row>
    <row r="26" spans="1:16" ht="36.75" customHeight="1">
      <c r="A26" s="80" t="s">
        <v>116</v>
      </c>
      <c r="B26" s="65">
        <v>18359</v>
      </c>
      <c r="C26" s="65">
        <v>-1273</v>
      </c>
      <c r="D26" s="67">
        <v>-6.4843113284433578</v>
      </c>
      <c r="E26" s="65">
        <v>-371</v>
      </c>
      <c r="F26" s="67">
        <v>-1.98077949813134</v>
      </c>
      <c r="G26" s="65">
        <v>9158</v>
      </c>
      <c r="H26" s="65">
        <v>-709</v>
      </c>
      <c r="I26" s="67">
        <v>-7.1855680551332721</v>
      </c>
      <c r="J26" s="65">
        <v>-213</v>
      </c>
      <c r="K26" s="67">
        <v>-2.2729698004481911</v>
      </c>
      <c r="L26" s="65">
        <v>9201</v>
      </c>
      <c r="M26" s="65">
        <v>-564</v>
      </c>
      <c r="N26" s="67">
        <v>-5.7757296466973882</v>
      </c>
      <c r="O26" s="65">
        <v>-158</v>
      </c>
      <c r="P26" s="67">
        <v>-1.6882145528368415</v>
      </c>
    </row>
    <row r="27" spans="1:16" ht="28.5" customHeight="1">
      <c r="A27" s="68" t="s">
        <v>117</v>
      </c>
      <c r="B27" s="69">
        <v>386</v>
      </c>
      <c r="C27" s="69">
        <v>253</v>
      </c>
      <c r="D27" s="71">
        <v>190.22556390977442</v>
      </c>
      <c r="E27" s="69">
        <v>-15</v>
      </c>
      <c r="F27" s="71">
        <v>-3.7406483790523692</v>
      </c>
      <c r="G27" s="69">
        <v>104</v>
      </c>
      <c r="H27" s="69">
        <v>91</v>
      </c>
      <c r="I27" s="71">
        <v>700</v>
      </c>
      <c r="J27" s="69">
        <v>-6</v>
      </c>
      <c r="K27" s="71">
        <v>-5.4545454545454541</v>
      </c>
      <c r="L27" s="69">
        <v>282</v>
      </c>
      <c r="M27" s="69">
        <v>162</v>
      </c>
      <c r="N27" s="71">
        <v>135</v>
      </c>
      <c r="O27" s="69">
        <v>-9</v>
      </c>
      <c r="P27" s="71">
        <v>-3.0927835051546393</v>
      </c>
    </row>
    <row r="28" spans="1:16" ht="33.75">
      <c r="A28" s="80" t="s">
        <v>118</v>
      </c>
      <c r="B28" s="65">
        <v>5835</v>
      </c>
      <c r="C28" s="65">
        <v>151</v>
      </c>
      <c r="D28" s="67">
        <v>2.6565798733286416</v>
      </c>
      <c r="E28" s="65">
        <v>501</v>
      </c>
      <c r="F28" s="67">
        <v>9.3925759280089984</v>
      </c>
      <c r="G28" s="65">
        <v>291</v>
      </c>
      <c r="H28" s="65">
        <v>-46</v>
      </c>
      <c r="I28" s="67">
        <v>-13.649851632047477</v>
      </c>
      <c r="J28" s="65">
        <v>-19</v>
      </c>
      <c r="K28" s="67">
        <v>-6.129032258064516</v>
      </c>
      <c r="L28" s="65">
        <v>5544</v>
      </c>
      <c r="M28" s="65">
        <v>197</v>
      </c>
      <c r="N28" s="67">
        <v>3.6843089582943707</v>
      </c>
      <c r="O28" s="65">
        <v>520</v>
      </c>
      <c r="P28" s="67">
        <v>10.35031847133758</v>
      </c>
    </row>
    <row r="29" spans="1:16" ht="22.5">
      <c r="A29" s="68" t="s">
        <v>119</v>
      </c>
      <c r="B29" s="69">
        <v>4671</v>
      </c>
      <c r="C29" s="69">
        <v>22</v>
      </c>
      <c r="D29" s="71">
        <v>0.47322004732200473</v>
      </c>
      <c r="E29" s="69">
        <v>912</v>
      </c>
      <c r="F29" s="71">
        <v>24.261771747805266</v>
      </c>
      <c r="G29" s="69">
        <v>567</v>
      </c>
      <c r="H29" s="69">
        <v>-78</v>
      </c>
      <c r="I29" s="71">
        <v>-12.093023255813954</v>
      </c>
      <c r="J29" s="69">
        <v>155</v>
      </c>
      <c r="K29" s="71">
        <v>37.621359223300971</v>
      </c>
      <c r="L29" s="69">
        <v>4104</v>
      </c>
      <c r="M29" s="69">
        <v>100</v>
      </c>
      <c r="N29" s="71">
        <v>2.4975024975024973</v>
      </c>
      <c r="O29" s="69">
        <v>757</v>
      </c>
      <c r="P29" s="71">
        <v>22.61726919629519</v>
      </c>
    </row>
    <row r="30" spans="1:16">
      <c r="A30" s="98" t="s">
        <v>120</v>
      </c>
      <c r="B30" s="99">
        <v>26754</v>
      </c>
      <c r="C30" s="99">
        <v>8490</v>
      </c>
      <c r="D30" s="101">
        <v>46.484888304862025</v>
      </c>
      <c r="E30" s="99">
        <v>5421</v>
      </c>
      <c r="F30" s="101">
        <v>25.411334552102378</v>
      </c>
      <c r="G30" s="99">
        <v>15784</v>
      </c>
      <c r="H30" s="99">
        <v>6404</v>
      </c>
      <c r="I30" s="101">
        <v>68.272921108742011</v>
      </c>
      <c r="J30" s="99">
        <v>4107</v>
      </c>
      <c r="K30" s="101">
        <v>35.171705061231478</v>
      </c>
      <c r="L30" s="99">
        <v>10970</v>
      </c>
      <c r="M30" s="99">
        <v>2086</v>
      </c>
      <c r="N30" s="101">
        <v>23.480414227825303</v>
      </c>
      <c r="O30" s="99">
        <v>1314</v>
      </c>
      <c r="P30" s="101">
        <v>13.608119304059652</v>
      </c>
    </row>
    <row r="31" spans="1:16" s="33" customFormat="1" ht="36" customHeight="1">
      <c r="A31" s="89" t="s">
        <v>211</v>
      </c>
      <c r="B31" s="77">
        <v>99786</v>
      </c>
      <c r="C31" s="77">
        <v>4762</v>
      </c>
      <c r="D31" s="79">
        <v>5.0113655497558511</v>
      </c>
      <c r="E31" s="77">
        <v>1589</v>
      </c>
      <c r="F31" s="79">
        <v>1.6181757080155199</v>
      </c>
      <c r="G31" s="77">
        <v>48159</v>
      </c>
      <c r="H31" s="77">
        <v>3398</v>
      </c>
      <c r="I31" s="79">
        <v>7.5914300395433525</v>
      </c>
      <c r="J31" s="77">
        <v>1438</v>
      </c>
      <c r="K31" s="79">
        <v>3.0778450803707114</v>
      </c>
      <c r="L31" s="77">
        <v>51627</v>
      </c>
      <c r="M31" s="77">
        <v>1364</v>
      </c>
      <c r="N31" s="79">
        <v>2.713725802280007</v>
      </c>
      <c r="O31" s="77">
        <v>151</v>
      </c>
      <c r="P31" s="79">
        <v>0.29334058590411066</v>
      </c>
    </row>
    <row r="32" spans="1:16">
      <c r="A32" s="68" t="s">
        <v>111</v>
      </c>
      <c r="B32" s="69">
        <v>3</v>
      </c>
      <c r="C32" s="69">
        <v>2</v>
      </c>
      <c r="D32" s="71">
        <v>200</v>
      </c>
      <c r="E32" s="69">
        <v>-4</v>
      </c>
      <c r="F32" s="71">
        <v>-57.142857142857146</v>
      </c>
      <c r="G32" s="69">
        <v>1</v>
      </c>
      <c r="H32" s="69">
        <v>1</v>
      </c>
      <c r="I32" s="71">
        <v>0</v>
      </c>
      <c r="J32" s="69">
        <v>0</v>
      </c>
      <c r="K32" s="71">
        <v>0</v>
      </c>
      <c r="L32" s="69">
        <v>2</v>
      </c>
      <c r="M32" s="69">
        <v>1</v>
      </c>
      <c r="N32" s="71">
        <v>100</v>
      </c>
      <c r="O32" s="69">
        <v>-4</v>
      </c>
      <c r="P32" s="71">
        <v>-66.666666666666671</v>
      </c>
    </row>
    <row r="33" spans="1:16">
      <c r="A33" s="80" t="s">
        <v>112</v>
      </c>
      <c r="B33" s="65">
        <v>169</v>
      </c>
      <c r="C33" s="65">
        <v>10</v>
      </c>
      <c r="D33" s="67">
        <v>6.2893081761006293</v>
      </c>
      <c r="E33" s="65">
        <v>-35</v>
      </c>
      <c r="F33" s="67">
        <v>-17.156862745098039</v>
      </c>
      <c r="G33" s="65">
        <v>62</v>
      </c>
      <c r="H33" s="65">
        <v>6</v>
      </c>
      <c r="I33" s="67">
        <v>10.714285714285714</v>
      </c>
      <c r="J33" s="65">
        <v>-20</v>
      </c>
      <c r="K33" s="67">
        <v>-24.390243902439025</v>
      </c>
      <c r="L33" s="65">
        <v>107</v>
      </c>
      <c r="M33" s="65">
        <v>4</v>
      </c>
      <c r="N33" s="67">
        <v>3.883495145631068</v>
      </c>
      <c r="O33" s="65">
        <v>-15</v>
      </c>
      <c r="P33" s="67">
        <v>-12.295081967213115</v>
      </c>
    </row>
    <row r="34" spans="1:16" ht="25.5" customHeight="1">
      <c r="A34" s="68" t="s">
        <v>113</v>
      </c>
      <c r="B34" s="69">
        <v>9035</v>
      </c>
      <c r="C34" s="69">
        <v>775</v>
      </c>
      <c r="D34" s="71">
        <v>9.3825665859564165</v>
      </c>
      <c r="E34" s="69">
        <v>1696</v>
      </c>
      <c r="F34" s="71">
        <v>23.109415451696417</v>
      </c>
      <c r="G34" s="69">
        <v>4108</v>
      </c>
      <c r="H34" s="69">
        <v>369</v>
      </c>
      <c r="I34" s="71">
        <v>9.8689489168226796</v>
      </c>
      <c r="J34" s="69">
        <v>727</v>
      </c>
      <c r="K34" s="71">
        <v>21.502514049097901</v>
      </c>
      <c r="L34" s="69">
        <v>4927</v>
      </c>
      <c r="M34" s="69">
        <v>406</v>
      </c>
      <c r="N34" s="71">
        <v>8.9803140898031408</v>
      </c>
      <c r="O34" s="69">
        <v>969</v>
      </c>
      <c r="P34" s="71">
        <v>24.482061647296614</v>
      </c>
    </row>
    <row r="35" spans="1:16">
      <c r="A35" s="80" t="s">
        <v>114</v>
      </c>
      <c r="B35" s="65">
        <v>9341</v>
      </c>
      <c r="C35" s="65">
        <v>-81</v>
      </c>
      <c r="D35" s="67">
        <v>-0.85969008703035454</v>
      </c>
      <c r="E35" s="65">
        <v>-987</v>
      </c>
      <c r="F35" s="67">
        <v>-9.556545313710302</v>
      </c>
      <c r="G35" s="65">
        <v>4072</v>
      </c>
      <c r="H35" s="65">
        <v>229</v>
      </c>
      <c r="I35" s="67">
        <v>5.9588862867551393</v>
      </c>
      <c r="J35" s="65">
        <v>-70</v>
      </c>
      <c r="K35" s="67">
        <v>-1.6900048285852245</v>
      </c>
      <c r="L35" s="65">
        <v>5269</v>
      </c>
      <c r="M35" s="65">
        <v>-310</v>
      </c>
      <c r="N35" s="67">
        <v>-5.5565513532891195</v>
      </c>
      <c r="O35" s="65">
        <v>-917</v>
      </c>
      <c r="P35" s="67">
        <v>-14.823795667636599</v>
      </c>
    </row>
    <row r="36" spans="1:16" ht="30" customHeight="1">
      <c r="A36" s="68" t="s">
        <v>115</v>
      </c>
      <c r="B36" s="69">
        <v>8630</v>
      </c>
      <c r="C36" s="69">
        <v>422</v>
      </c>
      <c r="D36" s="71">
        <v>5.1413255360623777</v>
      </c>
      <c r="E36" s="69">
        <v>-13</v>
      </c>
      <c r="F36" s="71">
        <v>-0.15041073701261137</v>
      </c>
      <c r="G36" s="69">
        <v>5187</v>
      </c>
      <c r="H36" s="69">
        <v>189</v>
      </c>
      <c r="I36" s="71">
        <v>3.7815126050420167</v>
      </c>
      <c r="J36" s="69">
        <v>-295</v>
      </c>
      <c r="K36" s="71">
        <v>-5.3812477198102879</v>
      </c>
      <c r="L36" s="69">
        <v>3443</v>
      </c>
      <c r="M36" s="69">
        <v>233</v>
      </c>
      <c r="N36" s="71">
        <v>7.2585669781931461</v>
      </c>
      <c r="O36" s="69">
        <v>282</v>
      </c>
      <c r="P36" s="71">
        <v>8.9212274596646637</v>
      </c>
    </row>
    <row r="37" spans="1:16" ht="36" customHeight="1">
      <c r="A37" s="80" t="s">
        <v>116</v>
      </c>
      <c r="B37" s="65">
        <v>31915</v>
      </c>
      <c r="C37" s="65">
        <v>-3676</v>
      </c>
      <c r="D37" s="67">
        <v>-10.3284538225956</v>
      </c>
      <c r="E37" s="65">
        <v>-2230</v>
      </c>
      <c r="F37" s="67">
        <v>-6.5309708595694831</v>
      </c>
      <c r="G37" s="65">
        <v>18291</v>
      </c>
      <c r="H37" s="65">
        <v>-2095</v>
      </c>
      <c r="I37" s="67">
        <v>-10.276660453252232</v>
      </c>
      <c r="J37" s="65">
        <v>-1448</v>
      </c>
      <c r="K37" s="67">
        <v>-7.3357312933785908</v>
      </c>
      <c r="L37" s="65">
        <v>13624</v>
      </c>
      <c r="M37" s="65">
        <v>-1581</v>
      </c>
      <c r="N37" s="67">
        <v>-10.397895429135152</v>
      </c>
      <c r="O37" s="65">
        <v>-782</v>
      </c>
      <c r="P37" s="67">
        <v>-5.4282937664861866</v>
      </c>
    </row>
    <row r="38" spans="1:16" ht="28.5" customHeight="1">
      <c r="A38" s="68" t="s">
        <v>117</v>
      </c>
      <c r="B38" s="69">
        <v>247</v>
      </c>
      <c r="C38" s="69">
        <v>113</v>
      </c>
      <c r="D38" s="71">
        <v>84.328358208955223</v>
      </c>
      <c r="E38" s="69">
        <v>2</v>
      </c>
      <c r="F38" s="71">
        <v>0.81632653061224492</v>
      </c>
      <c r="G38" s="69">
        <v>59</v>
      </c>
      <c r="H38" s="69">
        <v>40</v>
      </c>
      <c r="I38" s="71">
        <v>210.52631578947367</v>
      </c>
      <c r="J38" s="69">
        <v>1</v>
      </c>
      <c r="K38" s="71">
        <v>1.7241379310344827</v>
      </c>
      <c r="L38" s="69">
        <v>188</v>
      </c>
      <c r="M38" s="69">
        <v>73</v>
      </c>
      <c r="N38" s="71">
        <v>63.478260869565219</v>
      </c>
      <c r="O38" s="69">
        <v>1</v>
      </c>
      <c r="P38" s="71">
        <v>0.53475935828877008</v>
      </c>
    </row>
    <row r="39" spans="1:16" ht="33.75">
      <c r="A39" s="80" t="s">
        <v>118</v>
      </c>
      <c r="B39" s="65">
        <v>6074</v>
      </c>
      <c r="C39" s="65">
        <v>427</v>
      </c>
      <c r="D39" s="67">
        <v>7.5615370993447852</v>
      </c>
      <c r="E39" s="65">
        <v>-317</v>
      </c>
      <c r="F39" s="67">
        <v>-4.9601001408230321</v>
      </c>
      <c r="G39" s="65">
        <v>879</v>
      </c>
      <c r="H39" s="65">
        <v>189</v>
      </c>
      <c r="I39" s="67">
        <v>27.391304347826086</v>
      </c>
      <c r="J39" s="65">
        <v>34</v>
      </c>
      <c r="K39" s="67">
        <v>4.0236686390532546</v>
      </c>
      <c r="L39" s="65">
        <v>5195</v>
      </c>
      <c r="M39" s="65">
        <v>238</v>
      </c>
      <c r="N39" s="67">
        <v>4.8012911034900139</v>
      </c>
      <c r="O39" s="65">
        <v>-351</v>
      </c>
      <c r="P39" s="67">
        <v>-6.3288856833754057</v>
      </c>
    </row>
    <row r="40" spans="1:16" ht="22.5">
      <c r="A40" s="68" t="s">
        <v>119</v>
      </c>
      <c r="B40" s="69">
        <v>4970</v>
      </c>
      <c r="C40" s="69">
        <v>-695</v>
      </c>
      <c r="D40" s="71">
        <v>-12.268314210061783</v>
      </c>
      <c r="E40" s="69">
        <v>-375</v>
      </c>
      <c r="F40" s="71">
        <v>-7.0159027128157154</v>
      </c>
      <c r="G40" s="69">
        <v>779</v>
      </c>
      <c r="H40" s="69">
        <v>-96</v>
      </c>
      <c r="I40" s="71">
        <v>-10.971428571428572</v>
      </c>
      <c r="J40" s="69">
        <v>52</v>
      </c>
      <c r="K40" s="71">
        <v>7.1526822558459422</v>
      </c>
      <c r="L40" s="69">
        <v>4191</v>
      </c>
      <c r="M40" s="69">
        <v>-599</v>
      </c>
      <c r="N40" s="71">
        <v>-12.505219206680584</v>
      </c>
      <c r="O40" s="69">
        <v>-427</v>
      </c>
      <c r="P40" s="71">
        <v>-9.2464270246860121</v>
      </c>
    </row>
    <row r="41" spans="1:16">
      <c r="A41" s="98" t="s">
        <v>120</v>
      </c>
      <c r="B41" s="99">
        <v>29402</v>
      </c>
      <c r="C41" s="99">
        <v>7465</v>
      </c>
      <c r="D41" s="101">
        <v>34.029265624287731</v>
      </c>
      <c r="E41" s="99">
        <v>3852</v>
      </c>
      <c r="F41" s="101">
        <v>15.076320939334638</v>
      </c>
      <c r="G41" s="99">
        <v>14721</v>
      </c>
      <c r="H41" s="99">
        <v>4566</v>
      </c>
      <c r="I41" s="101">
        <v>44.963072378138847</v>
      </c>
      <c r="J41" s="99">
        <v>2457</v>
      </c>
      <c r="K41" s="101">
        <v>20.034246575342465</v>
      </c>
      <c r="L41" s="99">
        <v>14681</v>
      </c>
      <c r="M41" s="99">
        <v>2899</v>
      </c>
      <c r="N41" s="101">
        <v>24.605330164657953</v>
      </c>
      <c r="O41" s="99">
        <v>1395</v>
      </c>
      <c r="P41" s="101">
        <v>10.499774198404335</v>
      </c>
    </row>
    <row r="42" spans="1:16" s="33" customFormat="1" ht="24" customHeight="1">
      <c r="A42" s="89" t="s">
        <v>212</v>
      </c>
      <c r="B42" s="77">
        <v>47914</v>
      </c>
      <c r="C42" s="77">
        <v>1181</v>
      </c>
      <c r="D42" s="79">
        <v>2.5271221620696296</v>
      </c>
      <c r="E42" s="77">
        <v>4487</v>
      </c>
      <c r="F42" s="79">
        <v>10.33228176019527</v>
      </c>
      <c r="G42" s="77">
        <v>25396</v>
      </c>
      <c r="H42" s="77">
        <v>1324</v>
      </c>
      <c r="I42" s="79">
        <v>5.5001661681621803</v>
      </c>
      <c r="J42" s="77">
        <v>2663</v>
      </c>
      <c r="K42" s="79">
        <v>11.714248009501606</v>
      </c>
      <c r="L42" s="77">
        <v>22518</v>
      </c>
      <c r="M42" s="77">
        <v>-143</v>
      </c>
      <c r="N42" s="79">
        <v>-0.63104011296941886</v>
      </c>
      <c r="O42" s="77">
        <v>1824</v>
      </c>
      <c r="P42" s="79">
        <v>8.814149028703973</v>
      </c>
    </row>
    <row r="43" spans="1:16">
      <c r="A43" s="68" t="s">
        <v>111</v>
      </c>
      <c r="B43" s="69">
        <v>0</v>
      </c>
      <c r="C43" s="69">
        <v>0</v>
      </c>
      <c r="D43" s="71" t="s">
        <v>492</v>
      </c>
      <c r="E43" s="69">
        <v>-2</v>
      </c>
      <c r="F43" s="71">
        <v>-100</v>
      </c>
      <c r="G43" s="69">
        <v>0</v>
      </c>
      <c r="H43" s="69">
        <v>0</v>
      </c>
      <c r="I43" s="71" t="s">
        <v>492</v>
      </c>
      <c r="J43" s="69">
        <v>-1</v>
      </c>
      <c r="K43" s="71">
        <v>-100</v>
      </c>
      <c r="L43" s="69">
        <v>0</v>
      </c>
      <c r="M43" s="69">
        <v>0</v>
      </c>
      <c r="N43" s="71" t="s">
        <v>492</v>
      </c>
      <c r="O43" s="69">
        <v>-1</v>
      </c>
      <c r="P43" s="71">
        <v>-100</v>
      </c>
    </row>
    <row r="44" spans="1:16">
      <c r="A44" s="80" t="s">
        <v>112</v>
      </c>
      <c r="B44" s="65">
        <v>850</v>
      </c>
      <c r="C44" s="65">
        <v>-123</v>
      </c>
      <c r="D44" s="67">
        <v>-12.641315519013361</v>
      </c>
      <c r="E44" s="65">
        <v>68</v>
      </c>
      <c r="F44" s="67">
        <v>8.695652173913043</v>
      </c>
      <c r="G44" s="65">
        <v>328</v>
      </c>
      <c r="H44" s="65">
        <v>-41</v>
      </c>
      <c r="I44" s="67">
        <v>-11.111111111111111</v>
      </c>
      <c r="J44" s="65">
        <v>27</v>
      </c>
      <c r="K44" s="67">
        <v>8.9700996677740861</v>
      </c>
      <c r="L44" s="65">
        <v>522</v>
      </c>
      <c r="M44" s="65">
        <v>-82</v>
      </c>
      <c r="N44" s="67">
        <v>-13.576158940397351</v>
      </c>
      <c r="O44" s="65">
        <v>41</v>
      </c>
      <c r="P44" s="67">
        <v>8.5239085239085242</v>
      </c>
    </row>
    <row r="45" spans="1:16" ht="23.25" customHeight="1">
      <c r="A45" s="68" t="s">
        <v>113</v>
      </c>
      <c r="B45" s="69">
        <v>17218</v>
      </c>
      <c r="C45" s="69">
        <v>712</v>
      </c>
      <c r="D45" s="71">
        <v>4.3135829395371381</v>
      </c>
      <c r="E45" s="69">
        <v>2190</v>
      </c>
      <c r="F45" s="71">
        <v>14.572797444769764</v>
      </c>
      <c r="G45" s="69">
        <v>9633</v>
      </c>
      <c r="H45" s="69">
        <v>529</v>
      </c>
      <c r="I45" s="71">
        <v>5.810632688927944</v>
      </c>
      <c r="J45" s="69">
        <v>1453</v>
      </c>
      <c r="K45" s="71">
        <v>17.762836185819072</v>
      </c>
      <c r="L45" s="69">
        <v>7585</v>
      </c>
      <c r="M45" s="69">
        <v>183</v>
      </c>
      <c r="N45" s="71">
        <v>2.4723047824912188</v>
      </c>
      <c r="O45" s="69">
        <v>737</v>
      </c>
      <c r="P45" s="71">
        <v>10.762266355140186</v>
      </c>
    </row>
    <row r="46" spans="1:16" ht="15.75" customHeight="1">
      <c r="A46" s="80" t="s">
        <v>114</v>
      </c>
      <c r="B46" s="65">
        <v>11891</v>
      </c>
      <c r="C46" s="65">
        <v>-106</v>
      </c>
      <c r="D46" s="67">
        <v>-0.8835542218888055</v>
      </c>
      <c r="E46" s="65">
        <v>385</v>
      </c>
      <c r="F46" s="67">
        <v>3.3460803059273423</v>
      </c>
      <c r="G46" s="65">
        <v>5525</v>
      </c>
      <c r="H46" s="65">
        <v>308</v>
      </c>
      <c r="I46" s="67">
        <v>5.9037761165420743</v>
      </c>
      <c r="J46" s="65">
        <v>452</v>
      </c>
      <c r="K46" s="67">
        <v>8.909915237532033</v>
      </c>
      <c r="L46" s="65">
        <v>6366</v>
      </c>
      <c r="M46" s="65">
        <v>-414</v>
      </c>
      <c r="N46" s="67">
        <v>-6.1061946902654869</v>
      </c>
      <c r="O46" s="65">
        <v>-67</v>
      </c>
      <c r="P46" s="67">
        <v>-1.0415047411782994</v>
      </c>
    </row>
    <row r="47" spans="1:16" ht="22.5">
      <c r="A47" s="68" t="s">
        <v>115</v>
      </c>
      <c r="B47" s="69">
        <v>6814</v>
      </c>
      <c r="C47" s="69">
        <v>20</v>
      </c>
      <c r="D47" s="71">
        <v>0.29437739181630851</v>
      </c>
      <c r="E47" s="69">
        <v>242</v>
      </c>
      <c r="F47" s="71">
        <v>3.6822884966524652</v>
      </c>
      <c r="G47" s="69">
        <v>4168</v>
      </c>
      <c r="H47" s="69">
        <v>47</v>
      </c>
      <c r="I47" s="71">
        <v>1.1404998786702256</v>
      </c>
      <c r="J47" s="69">
        <v>35</v>
      </c>
      <c r="K47" s="71">
        <v>0.84684248729736267</v>
      </c>
      <c r="L47" s="69">
        <v>2646</v>
      </c>
      <c r="M47" s="69">
        <v>-27</v>
      </c>
      <c r="N47" s="71">
        <v>-1.0101010101010102</v>
      </c>
      <c r="O47" s="69">
        <v>207</v>
      </c>
      <c r="P47" s="71">
        <v>8.4870848708487081</v>
      </c>
    </row>
    <row r="48" spans="1:16" ht="36.75" customHeight="1">
      <c r="A48" s="80" t="s">
        <v>116</v>
      </c>
      <c r="B48" s="65">
        <v>6244</v>
      </c>
      <c r="C48" s="65">
        <v>-36</v>
      </c>
      <c r="D48" s="67">
        <v>-0.57324840764331209</v>
      </c>
      <c r="E48" s="65">
        <v>520</v>
      </c>
      <c r="F48" s="67">
        <v>9.0845562543675751</v>
      </c>
      <c r="G48" s="65">
        <v>4044</v>
      </c>
      <c r="H48" s="65">
        <v>95</v>
      </c>
      <c r="I48" s="67">
        <v>2.4056723221068625</v>
      </c>
      <c r="J48" s="65">
        <v>287</v>
      </c>
      <c r="K48" s="67">
        <v>7.6390737290391266</v>
      </c>
      <c r="L48" s="65">
        <v>2200</v>
      </c>
      <c r="M48" s="65">
        <v>-131</v>
      </c>
      <c r="N48" s="67">
        <v>-5.6199056199056203</v>
      </c>
      <c r="O48" s="65">
        <v>233</v>
      </c>
      <c r="P48" s="67">
        <v>11.845449923741739</v>
      </c>
    </row>
    <row r="49" spans="1:16" ht="27.75" customHeight="1">
      <c r="A49" s="68" t="s">
        <v>117</v>
      </c>
      <c r="B49" s="69">
        <v>20</v>
      </c>
      <c r="C49" s="69">
        <v>-4</v>
      </c>
      <c r="D49" s="71">
        <v>-16.666666666666668</v>
      </c>
      <c r="E49" s="69">
        <v>3</v>
      </c>
      <c r="F49" s="71">
        <v>17.647058823529413</v>
      </c>
      <c r="G49" s="69">
        <v>5</v>
      </c>
      <c r="H49" s="69">
        <v>0</v>
      </c>
      <c r="I49" s="71">
        <v>0</v>
      </c>
      <c r="J49" s="69">
        <v>3</v>
      </c>
      <c r="K49" s="71">
        <v>150</v>
      </c>
      <c r="L49" s="69">
        <v>15</v>
      </c>
      <c r="M49" s="69">
        <v>-4</v>
      </c>
      <c r="N49" s="71">
        <v>-21.05263157894737</v>
      </c>
      <c r="O49" s="69">
        <v>0</v>
      </c>
      <c r="P49" s="71">
        <v>0</v>
      </c>
    </row>
    <row r="50" spans="1:16" ht="33.75">
      <c r="A50" s="80" t="s">
        <v>118</v>
      </c>
      <c r="B50" s="65">
        <v>1032</v>
      </c>
      <c r="C50" s="65">
        <v>-41</v>
      </c>
      <c r="D50" s="67">
        <v>-3.8210624417520971</v>
      </c>
      <c r="E50" s="65">
        <v>64</v>
      </c>
      <c r="F50" s="67">
        <v>6.6115702479338845</v>
      </c>
      <c r="G50" s="65">
        <v>165</v>
      </c>
      <c r="H50" s="65">
        <v>-10</v>
      </c>
      <c r="I50" s="67">
        <v>-5.7142857142857144</v>
      </c>
      <c r="J50" s="65">
        <v>4</v>
      </c>
      <c r="K50" s="67">
        <v>2.4844720496894408</v>
      </c>
      <c r="L50" s="65">
        <v>867</v>
      </c>
      <c r="M50" s="65">
        <v>-31</v>
      </c>
      <c r="N50" s="67">
        <v>-3.4521158129175946</v>
      </c>
      <c r="O50" s="65">
        <v>60</v>
      </c>
      <c r="P50" s="67">
        <v>7.4349442379182156</v>
      </c>
    </row>
    <row r="51" spans="1:16" ht="24.75" customHeight="1">
      <c r="A51" s="68" t="s">
        <v>119</v>
      </c>
      <c r="B51" s="69">
        <v>718</v>
      </c>
      <c r="C51" s="69">
        <v>-120</v>
      </c>
      <c r="D51" s="71">
        <v>-14.319809069212411</v>
      </c>
      <c r="E51" s="69">
        <v>46</v>
      </c>
      <c r="F51" s="71">
        <v>6.8452380952380949</v>
      </c>
      <c r="G51" s="69">
        <v>134</v>
      </c>
      <c r="H51" s="69">
        <v>-33</v>
      </c>
      <c r="I51" s="71">
        <v>-19.760479041916167</v>
      </c>
      <c r="J51" s="69">
        <v>3</v>
      </c>
      <c r="K51" s="71">
        <v>2.2900763358778624</v>
      </c>
      <c r="L51" s="69">
        <v>584</v>
      </c>
      <c r="M51" s="69">
        <v>-87</v>
      </c>
      <c r="N51" s="71">
        <v>-12.965722801788376</v>
      </c>
      <c r="O51" s="69">
        <v>43</v>
      </c>
      <c r="P51" s="71">
        <v>7.9482439926062849</v>
      </c>
    </row>
    <row r="52" spans="1:16">
      <c r="A52" s="98" t="s">
        <v>120</v>
      </c>
      <c r="B52" s="99">
        <v>3127</v>
      </c>
      <c r="C52" s="99">
        <v>879</v>
      </c>
      <c r="D52" s="101">
        <v>39.101423487544487</v>
      </c>
      <c r="E52" s="99">
        <v>971</v>
      </c>
      <c r="F52" s="101">
        <v>45.037105751391465</v>
      </c>
      <c r="G52" s="99">
        <v>1394</v>
      </c>
      <c r="H52" s="99">
        <v>429</v>
      </c>
      <c r="I52" s="101">
        <v>44.4559585492228</v>
      </c>
      <c r="J52" s="99">
        <v>400</v>
      </c>
      <c r="K52" s="101">
        <v>40.241448692152915</v>
      </c>
      <c r="L52" s="99">
        <v>1733</v>
      </c>
      <c r="M52" s="99">
        <v>450</v>
      </c>
      <c r="N52" s="101">
        <v>35.074045206547154</v>
      </c>
      <c r="O52" s="99">
        <v>571</v>
      </c>
      <c r="P52" s="101">
        <v>49.139414802065403</v>
      </c>
    </row>
    <row r="53" spans="1:16" s="33" customFormat="1" ht="19.5" customHeight="1">
      <c r="A53" s="170" t="s">
        <v>213</v>
      </c>
      <c r="B53" s="171">
        <v>2229</v>
      </c>
      <c r="C53" s="171">
        <v>1839</v>
      </c>
      <c r="D53" s="172">
        <v>471.53846153846155</v>
      </c>
      <c r="E53" s="171">
        <v>1722</v>
      </c>
      <c r="F53" s="172">
        <v>339.64497041420117</v>
      </c>
      <c r="G53" s="171">
        <v>2125</v>
      </c>
      <c r="H53" s="171">
        <v>1759</v>
      </c>
      <c r="I53" s="172">
        <v>480.60109289617486</v>
      </c>
      <c r="J53" s="171">
        <v>1657</v>
      </c>
      <c r="K53" s="172">
        <v>354.05982905982904</v>
      </c>
      <c r="L53" s="171">
        <v>104</v>
      </c>
      <c r="M53" s="171">
        <v>80</v>
      </c>
      <c r="N53" s="172">
        <v>333.33333333333331</v>
      </c>
      <c r="O53" s="171">
        <v>65</v>
      </c>
      <c r="P53" s="172">
        <v>166.66666666666666</v>
      </c>
    </row>
    <row r="54" spans="1:16" s="33" customFormat="1" ht="12.75" customHeight="1">
      <c r="A54" s="131"/>
      <c r="B54" s="132"/>
      <c r="C54" s="132"/>
      <c r="D54" s="132"/>
      <c r="E54" s="132"/>
      <c r="F54" s="132"/>
      <c r="G54" s="132"/>
      <c r="H54" s="132"/>
      <c r="I54" s="132"/>
      <c r="J54" s="132"/>
      <c r="K54" s="132"/>
      <c r="L54" s="132"/>
      <c r="M54" s="132"/>
      <c r="N54" s="132"/>
      <c r="O54" s="132"/>
      <c r="P54" s="132"/>
    </row>
    <row r="55" spans="1:16" s="133" customFormat="1" ht="12.75">
      <c r="A55" s="119" t="s">
        <v>136</v>
      </c>
      <c r="B55" s="119"/>
      <c r="C55" s="119"/>
      <c r="D55" s="119"/>
      <c r="E55" s="119"/>
      <c r="F55" s="119"/>
      <c r="G55" s="119"/>
      <c r="H55" s="119"/>
      <c r="I55" s="119"/>
      <c r="J55" s="119"/>
      <c r="K55" s="119"/>
      <c r="L55" s="119"/>
      <c r="M55" s="119"/>
      <c r="N55" s="119"/>
      <c r="O55" s="119"/>
      <c r="P55" s="119"/>
    </row>
    <row r="57" spans="1:16">
      <c r="D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A2E05B8C-5385-4BB7-AC47-0F072A04DB91}"/>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855C-71BC-4666-8B72-85BEC231CE49}">
  <sheetPr codeName="Hoja22"/>
  <dimension ref="A1:P106"/>
  <sheetViews>
    <sheetView zoomScaleNormal="100" workbookViewId="0"/>
  </sheetViews>
  <sheetFormatPr baseColWidth="10" defaultColWidth="9.140625" defaultRowHeight="15"/>
  <cols>
    <col min="1" max="1" width="42" style="120" customWidth="1"/>
    <col min="2" max="2" width="7.7109375" style="120" customWidth="1"/>
    <col min="3" max="3" width="6.42578125" style="120" customWidth="1"/>
    <col min="4" max="4" width="5.42578125" style="120" customWidth="1"/>
    <col min="5" max="5" width="7.28515625" style="120" customWidth="1"/>
    <col min="6" max="6" width="5.28515625" style="120" customWidth="1"/>
    <col min="7" max="7" width="6.42578125" style="120" customWidth="1"/>
    <col min="8" max="8" width="6" style="120" customWidth="1"/>
    <col min="9" max="9" width="5.42578125" style="120" customWidth="1"/>
    <col min="10" max="10" width="6.28515625" style="120" bestFit="1" customWidth="1"/>
    <col min="11" max="11" width="5.42578125" style="120" customWidth="1"/>
    <col min="12" max="12" width="6.42578125" style="120" customWidth="1"/>
    <col min="13" max="13" width="6.140625" style="120" customWidth="1"/>
    <col min="14" max="14" width="5.42578125" style="120" customWidth="1"/>
    <col min="15" max="15" width="6.42578125" style="120"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21</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223490</v>
      </c>
      <c r="C10" s="174">
        <v>15690</v>
      </c>
      <c r="D10" s="175">
        <v>7.5505293551491821</v>
      </c>
      <c r="E10" s="174">
        <v>17434</v>
      </c>
      <c r="F10" s="175">
        <v>8.4608067709748802</v>
      </c>
      <c r="G10" s="174">
        <v>109794</v>
      </c>
      <c r="H10" s="174">
        <v>12049</v>
      </c>
      <c r="I10" s="175">
        <v>12.326973246713386</v>
      </c>
      <c r="J10" s="174">
        <v>11450</v>
      </c>
      <c r="K10" s="175">
        <v>11.642804848287643</v>
      </c>
      <c r="L10" s="174">
        <v>113696</v>
      </c>
      <c r="M10" s="174">
        <v>3641</v>
      </c>
      <c r="N10" s="175">
        <v>3.3083458270864567</v>
      </c>
      <c r="O10" s="174">
        <v>5984</v>
      </c>
      <c r="P10" s="175">
        <v>5.5555555555555554</v>
      </c>
    </row>
    <row r="11" spans="1:16" s="33" customFormat="1" ht="14.25" customHeight="1">
      <c r="A11" s="173" t="s">
        <v>189</v>
      </c>
      <c r="B11" s="174">
        <v>457</v>
      </c>
      <c r="C11" s="174">
        <v>-154</v>
      </c>
      <c r="D11" s="175">
        <v>-25.204582651391163</v>
      </c>
      <c r="E11" s="174">
        <v>15</v>
      </c>
      <c r="F11" s="175">
        <v>3.3936651583710407</v>
      </c>
      <c r="G11" s="174">
        <v>89</v>
      </c>
      <c r="H11" s="174">
        <v>-20</v>
      </c>
      <c r="I11" s="175">
        <v>-18.348623853211009</v>
      </c>
      <c r="J11" s="174">
        <v>-8</v>
      </c>
      <c r="K11" s="175">
        <v>-8.2474226804123703</v>
      </c>
      <c r="L11" s="174">
        <v>368</v>
      </c>
      <c r="M11" s="174">
        <v>-134</v>
      </c>
      <c r="N11" s="175">
        <v>-26.693227091633467</v>
      </c>
      <c r="O11" s="174">
        <v>23</v>
      </c>
      <c r="P11" s="175">
        <v>6.666666666666667</v>
      </c>
    </row>
    <row r="12" spans="1:16" s="33" customFormat="1" ht="27.75" customHeight="1">
      <c r="A12" s="176" t="s">
        <v>214</v>
      </c>
      <c r="B12" s="177">
        <v>388</v>
      </c>
      <c r="C12" s="177">
        <v>-30</v>
      </c>
      <c r="D12" s="178">
        <v>-7.1770334928229662</v>
      </c>
      <c r="E12" s="177">
        <v>3</v>
      </c>
      <c r="F12" s="178">
        <v>0.77922077922077926</v>
      </c>
      <c r="G12" s="177">
        <v>83</v>
      </c>
      <c r="H12" s="179">
        <v>-1</v>
      </c>
      <c r="I12" s="178">
        <v>-1.1904761904761905</v>
      </c>
      <c r="J12" s="177">
        <v>-9</v>
      </c>
      <c r="K12" s="178">
        <v>-9.7826086956521738</v>
      </c>
      <c r="L12" s="177">
        <v>305</v>
      </c>
      <c r="M12" s="177">
        <v>-29</v>
      </c>
      <c r="N12" s="178">
        <v>-8.682634730538922</v>
      </c>
      <c r="O12" s="177">
        <v>12</v>
      </c>
      <c r="P12" s="178">
        <v>4.0955631399317403</v>
      </c>
    </row>
    <row r="13" spans="1:16" s="33" customFormat="1" ht="21.95" customHeight="1">
      <c r="A13" s="176" t="s">
        <v>215</v>
      </c>
      <c r="B13" s="177">
        <v>60</v>
      </c>
      <c r="C13" s="177">
        <v>-126</v>
      </c>
      <c r="D13" s="178">
        <v>-67.741935483870961</v>
      </c>
      <c r="E13" s="177">
        <v>4</v>
      </c>
      <c r="F13" s="178">
        <v>7.1428571428571432</v>
      </c>
      <c r="G13" s="177">
        <v>6</v>
      </c>
      <c r="H13" s="179">
        <v>-19</v>
      </c>
      <c r="I13" s="178">
        <v>-76</v>
      </c>
      <c r="J13" s="177">
        <v>1</v>
      </c>
      <c r="K13" s="178">
        <v>20</v>
      </c>
      <c r="L13" s="177">
        <v>54</v>
      </c>
      <c r="M13" s="177">
        <v>-107</v>
      </c>
      <c r="N13" s="178">
        <v>-66.459627329192543</v>
      </c>
      <c r="O13" s="177">
        <v>3</v>
      </c>
      <c r="P13" s="178">
        <v>5.882352941176471</v>
      </c>
    </row>
    <row r="14" spans="1:16" s="33" customFormat="1" ht="21.95" customHeight="1">
      <c r="A14" s="176" t="s">
        <v>216</v>
      </c>
      <c r="B14" s="177">
        <v>9</v>
      </c>
      <c r="C14" s="177">
        <v>2</v>
      </c>
      <c r="D14" s="178">
        <v>28.571428571428573</v>
      </c>
      <c r="E14" s="177">
        <v>8</v>
      </c>
      <c r="F14" s="178">
        <v>800</v>
      </c>
      <c r="G14" s="177">
        <v>0</v>
      </c>
      <c r="H14" s="179">
        <v>0</v>
      </c>
      <c r="I14" s="178" t="s">
        <v>492</v>
      </c>
      <c r="J14" s="177">
        <v>0</v>
      </c>
      <c r="K14" s="178" t="s">
        <v>492</v>
      </c>
      <c r="L14" s="177">
        <v>9</v>
      </c>
      <c r="M14" s="177">
        <v>2</v>
      </c>
      <c r="N14" s="178">
        <v>28.571428571428573</v>
      </c>
      <c r="O14" s="177">
        <v>8</v>
      </c>
      <c r="P14" s="178">
        <v>800</v>
      </c>
    </row>
    <row r="15" spans="1:16" s="33" customFormat="1" ht="12.75" customHeight="1">
      <c r="A15" s="173" t="s">
        <v>141</v>
      </c>
      <c r="B15" s="174">
        <v>12170</v>
      </c>
      <c r="C15" s="174">
        <v>1401</v>
      </c>
      <c r="D15" s="175">
        <v>13.009564490667657</v>
      </c>
      <c r="E15" s="174">
        <v>606</v>
      </c>
      <c r="F15" s="175">
        <v>5.2404012452438602</v>
      </c>
      <c r="G15" s="174">
        <v>3962</v>
      </c>
      <c r="H15" s="174">
        <v>399</v>
      </c>
      <c r="I15" s="175">
        <v>11.198428290766207</v>
      </c>
      <c r="J15" s="174">
        <v>125</v>
      </c>
      <c r="K15" s="175">
        <v>3.2577534532186605</v>
      </c>
      <c r="L15" s="174">
        <v>8208</v>
      </c>
      <c r="M15" s="174">
        <v>1002</v>
      </c>
      <c r="N15" s="175">
        <v>13.905079100749376</v>
      </c>
      <c r="O15" s="174">
        <v>481</v>
      </c>
      <c r="P15" s="175">
        <v>6.2249255856089034</v>
      </c>
    </row>
    <row r="16" spans="1:16" s="33" customFormat="1" ht="21.95" customHeight="1">
      <c r="A16" s="176" t="s">
        <v>217</v>
      </c>
      <c r="B16" s="177">
        <v>1</v>
      </c>
      <c r="C16" s="177">
        <v>1</v>
      </c>
      <c r="D16" s="178">
        <v>0</v>
      </c>
      <c r="E16" s="177">
        <v>1</v>
      </c>
      <c r="F16" s="178">
        <v>0</v>
      </c>
      <c r="G16" s="177">
        <v>0</v>
      </c>
      <c r="H16" s="179">
        <v>0</v>
      </c>
      <c r="I16" s="178" t="s">
        <v>492</v>
      </c>
      <c r="J16" s="177">
        <v>0</v>
      </c>
      <c r="K16" s="178" t="s">
        <v>492</v>
      </c>
      <c r="L16" s="177">
        <v>1</v>
      </c>
      <c r="M16" s="177">
        <v>1</v>
      </c>
      <c r="N16" s="178">
        <v>0</v>
      </c>
      <c r="O16" s="177">
        <v>1</v>
      </c>
      <c r="P16" s="178">
        <v>0</v>
      </c>
    </row>
    <row r="17" spans="1:16" s="33" customFormat="1" ht="21.95" customHeight="1">
      <c r="A17" s="176" t="s">
        <v>218</v>
      </c>
      <c r="B17" s="177">
        <v>2</v>
      </c>
      <c r="C17" s="177">
        <v>-3</v>
      </c>
      <c r="D17" s="178">
        <v>-60</v>
      </c>
      <c r="E17" s="177">
        <v>2</v>
      </c>
      <c r="F17" s="178">
        <v>0</v>
      </c>
      <c r="G17" s="177">
        <v>0</v>
      </c>
      <c r="H17" s="179">
        <v>0</v>
      </c>
      <c r="I17" s="178" t="s">
        <v>492</v>
      </c>
      <c r="J17" s="177">
        <v>0</v>
      </c>
      <c r="K17" s="178" t="s">
        <v>492</v>
      </c>
      <c r="L17" s="177">
        <v>2</v>
      </c>
      <c r="M17" s="177">
        <v>-3</v>
      </c>
      <c r="N17" s="178">
        <v>-60</v>
      </c>
      <c r="O17" s="177">
        <v>2</v>
      </c>
      <c r="P17" s="178">
        <v>0</v>
      </c>
    </row>
    <row r="18" spans="1:16" s="33" customFormat="1" ht="21.95" customHeight="1">
      <c r="A18" s="176" t="s">
        <v>219</v>
      </c>
      <c r="B18" s="177">
        <v>0</v>
      </c>
      <c r="C18" s="177">
        <v>0</v>
      </c>
      <c r="D18" s="178" t="s">
        <v>492</v>
      </c>
      <c r="E18" s="177">
        <v>0</v>
      </c>
      <c r="F18" s="178" t="s">
        <v>492</v>
      </c>
      <c r="G18" s="177">
        <v>0</v>
      </c>
      <c r="H18" s="179">
        <v>0</v>
      </c>
      <c r="I18" s="178" t="s">
        <v>492</v>
      </c>
      <c r="J18" s="177">
        <v>0</v>
      </c>
      <c r="K18" s="178" t="s">
        <v>492</v>
      </c>
      <c r="L18" s="177">
        <v>0</v>
      </c>
      <c r="M18" s="177">
        <v>0</v>
      </c>
      <c r="N18" s="178" t="s">
        <v>492</v>
      </c>
      <c r="O18" s="177">
        <v>0</v>
      </c>
      <c r="P18" s="178" t="s">
        <v>492</v>
      </c>
    </row>
    <row r="19" spans="1:16" s="33" customFormat="1" ht="21.95" customHeight="1">
      <c r="A19" s="176" t="s">
        <v>220</v>
      </c>
      <c r="B19" s="177">
        <v>7</v>
      </c>
      <c r="C19" s="177">
        <v>-6</v>
      </c>
      <c r="D19" s="178">
        <v>-46.153846153846153</v>
      </c>
      <c r="E19" s="177">
        <v>-15</v>
      </c>
      <c r="F19" s="178">
        <v>-68.181818181818187</v>
      </c>
      <c r="G19" s="177">
        <v>1</v>
      </c>
      <c r="H19" s="179">
        <v>0</v>
      </c>
      <c r="I19" s="178">
        <v>0</v>
      </c>
      <c r="J19" s="177">
        <v>0</v>
      </c>
      <c r="K19" s="178">
        <v>0</v>
      </c>
      <c r="L19" s="177">
        <v>6</v>
      </c>
      <c r="M19" s="177">
        <v>-6</v>
      </c>
      <c r="N19" s="178">
        <v>-50</v>
      </c>
      <c r="O19" s="177">
        <v>-15</v>
      </c>
      <c r="P19" s="178">
        <v>-71.428571428571431</v>
      </c>
    </row>
    <row r="20" spans="1:16" s="33" customFormat="1" ht="21.95" customHeight="1">
      <c r="A20" s="176" t="s">
        <v>221</v>
      </c>
      <c r="B20" s="177">
        <v>3</v>
      </c>
      <c r="C20" s="177">
        <v>0</v>
      </c>
      <c r="D20" s="178">
        <v>0</v>
      </c>
      <c r="E20" s="177">
        <v>-2</v>
      </c>
      <c r="F20" s="178">
        <v>-40</v>
      </c>
      <c r="G20" s="177">
        <v>1</v>
      </c>
      <c r="H20" s="179">
        <v>1</v>
      </c>
      <c r="I20" s="178">
        <v>0</v>
      </c>
      <c r="J20" s="177">
        <v>-3</v>
      </c>
      <c r="K20" s="178">
        <v>-75</v>
      </c>
      <c r="L20" s="177">
        <v>2</v>
      </c>
      <c r="M20" s="177">
        <v>-1</v>
      </c>
      <c r="N20" s="178">
        <v>-33.333333333333336</v>
      </c>
      <c r="O20" s="177">
        <v>1</v>
      </c>
      <c r="P20" s="178">
        <v>100</v>
      </c>
    </row>
    <row r="21" spans="1:16" s="33" customFormat="1" ht="21.95" customHeight="1">
      <c r="A21" s="176" t="s">
        <v>222</v>
      </c>
      <c r="B21" s="177">
        <v>2592</v>
      </c>
      <c r="C21" s="177">
        <v>-11</v>
      </c>
      <c r="D21" s="178">
        <v>-0.42258932001536686</v>
      </c>
      <c r="E21" s="177">
        <v>243</v>
      </c>
      <c r="F21" s="178">
        <v>10.344827586206897</v>
      </c>
      <c r="G21" s="177">
        <v>1104</v>
      </c>
      <c r="H21" s="179">
        <v>-77</v>
      </c>
      <c r="I21" s="178">
        <v>-6.5198983911939035</v>
      </c>
      <c r="J21" s="177">
        <v>3</v>
      </c>
      <c r="K21" s="178">
        <v>0.27247956403269757</v>
      </c>
      <c r="L21" s="177">
        <v>1488</v>
      </c>
      <c r="M21" s="177">
        <v>66</v>
      </c>
      <c r="N21" s="178">
        <v>4.6413502109704643</v>
      </c>
      <c r="O21" s="177">
        <v>240</v>
      </c>
      <c r="P21" s="178">
        <v>19.23076923076923</v>
      </c>
    </row>
    <row r="22" spans="1:16" s="33" customFormat="1" ht="21.95" customHeight="1">
      <c r="A22" s="176" t="s">
        <v>223</v>
      </c>
      <c r="B22" s="177">
        <v>63</v>
      </c>
      <c r="C22" s="177">
        <v>-7</v>
      </c>
      <c r="D22" s="178">
        <v>-10</v>
      </c>
      <c r="E22" s="177">
        <v>8</v>
      </c>
      <c r="F22" s="178">
        <v>14.545454545454545</v>
      </c>
      <c r="G22" s="177">
        <v>22</v>
      </c>
      <c r="H22" s="179">
        <v>-2</v>
      </c>
      <c r="I22" s="178">
        <v>-8.3333333333333339</v>
      </c>
      <c r="J22" s="177">
        <v>5</v>
      </c>
      <c r="K22" s="178">
        <v>29.411764705882351</v>
      </c>
      <c r="L22" s="177">
        <v>41</v>
      </c>
      <c r="M22" s="177">
        <v>-5</v>
      </c>
      <c r="N22" s="178">
        <v>-10.869565217391305</v>
      </c>
      <c r="O22" s="177">
        <v>3</v>
      </c>
      <c r="P22" s="178">
        <v>7.8947368421052628</v>
      </c>
    </row>
    <row r="23" spans="1:16" s="33" customFormat="1" ht="21.95" customHeight="1">
      <c r="A23" s="176" t="s">
        <v>224</v>
      </c>
      <c r="B23" s="177">
        <v>1</v>
      </c>
      <c r="C23" s="177">
        <v>1</v>
      </c>
      <c r="D23" s="178">
        <v>0</v>
      </c>
      <c r="E23" s="177">
        <v>1</v>
      </c>
      <c r="F23" s="178">
        <v>0</v>
      </c>
      <c r="G23" s="177">
        <v>1</v>
      </c>
      <c r="H23" s="179">
        <v>1</v>
      </c>
      <c r="I23" s="178">
        <v>0</v>
      </c>
      <c r="J23" s="177">
        <v>1</v>
      </c>
      <c r="K23" s="178">
        <v>0</v>
      </c>
      <c r="L23" s="177">
        <v>0</v>
      </c>
      <c r="M23" s="177">
        <v>0</v>
      </c>
      <c r="N23" s="178" t="s">
        <v>492</v>
      </c>
      <c r="O23" s="177">
        <v>0</v>
      </c>
      <c r="P23" s="178" t="s">
        <v>492</v>
      </c>
    </row>
    <row r="24" spans="1:16" s="33" customFormat="1" ht="21.95" customHeight="1">
      <c r="A24" s="176" t="s">
        <v>225</v>
      </c>
      <c r="B24" s="177">
        <v>156</v>
      </c>
      <c r="C24" s="177">
        <v>-14</v>
      </c>
      <c r="D24" s="178">
        <v>-8.235294117647058</v>
      </c>
      <c r="E24" s="177">
        <v>54</v>
      </c>
      <c r="F24" s="178">
        <v>52.941176470588232</v>
      </c>
      <c r="G24" s="177">
        <v>63</v>
      </c>
      <c r="H24" s="179">
        <v>-13</v>
      </c>
      <c r="I24" s="178">
        <v>-17.105263157894736</v>
      </c>
      <c r="J24" s="177">
        <v>3</v>
      </c>
      <c r="K24" s="178">
        <v>5</v>
      </c>
      <c r="L24" s="177">
        <v>93</v>
      </c>
      <c r="M24" s="177">
        <v>-1</v>
      </c>
      <c r="N24" s="178">
        <v>-1.0638297872340425</v>
      </c>
      <c r="O24" s="177">
        <v>51</v>
      </c>
      <c r="P24" s="178">
        <v>121.42857142857143</v>
      </c>
    </row>
    <row r="25" spans="1:16" s="33" customFormat="1" ht="21.95" customHeight="1">
      <c r="A25" s="176" t="s">
        <v>226</v>
      </c>
      <c r="B25" s="177">
        <v>229</v>
      </c>
      <c r="C25" s="177">
        <v>75</v>
      </c>
      <c r="D25" s="178">
        <v>48.701298701298704</v>
      </c>
      <c r="E25" s="177">
        <v>-65</v>
      </c>
      <c r="F25" s="178">
        <v>-22.108843537414966</v>
      </c>
      <c r="G25" s="177">
        <v>155</v>
      </c>
      <c r="H25" s="179">
        <v>54</v>
      </c>
      <c r="I25" s="178">
        <v>53.465346534653463</v>
      </c>
      <c r="J25" s="177">
        <v>-35</v>
      </c>
      <c r="K25" s="178">
        <v>-18.421052631578949</v>
      </c>
      <c r="L25" s="177">
        <v>74</v>
      </c>
      <c r="M25" s="177">
        <v>21</v>
      </c>
      <c r="N25" s="178">
        <v>39.622641509433961</v>
      </c>
      <c r="O25" s="177">
        <v>-30</v>
      </c>
      <c r="P25" s="178">
        <v>-28.846153846153847</v>
      </c>
    </row>
    <row r="26" spans="1:16" s="33" customFormat="1" ht="21.95" customHeight="1">
      <c r="A26" s="176" t="s">
        <v>227</v>
      </c>
      <c r="B26" s="177">
        <v>18</v>
      </c>
      <c r="C26" s="177">
        <v>-6</v>
      </c>
      <c r="D26" s="178">
        <v>-25</v>
      </c>
      <c r="E26" s="177">
        <v>0</v>
      </c>
      <c r="F26" s="178">
        <v>0</v>
      </c>
      <c r="G26" s="177">
        <v>12</v>
      </c>
      <c r="H26" s="179">
        <v>-2</v>
      </c>
      <c r="I26" s="178">
        <v>-14.285714285714286</v>
      </c>
      <c r="J26" s="177">
        <v>3</v>
      </c>
      <c r="K26" s="178">
        <v>33.333333333333336</v>
      </c>
      <c r="L26" s="177">
        <v>6</v>
      </c>
      <c r="M26" s="177">
        <v>-4</v>
      </c>
      <c r="N26" s="178">
        <v>-40</v>
      </c>
      <c r="O26" s="177">
        <v>-3</v>
      </c>
      <c r="P26" s="178">
        <v>-33.333333333333336</v>
      </c>
    </row>
    <row r="27" spans="1:16" s="33" customFormat="1" ht="22.5" customHeight="1">
      <c r="A27" s="176" t="s">
        <v>228</v>
      </c>
      <c r="B27" s="177">
        <v>101</v>
      </c>
      <c r="C27" s="177">
        <v>-51</v>
      </c>
      <c r="D27" s="178">
        <v>-33.55263157894737</v>
      </c>
      <c r="E27" s="177">
        <v>-23</v>
      </c>
      <c r="F27" s="178">
        <v>-18.548387096774192</v>
      </c>
      <c r="G27" s="177">
        <v>15</v>
      </c>
      <c r="H27" s="179">
        <v>-6</v>
      </c>
      <c r="I27" s="178">
        <v>-28.571428571428573</v>
      </c>
      <c r="J27" s="177">
        <v>-16</v>
      </c>
      <c r="K27" s="178">
        <v>-51.612903225806448</v>
      </c>
      <c r="L27" s="177">
        <v>86</v>
      </c>
      <c r="M27" s="177">
        <v>-45</v>
      </c>
      <c r="N27" s="178">
        <v>-34.351145038167942</v>
      </c>
      <c r="O27" s="177">
        <v>-7</v>
      </c>
      <c r="P27" s="178">
        <v>-7.5268817204301079</v>
      </c>
    </row>
    <row r="28" spans="1:16" s="33" customFormat="1" ht="21.95" customHeight="1">
      <c r="A28" s="176" t="s">
        <v>229</v>
      </c>
      <c r="B28" s="177">
        <v>595</v>
      </c>
      <c r="C28" s="177">
        <v>134</v>
      </c>
      <c r="D28" s="178">
        <v>29.067245119305856</v>
      </c>
      <c r="E28" s="177">
        <v>107</v>
      </c>
      <c r="F28" s="178">
        <v>21.92622950819672</v>
      </c>
      <c r="G28" s="177">
        <v>191</v>
      </c>
      <c r="H28" s="179">
        <v>62</v>
      </c>
      <c r="I28" s="178">
        <v>48.062015503875969</v>
      </c>
      <c r="J28" s="177">
        <v>47</v>
      </c>
      <c r="K28" s="178">
        <v>32.638888888888886</v>
      </c>
      <c r="L28" s="177">
        <v>404</v>
      </c>
      <c r="M28" s="177">
        <v>72</v>
      </c>
      <c r="N28" s="178">
        <v>21.686746987951807</v>
      </c>
      <c r="O28" s="177">
        <v>60</v>
      </c>
      <c r="P28" s="178">
        <v>17.441860465116278</v>
      </c>
    </row>
    <row r="29" spans="1:16" s="33" customFormat="1" ht="21.95" customHeight="1">
      <c r="A29" s="176" t="s">
        <v>230</v>
      </c>
      <c r="B29" s="177">
        <v>541</v>
      </c>
      <c r="C29" s="177">
        <v>-50</v>
      </c>
      <c r="D29" s="178">
        <v>-8.4602368866328259</v>
      </c>
      <c r="E29" s="177">
        <v>42</v>
      </c>
      <c r="F29" s="178">
        <v>8.4168336673346698</v>
      </c>
      <c r="G29" s="177">
        <v>234</v>
      </c>
      <c r="H29" s="179">
        <v>8</v>
      </c>
      <c r="I29" s="178">
        <v>3.5398230088495577</v>
      </c>
      <c r="J29" s="177">
        <v>36</v>
      </c>
      <c r="K29" s="178">
        <v>18.181818181818183</v>
      </c>
      <c r="L29" s="177">
        <v>307</v>
      </c>
      <c r="M29" s="177">
        <v>-58</v>
      </c>
      <c r="N29" s="178">
        <v>-15.890410958904109</v>
      </c>
      <c r="O29" s="177">
        <v>6</v>
      </c>
      <c r="P29" s="178">
        <v>1.9933554817275747</v>
      </c>
    </row>
    <row r="30" spans="1:16" s="33" customFormat="1" ht="21.95" customHeight="1">
      <c r="A30" s="176" t="s">
        <v>231</v>
      </c>
      <c r="B30" s="177">
        <v>15</v>
      </c>
      <c r="C30" s="177">
        <v>-6</v>
      </c>
      <c r="D30" s="178">
        <v>-28.571428571428573</v>
      </c>
      <c r="E30" s="177">
        <v>7</v>
      </c>
      <c r="F30" s="178">
        <v>87.5</v>
      </c>
      <c r="G30" s="177">
        <v>8</v>
      </c>
      <c r="H30" s="179">
        <v>0</v>
      </c>
      <c r="I30" s="178">
        <v>0</v>
      </c>
      <c r="J30" s="177">
        <v>3</v>
      </c>
      <c r="K30" s="178">
        <v>60</v>
      </c>
      <c r="L30" s="177">
        <v>7</v>
      </c>
      <c r="M30" s="177">
        <v>-6</v>
      </c>
      <c r="N30" s="178">
        <v>-46.153846153846153</v>
      </c>
      <c r="O30" s="177">
        <v>4</v>
      </c>
      <c r="P30" s="178">
        <v>133.33333333333334</v>
      </c>
    </row>
    <row r="31" spans="1:16" ht="21.95" customHeight="1">
      <c r="A31" s="176" t="s">
        <v>232</v>
      </c>
      <c r="B31" s="177">
        <v>411</v>
      </c>
      <c r="C31" s="177">
        <v>71</v>
      </c>
      <c r="D31" s="178">
        <v>20.882352941176471</v>
      </c>
      <c r="E31" s="177">
        <v>70</v>
      </c>
      <c r="F31" s="178">
        <v>20.527859237536656</v>
      </c>
      <c r="G31" s="177">
        <v>163</v>
      </c>
      <c r="H31" s="179">
        <v>8</v>
      </c>
      <c r="I31" s="178">
        <v>5.161290322580645</v>
      </c>
      <c r="J31" s="177">
        <v>13</v>
      </c>
      <c r="K31" s="178">
        <v>8.6666666666666661</v>
      </c>
      <c r="L31" s="177">
        <v>248</v>
      </c>
      <c r="M31" s="177">
        <v>63</v>
      </c>
      <c r="N31" s="178">
        <v>34.054054054054056</v>
      </c>
      <c r="O31" s="177">
        <v>57</v>
      </c>
      <c r="P31" s="178">
        <v>29.842931937172775</v>
      </c>
    </row>
    <row r="32" spans="1:16" s="133" customFormat="1" ht="21.95" customHeight="1">
      <c r="A32" s="176" t="s">
        <v>233</v>
      </c>
      <c r="B32" s="177">
        <v>833</v>
      </c>
      <c r="C32" s="177">
        <v>84</v>
      </c>
      <c r="D32" s="178">
        <v>11.214953271028037</v>
      </c>
      <c r="E32" s="177">
        <v>10</v>
      </c>
      <c r="F32" s="178">
        <v>1.2150668286755772</v>
      </c>
      <c r="G32" s="177">
        <v>521</v>
      </c>
      <c r="H32" s="179">
        <v>57</v>
      </c>
      <c r="I32" s="178">
        <v>12.28448275862069</v>
      </c>
      <c r="J32" s="177">
        <v>27</v>
      </c>
      <c r="K32" s="178">
        <v>5.4655870445344128</v>
      </c>
      <c r="L32" s="177">
        <v>312</v>
      </c>
      <c r="M32" s="177">
        <v>27</v>
      </c>
      <c r="N32" s="178">
        <v>9.473684210526315</v>
      </c>
      <c r="O32" s="177">
        <v>-17</v>
      </c>
      <c r="P32" s="178">
        <v>-5.1671732522796354</v>
      </c>
    </row>
    <row r="33" spans="1:16" s="133" customFormat="1" ht="21.95" customHeight="1">
      <c r="A33" s="176" t="s">
        <v>234</v>
      </c>
      <c r="B33" s="177">
        <v>496</v>
      </c>
      <c r="C33" s="177">
        <v>83</v>
      </c>
      <c r="D33" s="178">
        <v>20.09685230024213</v>
      </c>
      <c r="E33" s="177">
        <v>115</v>
      </c>
      <c r="F33" s="178">
        <v>30.183727034120736</v>
      </c>
      <c r="G33" s="177">
        <v>162</v>
      </c>
      <c r="H33" s="179">
        <v>25</v>
      </c>
      <c r="I33" s="178">
        <v>18.248175182481752</v>
      </c>
      <c r="J33" s="177">
        <v>43</v>
      </c>
      <c r="K33" s="178">
        <v>36.134453781512605</v>
      </c>
      <c r="L33" s="177">
        <v>334</v>
      </c>
      <c r="M33" s="177">
        <v>58</v>
      </c>
      <c r="N33" s="178">
        <v>21.014492753623188</v>
      </c>
      <c r="O33" s="177">
        <v>72</v>
      </c>
      <c r="P33" s="178">
        <v>27.480916030534353</v>
      </c>
    </row>
    <row r="34" spans="1:16" s="133" customFormat="1" ht="21.95" customHeight="1">
      <c r="A34" s="176" t="s">
        <v>235</v>
      </c>
      <c r="B34" s="177">
        <v>161</v>
      </c>
      <c r="C34" s="177">
        <v>-4</v>
      </c>
      <c r="D34" s="178">
        <v>-2.4242424242424243</v>
      </c>
      <c r="E34" s="177">
        <v>-12</v>
      </c>
      <c r="F34" s="178">
        <v>-6.9364161849710984</v>
      </c>
      <c r="G34" s="177">
        <v>19</v>
      </c>
      <c r="H34" s="179">
        <v>1</v>
      </c>
      <c r="I34" s="178">
        <v>5.5555555555555554</v>
      </c>
      <c r="J34" s="177">
        <v>0</v>
      </c>
      <c r="K34" s="178">
        <v>0</v>
      </c>
      <c r="L34" s="177">
        <v>142</v>
      </c>
      <c r="M34" s="177">
        <v>-5</v>
      </c>
      <c r="N34" s="178">
        <v>-3.4013605442176869</v>
      </c>
      <c r="O34" s="177">
        <v>-12</v>
      </c>
      <c r="P34" s="178">
        <v>-7.7922077922077921</v>
      </c>
    </row>
    <row r="35" spans="1:16" ht="21.95" customHeight="1">
      <c r="A35" s="176" t="s">
        <v>236</v>
      </c>
      <c r="B35" s="177">
        <v>96</v>
      </c>
      <c r="C35" s="177">
        <v>-18</v>
      </c>
      <c r="D35" s="178">
        <v>-15.789473684210526</v>
      </c>
      <c r="E35" s="177">
        <v>-28</v>
      </c>
      <c r="F35" s="178">
        <v>-22.580645161290324</v>
      </c>
      <c r="G35" s="177">
        <v>10</v>
      </c>
      <c r="H35" s="179">
        <v>-2</v>
      </c>
      <c r="I35" s="178">
        <v>-16.666666666666668</v>
      </c>
      <c r="J35" s="177">
        <v>-2</v>
      </c>
      <c r="K35" s="178">
        <v>-16.666666666666668</v>
      </c>
      <c r="L35" s="177">
        <v>86</v>
      </c>
      <c r="M35" s="177">
        <v>-16</v>
      </c>
      <c r="N35" s="178">
        <v>-15.686274509803921</v>
      </c>
      <c r="O35" s="177">
        <v>-26</v>
      </c>
      <c r="P35" s="178">
        <v>-23.214285714285715</v>
      </c>
    </row>
    <row r="36" spans="1:16" ht="21.95" customHeight="1">
      <c r="A36" s="176" t="s">
        <v>237</v>
      </c>
      <c r="B36" s="177">
        <v>968</v>
      </c>
      <c r="C36" s="177">
        <v>-16</v>
      </c>
      <c r="D36" s="178">
        <v>-1.6260162601626016</v>
      </c>
      <c r="E36" s="177">
        <v>136</v>
      </c>
      <c r="F36" s="178">
        <v>16.346153846153847</v>
      </c>
      <c r="G36" s="177">
        <v>109</v>
      </c>
      <c r="H36" s="179">
        <v>-19</v>
      </c>
      <c r="I36" s="178">
        <v>-14.84375</v>
      </c>
      <c r="J36" s="177">
        <v>0</v>
      </c>
      <c r="K36" s="178">
        <v>0</v>
      </c>
      <c r="L36" s="177">
        <v>859</v>
      </c>
      <c r="M36" s="177">
        <v>3</v>
      </c>
      <c r="N36" s="178">
        <v>0.35046728971962615</v>
      </c>
      <c r="O36" s="177">
        <v>136</v>
      </c>
      <c r="P36" s="178">
        <v>18.810511756569849</v>
      </c>
    </row>
    <row r="37" spans="1:16" ht="21.95" customHeight="1">
      <c r="A37" s="176" t="s">
        <v>238</v>
      </c>
      <c r="B37" s="177">
        <v>344</v>
      </c>
      <c r="C37" s="177">
        <v>19</v>
      </c>
      <c r="D37" s="178">
        <v>5.8461538461538458</v>
      </c>
      <c r="E37" s="177">
        <v>6</v>
      </c>
      <c r="F37" s="178">
        <v>1.7751479289940828</v>
      </c>
      <c r="G37" s="177">
        <v>73</v>
      </c>
      <c r="H37" s="179">
        <v>14</v>
      </c>
      <c r="I37" s="178">
        <v>23.728813559322035</v>
      </c>
      <c r="J37" s="177">
        <v>1</v>
      </c>
      <c r="K37" s="178">
        <v>1.3888888888888888</v>
      </c>
      <c r="L37" s="177">
        <v>271</v>
      </c>
      <c r="M37" s="177">
        <v>5</v>
      </c>
      <c r="N37" s="178">
        <v>1.8796992481203008</v>
      </c>
      <c r="O37" s="177">
        <v>5</v>
      </c>
      <c r="P37" s="178">
        <v>1.8796992481203008</v>
      </c>
    </row>
    <row r="38" spans="1:16" ht="21.95" customHeight="1">
      <c r="A38" s="176" t="s">
        <v>239</v>
      </c>
      <c r="B38" s="177">
        <v>137</v>
      </c>
      <c r="C38" s="177">
        <v>-20</v>
      </c>
      <c r="D38" s="178">
        <v>-12.738853503184714</v>
      </c>
      <c r="E38" s="177">
        <v>-39</v>
      </c>
      <c r="F38" s="178">
        <v>-22.15909090909091</v>
      </c>
      <c r="G38" s="177">
        <v>31</v>
      </c>
      <c r="H38" s="179">
        <v>-7</v>
      </c>
      <c r="I38" s="178">
        <v>-18.421052631578949</v>
      </c>
      <c r="J38" s="177">
        <v>-15</v>
      </c>
      <c r="K38" s="178">
        <v>-32.608695652173914</v>
      </c>
      <c r="L38" s="177">
        <v>106</v>
      </c>
      <c r="M38" s="177">
        <v>-13</v>
      </c>
      <c r="N38" s="178">
        <v>-10.92436974789916</v>
      </c>
      <c r="O38" s="177">
        <v>-24</v>
      </c>
      <c r="P38" s="178">
        <v>-18.46153846153846</v>
      </c>
    </row>
    <row r="39" spans="1:16" ht="21.95" customHeight="1">
      <c r="A39" s="176" t="s">
        <v>240</v>
      </c>
      <c r="B39" s="177">
        <v>383</v>
      </c>
      <c r="C39" s="177">
        <v>4</v>
      </c>
      <c r="D39" s="178">
        <v>1.0554089709762533</v>
      </c>
      <c r="E39" s="177">
        <v>63</v>
      </c>
      <c r="F39" s="178">
        <v>19.6875</v>
      </c>
      <c r="G39" s="177">
        <v>66</v>
      </c>
      <c r="H39" s="179">
        <v>6</v>
      </c>
      <c r="I39" s="178">
        <v>10</v>
      </c>
      <c r="J39" s="177">
        <v>27</v>
      </c>
      <c r="K39" s="178">
        <v>69.230769230769226</v>
      </c>
      <c r="L39" s="177">
        <v>317</v>
      </c>
      <c r="M39" s="177">
        <v>-2</v>
      </c>
      <c r="N39" s="178">
        <v>-0.62695924764890287</v>
      </c>
      <c r="O39" s="177">
        <v>36</v>
      </c>
      <c r="P39" s="178">
        <v>12.811387900355871</v>
      </c>
    </row>
    <row r="40" spans="1:16" ht="21.95" customHeight="1">
      <c r="A40" s="176" t="s">
        <v>241</v>
      </c>
      <c r="B40" s="177">
        <v>342</v>
      </c>
      <c r="C40" s="177">
        <v>-28</v>
      </c>
      <c r="D40" s="178">
        <v>-7.5675675675675675</v>
      </c>
      <c r="E40" s="177">
        <v>6</v>
      </c>
      <c r="F40" s="178">
        <v>1.7857142857142858</v>
      </c>
      <c r="G40" s="177">
        <v>102</v>
      </c>
      <c r="H40" s="179">
        <v>9</v>
      </c>
      <c r="I40" s="178">
        <v>9.67741935483871</v>
      </c>
      <c r="J40" s="177">
        <v>-3</v>
      </c>
      <c r="K40" s="178">
        <v>-2.8571428571428572</v>
      </c>
      <c r="L40" s="177">
        <v>240</v>
      </c>
      <c r="M40" s="177">
        <v>-37</v>
      </c>
      <c r="N40" s="178">
        <v>-13.35740072202166</v>
      </c>
      <c r="O40" s="177">
        <v>9</v>
      </c>
      <c r="P40" s="178">
        <v>3.8961038961038961</v>
      </c>
    </row>
    <row r="41" spans="1:16" ht="21.95" customHeight="1">
      <c r="A41" s="176" t="s">
        <v>242</v>
      </c>
      <c r="B41" s="177">
        <v>233</v>
      </c>
      <c r="C41" s="177">
        <v>-25</v>
      </c>
      <c r="D41" s="178">
        <v>-9.6899224806201545</v>
      </c>
      <c r="E41" s="177">
        <v>4</v>
      </c>
      <c r="F41" s="178">
        <v>1.7467248908296944</v>
      </c>
      <c r="G41" s="177">
        <v>56</v>
      </c>
      <c r="H41" s="179">
        <v>-9</v>
      </c>
      <c r="I41" s="178">
        <v>-13.846153846153847</v>
      </c>
      <c r="J41" s="177">
        <v>1</v>
      </c>
      <c r="K41" s="178">
        <v>1.8181818181818181</v>
      </c>
      <c r="L41" s="177">
        <v>177</v>
      </c>
      <c r="M41" s="177">
        <v>-16</v>
      </c>
      <c r="N41" s="178">
        <v>-8.290155440414507</v>
      </c>
      <c r="O41" s="177">
        <v>3</v>
      </c>
      <c r="P41" s="178">
        <v>1.7241379310344827</v>
      </c>
    </row>
    <row r="42" spans="1:16" ht="21.95" customHeight="1">
      <c r="A42" s="176" t="s">
        <v>243</v>
      </c>
      <c r="B42" s="177">
        <v>184</v>
      </c>
      <c r="C42" s="177">
        <v>26</v>
      </c>
      <c r="D42" s="178">
        <v>16.455696202531644</v>
      </c>
      <c r="E42" s="177">
        <v>26</v>
      </c>
      <c r="F42" s="178">
        <v>16.455696202531644</v>
      </c>
      <c r="G42" s="177">
        <v>23</v>
      </c>
      <c r="H42" s="179">
        <v>6</v>
      </c>
      <c r="I42" s="178">
        <v>35.294117647058826</v>
      </c>
      <c r="J42" s="177">
        <v>0</v>
      </c>
      <c r="K42" s="178">
        <v>0</v>
      </c>
      <c r="L42" s="177">
        <v>161</v>
      </c>
      <c r="M42" s="177">
        <v>20</v>
      </c>
      <c r="N42" s="178">
        <v>14.184397163120567</v>
      </c>
      <c r="O42" s="177">
        <v>26</v>
      </c>
      <c r="P42" s="178">
        <v>19.25925925925926</v>
      </c>
    </row>
    <row r="43" spans="1:16" ht="21.95" customHeight="1">
      <c r="A43" s="176" t="s">
        <v>244</v>
      </c>
      <c r="B43" s="177">
        <v>253</v>
      </c>
      <c r="C43" s="177">
        <v>-54</v>
      </c>
      <c r="D43" s="178">
        <v>-17.589576547231271</v>
      </c>
      <c r="E43" s="177">
        <v>25</v>
      </c>
      <c r="F43" s="178">
        <v>10.964912280701755</v>
      </c>
      <c r="G43" s="177">
        <v>157</v>
      </c>
      <c r="H43" s="179">
        <v>-20</v>
      </c>
      <c r="I43" s="178">
        <v>-11.299435028248588</v>
      </c>
      <c r="J43" s="177">
        <v>29</v>
      </c>
      <c r="K43" s="178">
        <v>22.65625</v>
      </c>
      <c r="L43" s="177">
        <v>96</v>
      </c>
      <c r="M43" s="177">
        <v>-34</v>
      </c>
      <c r="N43" s="178">
        <v>-26.153846153846153</v>
      </c>
      <c r="O43" s="177">
        <v>-4</v>
      </c>
      <c r="P43" s="178">
        <v>-4</v>
      </c>
    </row>
    <row r="44" spans="1:16" ht="21.95" customHeight="1">
      <c r="A44" s="176" t="s">
        <v>245</v>
      </c>
      <c r="B44" s="177">
        <v>452</v>
      </c>
      <c r="C44" s="177">
        <v>-66</v>
      </c>
      <c r="D44" s="178">
        <v>-12.741312741312742</v>
      </c>
      <c r="E44" s="177">
        <v>-60</v>
      </c>
      <c r="F44" s="178">
        <v>-11.71875</v>
      </c>
      <c r="G44" s="177">
        <v>54</v>
      </c>
      <c r="H44" s="179">
        <v>-9</v>
      </c>
      <c r="I44" s="178">
        <v>-14.285714285714286</v>
      </c>
      <c r="J44" s="177">
        <v>-2</v>
      </c>
      <c r="K44" s="178">
        <v>-3.5714285714285716</v>
      </c>
      <c r="L44" s="177">
        <v>398</v>
      </c>
      <c r="M44" s="177">
        <v>-57</v>
      </c>
      <c r="N44" s="178">
        <v>-12.527472527472527</v>
      </c>
      <c r="O44" s="177">
        <v>-58</v>
      </c>
      <c r="P44" s="178">
        <v>-12.719298245614034</v>
      </c>
    </row>
    <row r="45" spans="1:16" ht="21.95" customHeight="1">
      <c r="A45" s="176" t="s">
        <v>246</v>
      </c>
      <c r="B45" s="177">
        <v>165</v>
      </c>
      <c r="C45" s="177">
        <v>6</v>
      </c>
      <c r="D45" s="178">
        <v>3.7735849056603774</v>
      </c>
      <c r="E45" s="177">
        <v>13</v>
      </c>
      <c r="F45" s="178">
        <v>8.5526315789473681</v>
      </c>
      <c r="G45" s="177">
        <v>60</v>
      </c>
      <c r="H45" s="179">
        <v>8</v>
      </c>
      <c r="I45" s="178">
        <v>15.384615384615385</v>
      </c>
      <c r="J45" s="177">
        <v>-4</v>
      </c>
      <c r="K45" s="178">
        <v>-6.25</v>
      </c>
      <c r="L45" s="177">
        <v>105</v>
      </c>
      <c r="M45" s="177">
        <v>-2</v>
      </c>
      <c r="N45" s="178">
        <v>-1.8691588785046729</v>
      </c>
      <c r="O45" s="177">
        <v>17</v>
      </c>
      <c r="P45" s="178">
        <v>19.318181818181817</v>
      </c>
    </row>
    <row r="46" spans="1:16" ht="21.95" customHeight="1">
      <c r="A46" s="176" t="s">
        <v>247</v>
      </c>
      <c r="B46" s="177">
        <v>145</v>
      </c>
      <c r="C46" s="177">
        <v>-27</v>
      </c>
      <c r="D46" s="178">
        <v>-15.697674418604651</v>
      </c>
      <c r="E46" s="177">
        <v>3</v>
      </c>
      <c r="F46" s="178">
        <v>2.112676056338028</v>
      </c>
      <c r="G46" s="177">
        <v>52</v>
      </c>
      <c r="H46" s="179">
        <v>25</v>
      </c>
      <c r="I46" s="178">
        <v>92.592592592592595</v>
      </c>
      <c r="J46" s="177">
        <v>-5</v>
      </c>
      <c r="K46" s="178">
        <v>-8.7719298245614041</v>
      </c>
      <c r="L46" s="177">
        <v>93</v>
      </c>
      <c r="M46" s="177">
        <v>-52</v>
      </c>
      <c r="N46" s="178">
        <v>-35.862068965517238</v>
      </c>
      <c r="O46" s="177">
        <v>8</v>
      </c>
      <c r="P46" s="178">
        <v>9.4117647058823533</v>
      </c>
    </row>
    <row r="47" spans="1:16" ht="21.95" customHeight="1">
      <c r="A47" s="176" t="s">
        <v>248</v>
      </c>
      <c r="B47" s="177">
        <v>16</v>
      </c>
      <c r="C47" s="177">
        <v>3</v>
      </c>
      <c r="D47" s="178">
        <v>23.076923076923077</v>
      </c>
      <c r="E47" s="177">
        <v>-2</v>
      </c>
      <c r="F47" s="178">
        <v>-11.111111111111111</v>
      </c>
      <c r="G47" s="177">
        <v>3</v>
      </c>
      <c r="H47" s="179">
        <v>2</v>
      </c>
      <c r="I47" s="178">
        <v>200</v>
      </c>
      <c r="J47" s="177">
        <v>1</v>
      </c>
      <c r="K47" s="178">
        <v>50</v>
      </c>
      <c r="L47" s="177">
        <v>13</v>
      </c>
      <c r="M47" s="177">
        <v>1</v>
      </c>
      <c r="N47" s="178">
        <v>8.3333333333333339</v>
      </c>
      <c r="O47" s="177">
        <v>-3</v>
      </c>
      <c r="P47" s="178">
        <v>-18.75</v>
      </c>
    </row>
    <row r="48" spans="1:16" ht="23.25" customHeight="1">
      <c r="A48" s="176" t="s">
        <v>249</v>
      </c>
      <c r="B48" s="177">
        <v>2209</v>
      </c>
      <c r="C48" s="177">
        <v>1312</v>
      </c>
      <c r="D48" s="178">
        <v>146.26532887402453</v>
      </c>
      <c r="E48" s="177">
        <v>-91</v>
      </c>
      <c r="F48" s="178">
        <v>-3.9565217391304346</v>
      </c>
      <c r="G48" s="177">
        <v>487</v>
      </c>
      <c r="H48" s="179">
        <v>278</v>
      </c>
      <c r="I48" s="178">
        <v>133.01435406698565</v>
      </c>
      <c r="J48" s="177">
        <v>-39</v>
      </c>
      <c r="K48" s="178">
        <v>-7.414448669201521</v>
      </c>
      <c r="L48" s="177">
        <v>1722</v>
      </c>
      <c r="M48" s="177">
        <v>1034</v>
      </c>
      <c r="N48" s="178">
        <v>150.2906976744186</v>
      </c>
      <c r="O48" s="177">
        <v>-52</v>
      </c>
      <c r="P48" s="178">
        <v>-2.931228861330327</v>
      </c>
    </row>
    <row r="49" spans="1:16" ht="26.25" customHeight="1">
      <c r="A49" s="176" t="s">
        <v>250</v>
      </c>
      <c r="B49" s="177">
        <v>18</v>
      </c>
      <c r="C49" s="177">
        <v>-6</v>
      </c>
      <c r="D49" s="178">
        <v>-25</v>
      </c>
      <c r="E49" s="177">
        <v>1</v>
      </c>
      <c r="F49" s="178">
        <v>5.882352941176471</v>
      </c>
      <c r="G49" s="177">
        <v>7</v>
      </c>
      <c r="H49" s="179">
        <v>0</v>
      </c>
      <c r="I49" s="178">
        <v>0</v>
      </c>
      <c r="J49" s="177">
        <v>6</v>
      </c>
      <c r="K49" s="178">
        <v>600</v>
      </c>
      <c r="L49" s="177">
        <v>11</v>
      </c>
      <c r="M49" s="177">
        <v>-6</v>
      </c>
      <c r="N49" s="178">
        <v>-35.294117647058826</v>
      </c>
      <c r="O49" s="177">
        <v>-5</v>
      </c>
      <c r="P49" s="178">
        <v>-31.25</v>
      </c>
    </row>
    <row r="50" spans="1:16">
      <c r="A50" s="173" t="s">
        <v>143</v>
      </c>
      <c r="B50" s="174">
        <v>10682</v>
      </c>
      <c r="C50" s="174">
        <v>98</v>
      </c>
      <c r="D50" s="175">
        <v>0.92592592592592593</v>
      </c>
      <c r="E50" s="174">
        <v>-21</v>
      </c>
      <c r="F50" s="175">
        <v>-0.19620667102681491</v>
      </c>
      <c r="G50" s="174">
        <v>896</v>
      </c>
      <c r="H50" s="174">
        <v>-76</v>
      </c>
      <c r="I50" s="175">
        <v>-7.8189300411522638</v>
      </c>
      <c r="J50" s="174">
        <v>-58</v>
      </c>
      <c r="K50" s="175">
        <v>-6.0796645702306078</v>
      </c>
      <c r="L50" s="174">
        <v>9786</v>
      </c>
      <c r="M50" s="174">
        <v>174</v>
      </c>
      <c r="N50" s="175">
        <v>1.8102372034956304</v>
      </c>
      <c r="O50" s="174">
        <v>37</v>
      </c>
      <c r="P50" s="175">
        <v>0.37952610524156322</v>
      </c>
    </row>
    <row r="51" spans="1:16" ht="21.95" customHeight="1">
      <c r="A51" s="176" t="s">
        <v>251</v>
      </c>
      <c r="B51" s="177">
        <v>3928</v>
      </c>
      <c r="C51" s="177">
        <v>-17</v>
      </c>
      <c r="D51" s="178">
        <v>-0.43092522179974652</v>
      </c>
      <c r="E51" s="177">
        <v>-424</v>
      </c>
      <c r="F51" s="178">
        <v>-9.742647058823529</v>
      </c>
      <c r="G51" s="177">
        <v>374</v>
      </c>
      <c r="H51" s="179">
        <v>-18</v>
      </c>
      <c r="I51" s="178">
        <v>-4.591836734693878</v>
      </c>
      <c r="J51" s="177">
        <v>-62</v>
      </c>
      <c r="K51" s="178">
        <v>-14.220183486238533</v>
      </c>
      <c r="L51" s="177">
        <v>3554</v>
      </c>
      <c r="M51" s="177">
        <v>1</v>
      </c>
      <c r="N51" s="178">
        <v>2.8145229383619477E-2</v>
      </c>
      <c r="O51" s="177">
        <v>-362</v>
      </c>
      <c r="P51" s="178">
        <v>-9.2441266598569971</v>
      </c>
    </row>
    <row r="52" spans="1:16" ht="21.95" customHeight="1">
      <c r="A52" s="176" t="s">
        <v>252</v>
      </c>
      <c r="B52" s="177">
        <v>411</v>
      </c>
      <c r="C52" s="177">
        <v>-61</v>
      </c>
      <c r="D52" s="178">
        <v>-12.923728813559322</v>
      </c>
      <c r="E52" s="177">
        <v>-23</v>
      </c>
      <c r="F52" s="178">
        <v>-5.2995391705069128</v>
      </c>
      <c r="G52" s="177">
        <v>36</v>
      </c>
      <c r="H52" s="179">
        <v>-12</v>
      </c>
      <c r="I52" s="178">
        <v>-25</v>
      </c>
      <c r="J52" s="177">
        <v>-7</v>
      </c>
      <c r="K52" s="178">
        <v>-16.279069767441861</v>
      </c>
      <c r="L52" s="177">
        <v>375</v>
      </c>
      <c r="M52" s="177">
        <v>-49</v>
      </c>
      <c r="N52" s="178">
        <v>-11.556603773584905</v>
      </c>
      <c r="O52" s="177">
        <v>-16</v>
      </c>
      <c r="P52" s="178">
        <v>-4.0920716112531972</v>
      </c>
    </row>
    <row r="53" spans="1:16" ht="21.95" customHeight="1">
      <c r="A53" s="176" t="s">
        <v>253</v>
      </c>
      <c r="B53" s="177">
        <v>6343</v>
      </c>
      <c r="C53" s="177">
        <v>176</v>
      </c>
      <c r="D53" s="178">
        <v>2.8538997892005837</v>
      </c>
      <c r="E53" s="177">
        <v>426</v>
      </c>
      <c r="F53" s="178">
        <v>7.1995943890485039</v>
      </c>
      <c r="G53" s="177">
        <v>486</v>
      </c>
      <c r="H53" s="179">
        <v>-46</v>
      </c>
      <c r="I53" s="178">
        <v>-8.6466165413533833</v>
      </c>
      <c r="J53" s="177">
        <v>11</v>
      </c>
      <c r="K53" s="178">
        <v>2.3157894736842106</v>
      </c>
      <c r="L53" s="177">
        <v>5857</v>
      </c>
      <c r="M53" s="177">
        <v>222</v>
      </c>
      <c r="N53" s="178">
        <v>3.9396628216503995</v>
      </c>
      <c r="O53" s="177">
        <v>415</v>
      </c>
      <c r="P53" s="178">
        <v>7.625872840867328</v>
      </c>
    </row>
    <row r="54" spans="1:16">
      <c r="A54" s="173" t="s">
        <v>145</v>
      </c>
      <c r="B54" s="174">
        <v>200181</v>
      </c>
      <c r="C54" s="174">
        <v>14345</v>
      </c>
      <c r="D54" s="175">
        <v>7.719171742827009</v>
      </c>
      <c r="E54" s="174">
        <v>16834</v>
      </c>
      <c r="F54" s="175">
        <v>9.181497379286272</v>
      </c>
      <c r="G54" s="174">
        <v>104847</v>
      </c>
      <c r="H54" s="174">
        <v>11746</v>
      </c>
      <c r="I54" s="175">
        <v>12.616405838820206</v>
      </c>
      <c r="J54" s="174">
        <v>11391</v>
      </c>
      <c r="K54" s="175">
        <v>12.188623523369285</v>
      </c>
      <c r="L54" s="174">
        <v>95334</v>
      </c>
      <c r="M54" s="174">
        <v>2599</v>
      </c>
      <c r="N54" s="175">
        <v>2.8026095864560308</v>
      </c>
      <c r="O54" s="174">
        <v>5443</v>
      </c>
      <c r="P54" s="175">
        <v>6.0551111902192654</v>
      </c>
    </row>
    <row r="55" spans="1:16" ht="30.75" customHeight="1">
      <c r="A55" s="176" t="s">
        <v>254</v>
      </c>
      <c r="B55" s="177">
        <v>1748</v>
      </c>
      <c r="C55" s="177">
        <v>-365</v>
      </c>
      <c r="D55" s="178">
        <v>-17.274017983909133</v>
      </c>
      <c r="E55" s="177">
        <v>-2</v>
      </c>
      <c r="F55" s="178">
        <v>-0.11428571428571428</v>
      </c>
      <c r="G55" s="177">
        <v>274</v>
      </c>
      <c r="H55" s="179">
        <v>-56</v>
      </c>
      <c r="I55" s="178">
        <v>-16.969696969696969</v>
      </c>
      <c r="J55" s="177">
        <v>-7</v>
      </c>
      <c r="K55" s="178">
        <v>-2.4911032028469751</v>
      </c>
      <c r="L55" s="177">
        <v>1474</v>
      </c>
      <c r="M55" s="177">
        <v>-309</v>
      </c>
      <c r="N55" s="178">
        <v>-17.330342120022433</v>
      </c>
      <c r="O55" s="177">
        <v>5</v>
      </c>
      <c r="P55" s="178">
        <v>0.34036759700476515</v>
      </c>
    </row>
    <row r="56" spans="1:16" ht="30.75" customHeight="1">
      <c r="A56" s="176" t="s">
        <v>255</v>
      </c>
      <c r="B56" s="177">
        <v>7429</v>
      </c>
      <c r="C56" s="177">
        <v>-311</v>
      </c>
      <c r="D56" s="178">
        <v>-4.018087855297158</v>
      </c>
      <c r="E56" s="177">
        <v>839</v>
      </c>
      <c r="F56" s="178">
        <v>12.731411229135054</v>
      </c>
      <c r="G56" s="177">
        <v>3313</v>
      </c>
      <c r="H56" s="179">
        <v>-231</v>
      </c>
      <c r="I56" s="178">
        <v>-6.5180586907449207</v>
      </c>
      <c r="J56" s="177">
        <v>267</v>
      </c>
      <c r="K56" s="178">
        <v>8.7655942219304013</v>
      </c>
      <c r="L56" s="177">
        <v>4116</v>
      </c>
      <c r="M56" s="177">
        <v>-80</v>
      </c>
      <c r="N56" s="178">
        <v>-1.9065776930409915</v>
      </c>
      <c r="O56" s="177">
        <v>572</v>
      </c>
      <c r="P56" s="178">
        <v>16.139954853273139</v>
      </c>
    </row>
    <row r="57" spans="1:16" ht="30.75" customHeight="1">
      <c r="A57" s="176" t="s">
        <v>256</v>
      </c>
      <c r="B57" s="177">
        <v>16332</v>
      </c>
      <c r="C57" s="177">
        <v>48</v>
      </c>
      <c r="D57" s="178">
        <v>0.29476787030213708</v>
      </c>
      <c r="E57" s="177">
        <v>748</v>
      </c>
      <c r="F57" s="178">
        <v>4.7997946611909654</v>
      </c>
      <c r="G57" s="177">
        <v>10009</v>
      </c>
      <c r="H57" s="179">
        <v>36</v>
      </c>
      <c r="I57" s="178">
        <v>0.36097463150506365</v>
      </c>
      <c r="J57" s="177">
        <v>498</v>
      </c>
      <c r="K57" s="178">
        <v>5.2360424771317424</v>
      </c>
      <c r="L57" s="177">
        <v>6323</v>
      </c>
      <c r="M57" s="177">
        <v>12</v>
      </c>
      <c r="N57" s="178">
        <v>0.19014419267944857</v>
      </c>
      <c r="O57" s="177">
        <v>250</v>
      </c>
      <c r="P57" s="178">
        <v>4.1165815906471268</v>
      </c>
    </row>
    <row r="58" spans="1:16" ht="21.95" customHeight="1">
      <c r="A58" s="176" t="s">
        <v>257</v>
      </c>
      <c r="B58" s="177">
        <v>5598</v>
      </c>
      <c r="C58" s="177">
        <v>-318</v>
      </c>
      <c r="D58" s="178">
        <v>-5.3752535496957403</v>
      </c>
      <c r="E58" s="177">
        <v>67</v>
      </c>
      <c r="F58" s="178">
        <v>1.2113541854999097</v>
      </c>
      <c r="G58" s="177">
        <v>638</v>
      </c>
      <c r="H58" s="179">
        <v>-66</v>
      </c>
      <c r="I58" s="178">
        <v>-9.375</v>
      </c>
      <c r="J58" s="177">
        <v>-11</v>
      </c>
      <c r="K58" s="178">
        <v>-1.6949152542372881</v>
      </c>
      <c r="L58" s="177">
        <v>4960</v>
      </c>
      <c r="M58" s="177">
        <v>-252</v>
      </c>
      <c r="N58" s="178">
        <v>-4.8349961627014579</v>
      </c>
      <c r="O58" s="177">
        <v>78</v>
      </c>
      <c r="P58" s="178">
        <v>1.5977058582548136</v>
      </c>
    </row>
    <row r="59" spans="1:16" ht="21.95" customHeight="1">
      <c r="A59" s="176" t="s">
        <v>258</v>
      </c>
      <c r="B59" s="177">
        <v>80</v>
      </c>
      <c r="C59" s="177">
        <v>-9</v>
      </c>
      <c r="D59" s="178">
        <v>-10.112359550561798</v>
      </c>
      <c r="E59" s="177">
        <v>12</v>
      </c>
      <c r="F59" s="178">
        <v>17.647058823529413</v>
      </c>
      <c r="G59" s="177">
        <v>21</v>
      </c>
      <c r="H59" s="179">
        <v>2</v>
      </c>
      <c r="I59" s="178">
        <v>10.526315789473685</v>
      </c>
      <c r="J59" s="177">
        <v>-1</v>
      </c>
      <c r="K59" s="178">
        <v>-4.5454545454545459</v>
      </c>
      <c r="L59" s="177">
        <v>59</v>
      </c>
      <c r="M59" s="177">
        <v>-11</v>
      </c>
      <c r="N59" s="178">
        <v>-15.714285714285714</v>
      </c>
      <c r="O59" s="177">
        <v>13</v>
      </c>
      <c r="P59" s="178">
        <v>28.260869565217391</v>
      </c>
    </row>
    <row r="60" spans="1:16" ht="21.95" customHeight="1">
      <c r="A60" s="176" t="s">
        <v>259</v>
      </c>
      <c r="B60" s="177">
        <v>352</v>
      </c>
      <c r="C60" s="177">
        <v>7</v>
      </c>
      <c r="D60" s="178">
        <v>2.0289855072463769</v>
      </c>
      <c r="E60" s="177">
        <v>-238</v>
      </c>
      <c r="F60" s="178">
        <v>-40.33898305084746</v>
      </c>
      <c r="G60" s="177">
        <v>179</v>
      </c>
      <c r="H60" s="179">
        <v>7</v>
      </c>
      <c r="I60" s="178">
        <v>4.0697674418604652</v>
      </c>
      <c r="J60" s="177">
        <v>-140</v>
      </c>
      <c r="K60" s="178">
        <v>-43.887147335423201</v>
      </c>
      <c r="L60" s="177">
        <v>173</v>
      </c>
      <c r="M60" s="177">
        <v>0</v>
      </c>
      <c r="N60" s="178">
        <v>0</v>
      </c>
      <c r="O60" s="177">
        <v>-98</v>
      </c>
      <c r="P60" s="178">
        <v>-36.162361623616235</v>
      </c>
    </row>
    <row r="61" spans="1:16" ht="21.95" customHeight="1">
      <c r="A61" s="176" t="s">
        <v>260</v>
      </c>
      <c r="B61" s="177">
        <v>7891</v>
      </c>
      <c r="C61" s="177">
        <v>1817</v>
      </c>
      <c r="D61" s="178">
        <v>29.914389199868292</v>
      </c>
      <c r="E61" s="177">
        <v>1306</v>
      </c>
      <c r="F61" s="178">
        <v>19.832953682611997</v>
      </c>
      <c r="G61" s="177">
        <v>2846</v>
      </c>
      <c r="H61" s="179">
        <v>764</v>
      </c>
      <c r="I61" s="178">
        <v>36.695485110470699</v>
      </c>
      <c r="J61" s="177">
        <v>363</v>
      </c>
      <c r="K61" s="178">
        <v>14.619412001610954</v>
      </c>
      <c r="L61" s="177">
        <v>5045</v>
      </c>
      <c r="M61" s="177">
        <v>1053</v>
      </c>
      <c r="N61" s="178">
        <v>26.377755511022045</v>
      </c>
      <c r="O61" s="177">
        <v>943</v>
      </c>
      <c r="P61" s="178">
        <v>22.988785958069233</v>
      </c>
    </row>
    <row r="62" spans="1:16" ht="21.95" customHeight="1">
      <c r="A62" s="176" t="s">
        <v>261</v>
      </c>
      <c r="B62" s="177">
        <v>5753</v>
      </c>
      <c r="C62" s="177">
        <v>1416</v>
      </c>
      <c r="D62" s="178">
        <v>32.649296748904774</v>
      </c>
      <c r="E62" s="177">
        <v>2227</v>
      </c>
      <c r="F62" s="178">
        <v>63.159387407827566</v>
      </c>
      <c r="G62" s="177">
        <v>1616</v>
      </c>
      <c r="H62" s="179">
        <v>523</v>
      </c>
      <c r="I62" s="178">
        <v>47.849954254345839</v>
      </c>
      <c r="J62" s="177">
        <v>619</v>
      </c>
      <c r="K62" s="178">
        <v>62.086258776328989</v>
      </c>
      <c r="L62" s="177">
        <v>4137</v>
      </c>
      <c r="M62" s="177">
        <v>893</v>
      </c>
      <c r="N62" s="178">
        <v>27.527743526510481</v>
      </c>
      <c r="O62" s="177">
        <v>1608</v>
      </c>
      <c r="P62" s="178">
        <v>63.582443653618029</v>
      </c>
    </row>
    <row r="63" spans="1:16" ht="21.95" customHeight="1">
      <c r="A63" s="176" t="s">
        <v>262</v>
      </c>
      <c r="B63" s="177">
        <v>2673</v>
      </c>
      <c r="C63" s="177">
        <v>-881</v>
      </c>
      <c r="D63" s="178">
        <v>-24.788970174451322</v>
      </c>
      <c r="E63" s="177">
        <v>-334</v>
      </c>
      <c r="F63" s="178">
        <v>-11.107416029265048</v>
      </c>
      <c r="G63" s="177">
        <v>1453</v>
      </c>
      <c r="H63" s="179">
        <v>-445</v>
      </c>
      <c r="I63" s="178">
        <v>-23.44573234984194</v>
      </c>
      <c r="J63" s="177">
        <v>-296</v>
      </c>
      <c r="K63" s="178">
        <v>-16.923956546598056</v>
      </c>
      <c r="L63" s="177">
        <v>1220</v>
      </c>
      <c r="M63" s="177">
        <v>-436</v>
      </c>
      <c r="N63" s="178">
        <v>-26.328502415458939</v>
      </c>
      <c r="O63" s="177">
        <v>-38</v>
      </c>
      <c r="P63" s="178">
        <v>-3.0206677265500796</v>
      </c>
    </row>
    <row r="64" spans="1:16" ht="21.95" customHeight="1">
      <c r="A64" s="176" t="s">
        <v>263</v>
      </c>
      <c r="B64" s="177">
        <v>20131</v>
      </c>
      <c r="C64" s="177">
        <v>-3244</v>
      </c>
      <c r="D64" s="178">
        <v>-13.878074866310161</v>
      </c>
      <c r="E64" s="177">
        <v>-592</v>
      </c>
      <c r="F64" s="178">
        <v>-2.8567292380446845</v>
      </c>
      <c r="G64" s="177">
        <v>9678</v>
      </c>
      <c r="H64" s="179">
        <v>-2463</v>
      </c>
      <c r="I64" s="178">
        <v>-20.286632073140598</v>
      </c>
      <c r="J64" s="177">
        <v>-494</v>
      </c>
      <c r="K64" s="178">
        <v>-4.8564687377113644</v>
      </c>
      <c r="L64" s="177">
        <v>10453</v>
      </c>
      <c r="M64" s="177">
        <v>-781</v>
      </c>
      <c r="N64" s="178">
        <v>-6.9521096670820723</v>
      </c>
      <c r="O64" s="177">
        <v>-98</v>
      </c>
      <c r="P64" s="178">
        <v>-0.92882191261491798</v>
      </c>
    </row>
    <row r="65" spans="1:16" ht="21.95" customHeight="1">
      <c r="A65" s="176" t="s">
        <v>264</v>
      </c>
      <c r="B65" s="177">
        <v>318</v>
      </c>
      <c r="C65" s="177">
        <v>-42</v>
      </c>
      <c r="D65" s="178">
        <v>-11.666666666666666</v>
      </c>
      <c r="E65" s="177">
        <v>29</v>
      </c>
      <c r="F65" s="178">
        <v>10.034602076124568</v>
      </c>
      <c r="G65" s="177">
        <v>178</v>
      </c>
      <c r="H65" s="179">
        <v>-8</v>
      </c>
      <c r="I65" s="178">
        <v>-4.301075268817204</v>
      </c>
      <c r="J65" s="177">
        <v>28</v>
      </c>
      <c r="K65" s="178">
        <v>18.666666666666668</v>
      </c>
      <c r="L65" s="177">
        <v>140</v>
      </c>
      <c r="M65" s="177">
        <v>-34</v>
      </c>
      <c r="N65" s="178">
        <v>-19.540229885057471</v>
      </c>
      <c r="O65" s="177">
        <v>1</v>
      </c>
      <c r="P65" s="178">
        <v>0.71942446043165464</v>
      </c>
    </row>
    <row r="66" spans="1:16" ht="30" customHeight="1">
      <c r="A66" s="176" t="s">
        <v>265</v>
      </c>
      <c r="B66" s="177">
        <v>19535</v>
      </c>
      <c r="C66" s="177">
        <v>1937</v>
      </c>
      <c r="D66" s="178">
        <v>11.006932605977951</v>
      </c>
      <c r="E66" s="177">
        <v>5159</v>
      </c>
      <c r="F66" s="178">
        <v>35.886199220923764</v>
      </c>
      <c r="G66" s="177">
        <v>8433</v>
      </c>
      <c r="H66" s="179">
        <v>797</v>
      </c>
      <c r="I66" s="178">
        <v>10.437401781037192</v>
      </c>
      <c r="J66" s="177">
        <v>2045</v>
      </c>
      <c r="K66" s="178">
        <v>32.013149655604259</v>
      </c>
      <c r="L66" s="177">
        <v>11102</v>
      </c>
      <c r="M66" s="177">
        <v>1140</v>
      </c>
      <c r="N66" s="178">
        <v>11.443485243926922</v>
      </c>
      <c r="O66" s="177">
        <v>3114</v>
      </c>
      <c r="P66" s="178">
        <v>38.983475212819229</v>
      </c>
    </row>
    <row r="67" spans="1:16" ht="30" customHeight="1">
      <c r="A67" s="176" t="s">
        <v>266</v>
      </c>
      <c r="B67" s="177">
        <v>2974</v>
      </c>
      <c r="C67" s="177">
        <v>-184</v>
      </c>
      <c r="D67" s="178">
        <v>-5.8264724509183026</v>
      </c>
      <c r="E67" s="177">
        <v>101</v>
      </c>
      <c r="F67" s="178">
        <v>3.5154890358510267</v>
      </c>
      <c r="G67" s="177">
        <v>1256</v>
      </c>
      <c r="H67" s="179">
        <v>52</v>
      </c>
      <c r="I67" s="178">
        <v>4.3189368770764123</v>
      </c>
      <c r="J67" s="177">
        <v>153</v>
      </c>
      <c r="K67" s="178">
        <v>13.87126019945603</v>
      </c>
      <c r="L67" s="177">
        <v>1718</v>
      </c>
      <c r="M67" s="177">
        <v>-236</v>
      </c>
      <c r="N67" s="178">
        <v>-12.077789150460594</v>
      </c>
      <c r="O67" s="177">
        <v>-52</v>
      </c>
      <c r="P67" s="178">
        <v>-2.9378531073446328</v>
      </c>
    </row>
    <row r="68" spans="1:16" ht="21.95" customHeight="1">
      <c r="A68" s="176" t="s">
        <v>267</v>
      </c>
      <c r="B68" s="177">
        <v>596</v>
      </c>
      <c r="C68" s="177">
        <v>30</v>
      </c>
      <c r="D68" s="178">
        <v>5.3003533568904597</v>
      </c>
      <c r="E68" s="177">
        <v>-312</v>
      </c>
      <c r="F68" s="178">
        <v>-34.36123348017621</v>
      </c>
      <c r="G68" s="177">
        <v>247</v>
      </c>
      <c r="H68" s="179">
        <v>1</v>
      </c>
      <c r="I68" s="178">
        <v>0.4065040650406504</v>
      </c>
      <c r="J68" s="177">
        <v>-120</v>
      </c>
      <c r="K68" s="178">
        <v>-32.697547683923709</v>
      </c>
      <c r="L68" s="177">
        <v>349</v>
      </c>
      <c r="M68" s="177">
        <v>29</v>
      </c>
      <c r="N68" s="178">
        <v>9.0625</v>
      </c>
      <c r="O68" s="177">
        <v>-192</v>
      </c>
      <c r="P68" s="178">
        <v>-35.489833641404807</v>
      </c>
    </row>
    <row r="69" spans="1:16" ht="25.5" customHeight="1">
      <c r="A69" s="176" t="s">
        <v>268</v>
      </c>
      <c r="B69" s="177">
        <v>4289</v>
      </c>
      <c r="C69" s="177">
        <v>1</v>
      </c>
      <c r="D69" s="178">
        <v>2.3320895522388061E-2</v>
      </c>
      <c r="E69" s="177">
        <v>141</v>
      </c>
      <c r="F69" s="178">
        <v>3.3992285438765668</v>
      </c>
      <c r="G69" s="177">
        <v>1472</v>
      </c>
      <c r="H69" s="179">
        <v>36</v>
      </c>
      <c r="I69" s="178">
        <v>2.5069637883008355</v>
      </c>
      <c r="J69" s="177">
        <v>110</v>
      </c>
      <c r="K69" s="178">
        <v>8.0763582966226135</v>
      </c>
      <c r="L69" s="177">
        <v>2817</v>
      </c>
      <c r="M69" s="177">
        <v>-35</v>
      </c>
      <c r="N69" s="178">
        <v>-1.2272089761570828</v>
      </c>
      <c r="O69" s="177">
        <v>31</v>
      </c>
      <c r="P69" s="178">
        <v>1.1127063890882987</v>
      </c>
    </row>
    <row r="70" spans="1:16" ht="25.5" customHeight="1">
      <c r="A70" s="176" t="s">
        <v>269</v>
      </c>
      <c r="B70" s="177">
        <v>648</v>
      </c>
      <c r="C70" s="177">
        <v>3</v>
      </c>
      <c r="D70" s="178">
        <v>0.46511627906976744</v>
      </c>
      <c r="E70" s="177">
        <v>30</v>
      </c>
      <c r="F70" s="178">
        <v>4.8543689320388346</v>
      </c>
      <c r="G70" s="177">
        <v>310</v>
      </c>
      <c r="H70" s="179">
        <v>21</v>
      </c>
      <c r="I70" s="178">
        <v>7.2664359861591699</v>
      </c>
      <c r="J70" s="177">
        <v>17</v>
      </c>
      <c r="K70" s="178">
        <v>5.802047781569966</v>
      </c>
      <c r="L70" s="177">
        <v>338</v>
      </c>
      <c r="M70" s="177">
        <v>-18</v>
      </c>
      <c r="N70" s="178">
        <v>-5.0561797752808992</v>
      </c>
      <c r="O70" s="177">
        <v>13</v>
      </c>
      <c r="P70" s="178">
        <v>4</v>
      </c>
    </row>
    <row r="71" spans="1:16" ht="27" customHeight="1">
      <c r="A71" s="176" t="s">
        <v>270</v>
      </c>
      <c r="B71" s="177">
        <v>2380</v>
      </c>
      <c r="C71" s="177">
        <v>546</v>
      </c>
      <c r="D71" s="178">
        <v>29.770992366412212</v>
      </c>
      <c r="E71" s="177">
        <v>1301</v>
      </c>
      <c r="F71" s="178">
        <v>120.57460611677479</v>
      </c>
      <c r="G71" s="177">
        <v>1424</v>
      </c>
      <c r="H71" s="179">
        <v>370</v>
      </c>
      <c r="I71" s="178">
        <v>35.104364326375709</v>
      </c>
      <c r="J71" s="177">
        <v>889</v>
      </c>
      <c r="K71" s="178">
        <v>166.16822429906543</v>
      </c>
      <c r="L71" s="177">
        <v>956</v>
      </c>
      <c r="M71" s="177">
        <v>176</v>
      </c>
      <c r="N71" s="178">
        <v>22.564102564102566</v>
      </c>
      <c r="O71" s="177">
        <v>412</v>
      </c>
      <c r="P71" s="178">
        <v>75.735294117647058</v>
      </c>
    </row>
    <row r="72" spans="1:16" ht="27" customHeight="1">
      <c r="A72" s="176" t="s">
        <v>271</v>
      </c>
      <c r="B72" s="177">
        <v>393</v>
      </c>
      <c r="C72" s="177">
        <v>-38</v>
      </c>
      <c r="D72" s="178">
        <v>-8.8167053364269137</v>
      </c>
      <c r="E72" s="177">
        <v>66</v>
      </c>
      <c r="F72" s="178">
        <v>20.183486238532112</v>
      </c>
      <c r="G72" s="177">
        <v>205</v>
      </c>
      <c r="H72" s="179">
        <v>-9</v>
      </c>
      <c r="I72" s="178">
        <v>-4.2056074766355138</v>
      </c>
      <c r="J72" s="177">
        <v>21</v>
      </c>
      <c r="K72" s="178">
        <v>11.413043478260869</v>
      </c>
      <c r="L72" s="177">
        <v>188</v>
      </c>
      <c r="M72" s="177">
        <v>-29</v>
      </c>
      <c r="N72" s="178">
        <v>-13.364055299539171</v>
      </c>
      <c r="O72" s="177">
        <v>45</v>
      </c>
      <c r="P72" s="178">
        <v>31.46853146853147</v>
      </c>
    </row>
    <row r="73" spans="1:16" ht="30" customHeight="1">
      <c r="A73" s="176" t="s">
        <v>272</v>
      </c>
      <c r="B73" s="177">
        <v>646</v>
      </c>
      <c r="C73" s="177">
        <v>-85</v>
      </c>
      <c r="D73" s="178">
        <v>-11.627906976744185</v>
      </c>
      <c r="E73" s="177">
        <v>-24</v>
      </c>
      <c r="F73" s="178">
        <v>-3.5820895522388061</v>
      </c>
      <c r="G73" s="177">
        <v>372</v>
      </c>
      <c r="H73" s="179">
        <v>-36</v>
      </c>
      <c r="I73" s="178">
        <v>-8.8235294117647065</v>
      </c>
      <c r="J73" s="177">
        <v>22</v>
      </c>
      <c r="K73" s="178">
        <v>6.2857142857142856</v>
      </c>
      <c r="L73" s="177">
        <v>274</v>
      </c>
      <c r="M73" s="177">
        <v>-49</v>
      </c>
      <c r="N73" s="178">
        <v>-15.170278637770897</v>
      </c>
      <c r="O73" s="177">
        <v>-46</v>
      </c>
      <c r="P73" s="178">
        <v>-14.375</v>
      </c>
    </row>
    <row r="74" spans="1:16" ht="21.95" customHeight="1">
      <c r="A74" s="176" t="s">
        <v>273</v>
      </c>
      <c r="B74" s="177">
        <v>995</v>
      </c>
      <c r="C74" s="177">
        <v>-11</v>
      </c>
      <c r="D74" s="178">
        <v>-1.0934393638170974</v>
      </c>
      <c r="E74" s="177">
        <v>-263</v>
      </c>
      <c r="F74" s="178">
        <v>-20.906200317965023</v>
      </c>
      <c r="G74" s="177">
        <v>523</v>
      </c>
      <c r="H74" s="179">
        <v>17</v>
      </c>
      <c r="I74" s="178">
        <v>3.3596837944664033</v>
      </c>
      <c r="J74" s="177">
        <v>-186</v>
      </c>
      <c r="K74" s="178">
        <v>-26.234132581100141</v>
      </c>
      <c r="L74" s="177">
        <v>472</v>
      </c>
      <c r="M74" s="177">
        <v>-28</v>
      </c>
      <c r="N74" s="178">
        <v>-5.6</v>
      </c>
      <c r="O74" s="177">
        <v>-77</v>
      </c>
      <c r="P74" s="178">
        <v>-14.025500910746812</v>
      </c>
    </row>
    <row r="75" spans="1:16" ht="21.95" customHeight="1">
      <c r="A75" s="176" t="s">
        <v>274</v>
      </c>
      <c r="B75" s="177">
        <v>1617</v>
      </c>
      <c r="C75" s="177">
        <v>-191</v>
      </c>
      <c r="D75" s="178">
        <v>-10.564159292035399</v>
      </c>
      <c r="E75" s="177">
        <v>47</v>
      </c>
      <c r="F75" s="178">
        <v>2.9936305732484074</v>
      </c>
      <c r="G75" s="177">
        <v>950</v>
      </c>
      <c r="H75" s="179">
        <v>-113</v>
      </c>
      <c r="I75" s="178">
        <v>-10.630291627469425</v>
      </c>
      <c r="J75" s="177">
        <v>30</v>
      </c>
      <c r="K75" s="178">
        <v>3.2608695652173911</v>
      </c>
      <c r="L75" s="177">
        <v>667</v>
      </c>
      <c r="M75" s="177">
        <v>-78</v>
      </c>
      <c r="N75" s="178">
        <v>-10.469798657718121</v>
      </c>
      <c r="O75" s="177">
        <v>17</v>
      </c>
      <c r="P75" s="178">
        <v>2.6153846153846154</v>
      </c>
    </row>
    <row r="76" spans="1:16" ht="31.5" customHeight="1">
      <c r="A76" s="176" t="s">
        <v>275</v>
      </c>
      <c r="B76" s="177">
        <v>1275</v>
      </c>
      <c r="C76" s="177">
        <v>-306</v>
      </c>
      <c r="D76" s="178">
        <v>-19.35483870967742</v>
      </c>
      <c r="E76" s="177">
        <v>-369</v>
      </c>
      <c r="F76" s="178">
        <v>-22.445255474452555</v>
      </c>
      <c r="G76" s="177">
        <v>619</v>
      </c>
      <c r="H76" s="179">
        <v>-158</v>
      </c>
      <c r="I76" s="178">
        <v>-20.334620334620336</v>
      </c>
      <c r="J76" s="177">
        <v>-282</v>
      </c>
      <c r="K76" s="178">
        <v>-31.298557158712541</v>
      </c>
      <c r="L76" s="177">
        <v>656</v>
      </c>
      <c r="M76" s="177">
        <v>-148</v>
      </c>
      <c r="N76" s="178">
        <v>-18.407960199004975</v>
      </c>
      <c r="O76" s="177">
        <v>-87</v>
      </c>
      <c r="P76" s="178">
        <v>-11.7092866756393</v>
      </c>
    </row>
    <row r="77" spans="1:16" ht="31.5" customHeight="1">
      <c r="A77" s="176" t="s">
        <v>276</v>
      </c>
      <c r="B77" s="177">
        <v>2559</v>
      </c>
      <c r="C77" s="177">
        <v>-114</v>
      </c>
      <c r="D77" s="178">
        <v>-4.2648709315375983</v>
      </c>
      <c r="E77" s="177">
        <v>-53</v>
      </c>
      <c r="F77" s="178">
        <v>-2.0290964777947931</v>
      </c>
      <c r="G77" s="177">
        <v>945</v>
      </c>
      <c r="H77" s="179">
        <v>-92</v>
      </c>
      <c r="I77" s="178">
        <v>-8.871745419479268</v>
      </c>
      <c r="J77" s="177">
        <v>-28</v>
      </c>
      <c r="K77" s="178">
        <v>-2.8776978417266186</v>
      </c>
      <c r="L77" s="177">
        <v>1614</v>
      </c>
      <c r="M77" s="177">
        <v>-22</v>
      </c>
      <c r="N77" s="178">
        <v>-1.3447432762836187</v>
      </c>
      <c r="O77" s="177">
        <v>-25</v>
      </c>
      <c r="P77" s="178">
        <v>-1.5253203172666261</v>
      </c>
    </row>
    <row r="78" spans="1:16" ht="21.95" customHeight="1">
      <c r="A78" s="176" t="s">
        <v>277</v>
      </c>
      <c r="B78" s="177">
        <v>442</v>
      </c>
      <c r="C78" s="177">
        <v>12</v>
      </c>
      <c r="D78" s="178">
        <v>2.7906976744186047</v>
      </c>
      <c r="E78" s="177">
        <v>-40</v>
      </c>
      <c r="F78" s="178">
        <v>-8.2987551867219924</v>
      </c>
      <c r="G78" s="177">
        <v>236</v>
      </c>
      <c r="H78" s="179">
        <v>-2</v>
      </c>
      <c r="I78" s="178">
        <v>-0.84033613445378152</v>
      </c>
      <c r="J78" s="177">
        <v>-44</v>
      </c>
      <c r="K78" s="178">
        <v>-15.714285714285714</v>
      </c>
      <c r="L78" s="177">
        <v>206</v>
      </c>
      <c r="M78" s="177">
        <v>14</v>
      </c>
      <c r="N78" s="178">
        <v>7.291666666666667</v>
      </c>
      <c r="O78" s="177">
        <v>4</v>
      </c>
      <c r="P78" s="178">
        <v>1.9801980198019802</v>
      </c>
    </row>
    <row r="79" spans="1:16" ht="21.95" customHeight="1">
      <c r="A79" s="176" t="s">
        <v>278</v>
      </c>
      <c r="B79" s="177">
        <v>3514</v>
      </c>
      <c r="C79" s="177">
        <v>296</v>
      </c>
      <c r="D79" s="178">
        <v>9.1982597886886257</v>
      </c>
      <c r="E79" s="177">
        <v>-399</v>
      </c>
      <c r="F79" s="178">
        <v>-10.196779964221825</v>
      </c>
      <c r="G79" s="177">
        <v>2340</v>
      </c>
      <c r="H79" s="179">
        <v>303</v>
      </c>
      <c r="I79" s="178">
        <v>14.874815905743741</v>
      </c>
      <c r="J79" s="177">
        <v>-101</v>
      </c>
      <c r="K79" s="178">
        <v>-4.1376485047111835</v>
      </c>
      <c r="L79" s="177">
        <v>1174</v>
      </c>
      <c r="M79" s="177">
        <v>-7</v>
      </c>
      <c r="N79" s="178">
        <v>-0.59271803556308211</v>
      </c>
      <c r="O79" s="177">
        <v>-298</v>
      </c>
      <c r="P79" s="178">
        <v>-20.244565217391305</v>
      </c>
    </row>
    <row r="80" spans="1:16" ht="21.95" customHeight="1">
      <c r="A80" s="176" t="s">
        <v>279</v>
      </c>
      <c r="B80" s="177">
        <v>1335</v>
      </c>
      <c r="C80" s="177">
        <v>-165</v>
      </c>
      <c r="D80" s="178">
        <v>-11</v>
      </c>
      <c r="E80" s="177">
        <v>-58</v>
      </c>
      <c r="F80" s="178">
        <v>-4.1636755204594404</v>
      </c>
      <c r="G80" s="177">
        <v>597</v>
      </c>
      <c r="H80" s="179">
        <v>-77</v>
      </c>
      <c r="I80" s="178">
        <v>-11.424332344213649</v>
      </c>
      <c r="J80" s="177">
        <v>-40</v>
      </c>
      <c r="K80" s="178">
        <v>-6.2794348508634226</v>
      </c>
      <c r="L80" s="177">
        <v>738</v>
      </c>
      <c r="M80" s="177">
        <v>-88</v>
      </c>
      <c r="N80" s="178">
        <v>-10.653753026634382</v>
      </c>
      <c r="O80" s="177">
        <v>-18</v>
      </c>
      <c r="P80" s="178">
        <v>-2.3809523809523809</v>
      </c>
    </row>
    <row r="81" spans="1:16" ht="21.95" customHeight="1">
      <c r="A81" s="176" t="s">
        <v>280</v>
      </c>
      <c r="B81" s="177">
        <v>175</v>
      </c>
      <c r="C81" s="177">
        <v>15</v>
      </c>
      <c r="D81" s="178">
        <v>9.375</v>
      </c>
      <c r="E81" s="177">
        <v>9</v>
      </c>
      <c r="F81" s="178">
        <v>5.4216867469879517</v>
      </c>
      <c r="G81" s="177">
        <v>134</v>
      </c>
      <c r="H81" s="179">
        <v>8</v>
      </c>
      <c r="I81" s="178">
        <v>6.3492063492063489</v>
      </c>
      <c r="J81" s="177">
        <v>9</v>
      </c>
      <c r="K81" s="178">
        <v>7.2</v>
      </c>
      <c r="L81" s="177">
        <v>41</v>
      </c>
      <c r="M81" s="177">
        <v>7</v>
      </c>
      <c r="N81" s="178">
        <v>20.588235294117649</v>
      </c>
      <c r="O81" s="177">
        <v>0</v>
      </c>
      <c r="P81" s="178">
        <v>0</v>
      </c>
    </row>
    <row r="82" spans="1:16" ht="21.95" customHeight="1">
      <c r="A82" s="176" t="s">
        <v>281</v>
      </c>
      <c r="B82" s="177">
        <v>904</v>
      </c>
      <c r="C82" s="177">
        <v>-61</v>
      </c>
      <c r="D82" s="178">
        <v>-6.3212435233160624</v>
      </c>
      <c r="E82" s="177">
        <v>-237</v>
      </c>
      <c r="F82" s="178">
        <v>-20.77125328659071</v>
      </c>
      <c r="G82" s="177">
        <v>319</v>
      </c>
      <c r="H82" s="179">
        <v>32</v>
      </c>
      <c r="I82" s="178">
        <v>11.149825783972126</v>
      </c>
      <c r="J82" s="177">
        <v>-145</v>
      </c>
      <c r="K82" s="178">
        <v>-31.25</v>
      </c>
      <c r="L82" s="177">
        <v>585</v>
      </c>
      <c r="M82" s="177">
        <v>-93</v>
      </c>
      <c r="N82" s="178">
        <v>-13.716814159292035</v>
      </c>
      <c r="O82" s="177">
        <v>-92</v>
      </c>
      <c r="P82" s="178">
        <v>-13.589364844903988</v>
      </c>
    </row>
    <row r="83" spans="1:16" ht="21.95" customHeight="1">
      <c r="A83" s="176" t="s">
        <v>282</v>
      </c>
      <c r="B83" s="177">
        <v>2980</v>
      </c>
      <c r="C83" s="177">
        <v>749</v>
      </c>
      <c r="D83" s="178">
        <v>33.572389063200362</v>
      </c>
      <c r="E83" s="177">
        <v>217</v>
      </c>
      <c r="F83" s="178">
        <v>7.853782120883098</v>
      </c>
      <c r="G83" s="177">
        <v>1499</v>
      </c>
      <c r="H83" s="179">
        <v>269</v>
      </c>
      <c r="I83" s="178">
        <v>21.869918699186993</v>
      </c>
      <c r="J83" s="177">
        <v>45</v>
      </c>
      <c r="K83" s="178">
        <v>3.0949105914718018</v>
      </c>
      <c r="L83" s="177">
        <v>1481</v>
      </c>
      <c r="M83" s="177">
        <v>480</v>
      </c>
      <c r="N83" s="178">
        <v>47.952047952047955</v>
      </c>
      <c r="O83" s="177">
        <v>172</v>
      </c>
      <c r="P83" s="178">
        <v>13.139801375095493</v>
      </c>
    </row>
    <row r="84" spans="1:16" ht="35.25" customHeight="1">
      <c r="A84" s="176" t="s">
        <v>283</v>
      </c>
      <c r="B84" s="177">
        <v>688</v>
      </c>
      <c r="C84" s="177">
        <v>-310</v>
      </c>
      <c r="D84" s="178">
        <v>-31.062124248496993</v>
      </c>
      <c r="E84" s="177">
        <v>40</v>
      </c>
      <c r="F84" s="178">
        <v>6.1728395061728394</v>
      </c>
      <c r="G84" s="177">
        <v>362</v>
      </c>
      <c r="H84" s="179">
        <v>-182</v>
      </c>
      <c r="I84" s="178">
        <v>-33.455882352941174</v>
      </c>
      <c r="J84" s="177">
        <v>-4</v>
      </c>
      <c r="K84" s="178">
        <v>-1.0928961748633881</v>
      </c>
      <c r="L84" s="177">
        <v>326</v>
      </c>
      <c r="M84" s="177">
        <v>-128</v>
      </c>
      <c r="N84" s="178">
        <v>-28.193832599118942</v>
      </c>
      <c r="O84" s="177">
        <v>44</v>
      </c>
      <c r="P84" s="178">
        <v>15.602836879432624</v>
      </c>
    </row>
    <row r="85" spans="1:16" ht="21.95" customHeight="1">
      <c r="A85" s="176" t="s">
        <v>284</v>
      </c>
      <c r="B85" s="177">
        <v>1949</v>
      </c>
      <c r="C85" s="177">
        <v>-233</v>
      </c>
      <c r="D85" s="178">
        <v>-10.67827681026581</v>
      </c>
      <c r="E85" s="177">
        <v>-400</v>
      </c>
      <c r="F85" s="178">
        <v>-17.028522775649211</v>
      </c>
      <c r="G85" s="177">
        <v>536</v>
      </c>
      <c r="H85" s="179">
        <v>-87</v>
      </c>
      <c r="I85" s="178">
        <v>-13.964686998394864</v>
      </c>
      <c r="J85" s="177">
        <v>-44</v>
      </c>
      <c r="K85" s="178">
        <v>-7.5862068965517242</v>
      </c>
      <c r="L85" s="177">
        <v>1413</v>
      </c>
      <c r="M85" s="177">
        <v>-146</v>
      </c>
      <c r="N85" s="178">
        <v>-9.3649775497113534</v>
      </c>
      <c r="O85" s="177">
        <v>-356</v>
      </c>
      <c r="P85" s="178">
        <v>-20.124364047484455</v>
      </c>
    </row>
    <row r="86" spans="1:16" ht="21.95" customHeight="1">
      <c r="A86" s="176" t="s">
        <v>285</v>
      </c>
      <c r="B86" s="177">
        <v>14694</v>
      </c>
      <c r="C86" s="177">
        <v>3024</v>
      </c>
      <c r="D86" s="178">
        <v>25.912596401028278</v>
      </c>
      <c r="E86" s="177">
        <v>744</v>
      </c>
      <c r="F86" s="178">
        <v>5.333333333333333</v>
      </c>
      <c r="G86" s="177">
        <v>9193</v>
      </c>
      <c r="H86" s="179">
        <v>2397</v>
      </c>
      <c r="I86" s="178">
        <v>35.270747498528543</v>
      </c>
      <c r="J86" s="177">
        <v>662</v>
      </c>
      <c r="K86" s="178">
        <v>7.7599343570507564</v>
      </c>
      <c r="L86" s="177">
        <v>5501</v>
      </c>
      <c r="M86" s="177">
        <v>627</v>
      </c>
      <c r="N86" s="178">
        <v>12.864177267131719</v>
      </c>
      <c r="O86" s="177">
        <v>82</v>
      </c>
      <c r="P86" s="178">
        <v>1.5131943162945194</v>
      </c>
    </row>
    <row r="87" spans="1:16" ht="21.95" customHeight="1">
      <c r="A87" s="176" t="s">
        <v>286</v>
      </c>
      <c r="B87" s="177">
        <v>10071</v>
      </c>
      <c r="C87" s="177">
        <v>-76</v>
      </c>
      <c r="D87" s="178">
        <v>-0.74898984921651723</v>
      </c>
      <c r="E87" s="177">
        <v>-1260</v>
      </c>
      <c r="F87" s="178">
        <v>-11.119936457505958</v>
      </c>
      <c r="G87" s="177">
        <v>4988</v>
      </c>
      <c r="H87" s="179">
        <v>-154</v>
      </c>
      <c r="I87" s="178">
        <v>-2.9949436017113964</v>
      </c>
      <c r="J87" s="177">
        <v>-910</v>
      </c>
      <c r="K87" s="178">
        <v>-15.428958969142082</v>
      </c>
      <c r="L87" s="177">
        <v>5083</v>
      </c>
      <c r="M87" s="177">
        <v>78</v>
      </c>
      <c r="N87" s="178">
        <v>1.5584415584415585</v>
      </c>
      <c r="O87" s="177">
        <v>-350</v>
      </c>
      <c r="P87" s="178">
        <v>-6.442113013068286</v>
      </c>
    </row>
    <row r="88" spans="1:16" ht="21.95" customHeight="1">
      <c r="A88" s="176" t="s">
        <v>287</v>
      </c>
      <c r="B88" s="177">
        <v>1828</v>
      </c>
      <c r="C88" s="177">
        <v>103</v>
      </c>
      <c r="D88" s="178">
        <v>5.9710144927536231</v>
      </c>
      <c r="E88" s="177">
        <v>-701</v>
      </c>
      <c r="F88" s="178">
        <v>-27.718465796757613</v>
      </c>
      <c r="G88" s="177">
        <v>1039</v>
      </c>
      <c r="H88" s="179">
        <v>91</v>
      </c>
      <c r="I88" s="178">
        <v>9.5991561181434601</v>
      </c>
      <c r="J88" s="177">
        <v>-419</v>
      </c>
      <c r="K88" s="178">
        <v>-28.737997256515776</v>
      </c>
      <c r="L88" s="177">
        <v>789</v>
      </c>
      <c r="M88" s="177">
        <v>12</v>
      </c>
      <c r="N88" s="178">
        <v>1.5444015444015444</v>
      </c>
      <c r="O88" s="177">
        <v>-282</v>
      </c>
      <c r="P88" s="178">
        <v>-26.330532212885153</v>
      </c>
    </row>
    <row r="89" spans="1:16" ht="21.95" customHeight="1">
      <c r="A89" s="176" t="s">
        <v>288</v>
      </c>
      <c r="B89" s="177">
        <v>7464</v>
      </c>
      <c r="C89" s="177">
        <v>228</v>
      </c>
      <c r="D89" s="178">
        <v>3.1509121061359866</v>
      </c>
      <c r="E89" s="177">
        <v>751</v>
      </c>
      <c r="F89" s="178">
        <v>11.187248622076568</v>
      </c>
      <c r="G89" s="177">
        <v>5123</v>
      </c>
      <c r="H89" s="179">
        <v>55</v>
      </c>
      <c r="I89" s="178">
        <v>1.0852407261247041</v>
      </c>
      <c r="J89" s="177">
        <v>602</v>
      </c>
      <c r="K89" s="178">
        <v>13.315638133156382</v>
      </c>
      <c r="L89" s="177">
        <v>2341</v>
      </c>
      <c r="M89" s="177">
        <v>173</v>
      </c>
      <c r="N89" s="178">
        <v>7.9797047970479706</v>
      </c>
      <c r="O89" s="177">
        <v>149</v>
      </c>
      <c r="P89" s="178">
        <v>6.7974452554744529</v>
      </c>
    </row>
    <row r="90" spans="1:16" ht="21.95" customHeight="1">
      <c r="A90" s="176" t="s">
        <v>289</v>
      </c>
      <c r="B90" s="177">
        <v>5316</v>
      </c>
      <c r="C90" s="177">
        <v>168</v>
      </c>
      <c r="D90" s="178">
        <v>3.2634032634032635</v>
      </c>
      <c r="E90" s="177">
        <v>180</v>
      </c>
      <c r="F90" s="178">
        <v>3.5046728971962615</v>
      </c>
      <c r="G90" s="177">
        <v>3879</v>
      </c>
      <c r="H90" s="179">
        <v>12</v>
      </c>
      <c r="I90" s="178">
        <v>0.3103180760279286</v>
      </c>
      <c r="J90" s="177">
        <v>29</v>
      </c>
      <c r="K90" s="178">
        <v>0.75324675324675328</v>
      </c>
      <c r="L90" s="177">
        <v>1437</v>
      </c>
      <c r="M90" s="177">
        <v>156</v>
      </c>
      <c r="N90" s="178">
        <v>12.177985948477751</v>
      </c>
      <c r="O90" s="177">
        <v>151</v>
      </c>
      <c r="P90" s="178">
        <v>11.741835147744945</v>
      </c>
    </row>
    <row r="91" spans="1:16" ht="21.95" customHeight="1">
      <c r="A91" s="176" t="s">
        <v>290</v>
      </c>
      <c r="B91" s="177">
        <v>5871</v>
      </c>
      <c r="C91" s="177">
        <v>1951</v>
      </c>
      <c r="D91" s="178">
        <v>49.770408163265309</v>
      </c>
      <c r="E91" s="177">
        <v>624</v>
      </c>
      <c r="F91" s="178">
        <v>11.892510005717552</v>
      </c>
      <c r="G91" s="177">
        <v>4717</v>
      </c>
      <c r="H91" s="179">
        <v>1506</v>
      </c>
      <c r="I91" s="178">
        <v>46.901276860791029</v>
      </c>
      <c r="J91" s="177">
        <v>468</v>
      </c>
      <c r="K91" s="178">
        <v>11.014356319133913</v>
      </c>
      <c r="L91" s="177">
        <v>1154</v>
      </c>
      <c r="M91" s="177">
        <v>445</v>
      </c>
      <c r="N91" s="178">
        <v>62.764456981664317</v>
      </c>
      <c r="O91" s="177">
        <v>156</v>
      </c>
      <c r="P91" s="178">
        <v>15.631262525050101</v>
      </c>
    </row>
    <row r="92" spans="1:16" ht="21.95" customHeight="1">
      <c r="A92" s="176" t="s">
        <v>291</v>
      </c>
      <c r="B92" s="177">
        <v>4443</v>
      </c>
      <c r="C92" s="177">
        <v>372</v>
      </c>
      <c r="D92" s="178">
        <v>9.1378039793662484</v>
      </c>
      <c r="E92" s="177">
        <v>525</v>
      </c>
      <c r="F92" s="178">
        <v>13.39969372128637</v>
      </c>
      <c r="G92" s="177">
        <v>3779</v>
      </c>
      <c r="H92" s="179">
        <v>313</v>
      </c>
      <c r="I92" s="178">
        <v>9.0305828043854586</v>
      </c>
      <c r="J92" s="177">
        <v>440</v>
      </c>
      <c r="K92" s="178">
        <v>13.177598083258461</v>
      </c>
      <c r="L92" s="177">
        <v>664</v>
      </c>
      <c r="M92" s="177">
        <v>59</v>
      </c>
      <c r="N92" s="178">
        <v>9.7520661157024797</v>
      </c>
      <c r="O92" s="177">
        <v>85</v>
      </c>
      <c r="P92" s="178">
        <v>14.680483592400691</v>
      </c>
    </row>
    <row r="93" spans="1:16" ht="21.95" customHeight="1">
      <c r="A93" s="176" t="s">
        <v>292</v>
      </c>
      <c r="B93" s="177">
        <v>9688</v>
      </c>
      <c r="C93" s="177">
        <v>284</v>
      </c>
      <c r="D93" s="178">
        <v>3.0199914929817098</v>
      </c>
      <c r="E93" s="177">
        <v>-1155</v>
      </c>
      <c r="F93" s="178">
        <v>-10.652033570045191</v>
      </c>
      <c r="G93" s="177">
        <v>3348</v>
      </c>
      <c r="H93" s="179">
        <v>152</v>
      </c>
      <c r="I93" s="178">
        <v>4.7559449311639552</v>
      </c>
      <c r="J93" s="177">
        <v>-441</v>
      </c>
      <c r="K93" s="178">
        <v>-11.63895486935867</v>
      </c>
      <c r="L93" s="177">
        <v>6340</v>
      </c>
      <c r="M93" s="177">
        <v>132</v>
      </c>
      <c r="N93" s="178">
        <v>2.1262886597938144</v>
      </c>
      <c r="O93" s="177">
        <v>-714</v>
      </c>
      <c r="P93" s="178">
        <v>-10.121916643039411</v>
      </c>
    </row>
    <row r="94" spans="1:16" ht="21.95" customHeight="1">
      <c r="A94" s="176" t="s">
        <v>293</v>
      </c>
      <c r="B94" s="177">
        <v>270</v>
      </c>
      <c r="C94" s="177">
        <v>-213</v>
      </c>
      <c r="D94" s="178">
        <v>-44.099378881987576</v>
      </c>
      <c r="E94" s="177">
        <v>-139</v>
      </c>
      <c r="F94" s="178">
        <v>-33.98533007334963</v>
      </c>
      <c r="G94" s="177">
        <v>174</v>
      </c>
      <c r="H94" s="179">
        <v>-142</v>
      </c>
      <c r="I94" s="178">
        <v>-44.936708860759495</v>
      </c>
      <c r="J94" s="177">
        <v>-103</v>
      </c>
      <c r="K94" s="178">
        <v>-37.184115523465707</v>
      </c>
      <c r="L94" s="177">
        <v>96</v>
      </c>
      <c r="M94" s="177">
        <v>-71</v>
      </c>
      <c r="N94" s="178">
        <v>-42.514970059880241</v>
      </c>
      <c r="O94" s="177">
        <v>-36</v>
      </c>
      <c r="P94" s="178">
        <v>-27.272727272727273</v>
      </c>
    </row>
    <row r="95" spans="1:16" ht="21.95" customHeight="1">
      <c r="A95" s="176" t="s">
        <v>294</v>
      </c>
      <c r="B95" s="177">
        <v>281</v>
      </c>
      <c r="C95" s="177">
        <v>-10</v>
      </c>
      <c r="D95" s="178">
        <v>-3.4364261168384878</v>
      </c>
      <c r="E95" s="177">
        <v>16</v>
      </c>
      <c r="F95" s="178">
        <v>6.0377358490566042</v>
      </c>
      <c r="G95" s="177">
        <v>168</v>
      </c>
      <c r="H95" s="179">
        <v>-15</v>
      </c>
      <c r="I95" s="178">
        <v>-8.1967213114754092</v>
      </c>
      <c r="J95" s="177">
        <v>11</v>
      </c>
      <c r="K95" s="178">
        <v>7.0063694267515926</v>
      </c>
      <c r="L95" s="177">
        <v>113</v>
      </c>
      <c r="M95" s="177">
        <v>5</v>
      </c>
      <c r="N95" s="178">
        <v>4.6296296296296298</v>
      </c>
      <c r="O95" s="177">
        <v>5</v>
      </c>
      <c r="P95" s="178">
        <v>4.6296296296296298</v>
      </c>
    </row>
    <row r="96" spans="1:16" ht="21.95" customHeight="1">
      <c r="A96" s="176" t="s">
        <v>295</v>
      </c>
      <c r="B96" s="177">
        <v>6992</v>
      </c>
      <c r="C96" s="177">
        <v>-393</v>
      </c>
      <c r="D96" s="178">
        <v>-5.3215978334461749</v>
      </c>
      <c r="E96" s="177">
        <v>257</v>
      </c>
      <c r="F96" s="178">
        <v>3.8158871566443948</v>
      </c>
      <c r="G96" s="177">
        <v>2937</v>
      </c>
      <c r="H96" s="179">
        <v>-42</v>
      </c>
      <c r="I96" s="178">
        <v>-1.4098690835850958</v>
      </c>
      <c r="J96" s="177">
        <v>23</v>
      </c>
      <c r="K96" s="178">
        <v>0.78929306794783805</v>
      </c>
      <c r="L96" s="177">
        <v>4055</v>
      </c>
      <c r="M96" s="177">
        <v>-351</v>
      </c>
      <c r="N96" s="178">
        <v>-7.9664094416704492</v>
      </c>
      <c r="O96" s="177">
        <v>234</v>
      </c>
      <c r="P96" s="178">
        <v>6.1240512954723894</v>
      </c>
    </row>
    <row r="97" spans="1:16" ht="21.95" customHeight="1">
      <c r="A97" s="176" t="s">
        <v>296</v>
      </c>
      <c r="B97" s="177">
        <v>828</v>
      </c>
      <c r="C97" s="177">
        <v>-200</v>
      </c>
      <c r="D97" s="178">
        <v>-19.455252918287936</v>
      </c>
      <c r="E97" s="177">
        <v>-141</v>
      </c>
      <c r="F97" s="178">
        <v>-14.551083591331269</v>
      </c>
      <c r="G97" s="177">
        <v>481</v>
      </c>
      <c r="H97" s="179">
        <v>-77</v>
      </c>
      <c r="I97" s="178">
        <v>-13.799283154121865</v>
      </c>
      <c r="J97" s="177">
        <v>-75</v>
      </c>
      <c r="K97" s="178">
        <v>-13.489208633093526</v>
      </c>
      <c r="L97" s="177">
        <v>347</v>
      </c>
      <c r="M97" s="177">
        <v>-123</v>
      </c>
      <c r="N97" s="178">
        <v>-26.170212765957448</v>
      </c>
      <c r="O97" s="177">
        <v>-66</v>
      </c>
      <c r="P97" s="178">
        <v>-15.980629539951574</v>
      </c>
    </row>
    <row r="98" spans="1:16" ht="21.95" customHeight="1">
      <c r="A98" s="176" t="s">
        <v>297</v>
      </c>
      <c r="B98" s="177">
        <v>216</v>
      </c>
      <c r="C98" s="177">
        <v>-20</v>
      </c>
      <c r="D98" s="178">
        <v>-8.4745762711864412</v>
      </c>
      <c r="E98" s="177">
        <v>26</v>
      </c>
      <c r="F98" s="178">
        <v>13.684210526315789</v>
      </c>
      <c r="G98" s="177">
        <v>70</v>
      </c>
      <c r="H98" s="179">
        <v>-14</v>
      </c>
      <c r="I98" s="178">
        <v>-16.666666666666668</v>
      </c>
      <c r="J98" s="177">
        <v>24</v>
      </c>
      <c r="K98" s="178">
        <v>52.173913043478258</v>
      </c>
      <c r="L98" s="177">
        <v>146</v>
      </c>
      <c r="M98" s="177">
        <v>-6</v>
      </c>
      <c r="N98" s="178">
        <v>-3.9473684210526314</v>
      </c>
      <c r="O98" s="177">
        <v>2</v>
      </c>
      <c r="P98" s="178">
        <v>1.3888888888888888</v>
      </c>
    </row>
    <row r="99" spans="1:16" ht="21.95" customHeight="1">
      <c r="A99" s="176" t="s">
        <v>298</v>
      </c>
      <c r="B99" s="177">
        <v>2033</v>
      </c>
      <c r="C99" s="177">
        <v>-328</v>
      </c>
      <c r="D99" s="178">
        <v>-13.892418466751376</v>
      </c>
      <c r="E99" s="177">
        <v>-64</v>
      </c>
      <c r="F99" s="178">
        <v>-3.0519790176442538</v>
      </c>
      <c r="G99" s="177">
        <v>1238</v>
      </c>
      <c r="H99" s="179">
        <v>-272</v>
      </c>
      <c r="I99" s="178">
        <v>-18.013245033112582</v>
      </c>
      <c r="J99" s="177">
        <v>-47</v>
      </c>
      <c r="K99" s="178">
        <v>-3.6575875486381322</v>
      </c>
      <c r="L99" s="177">
        <v>795</v>
      </c>
      <c r="M99" s="177">
        <v>-56</v>
      </c>
      <c r="N99" s="178">
        <v>-6.5804935370152764</v>
      </c>
      <c r="O99" s="177">
        <v>-17</v>
      </c>
      <c r="P99" s="178">
        <v>-2.0935960591133007</v>
      </c>
    </row>
    <row r="100" spans="1:16" ht="26.25" customHeight="1">
      <c r="A100" s="176" t="s">
        <v>299</v>
      </c>
      <c r="B100" s="177">
        <v>11932</v>
      </c>
      <c r="C100" s="177">
        <v>9447</v>
      </c>
      <c r="D100" s="178">
        <v>380.16096579476863</v>
      </c>
      <c r="E100" s="177">
        <v>8133</v>
      </c>
      <c r="F100" s="178">
        <v>214.08265332982364</v>
      </c>
      <c r="G100" s="177">
        <v>10699</v>
      </c>
      <c r="H100" s="179">
        <v>8718</v>
      </c>
      <c r="I100" s="178">
        <v>440.08076728924783</v>
      </c>
      <c r="J100" s="177">
        <v>7944</v>
      </c>
      <c r="K100" s="178">
        <v>288.34845735027221</v>
      </c>
      <c r="L100" s="177">
        <v>1233</v>
      </c>
      <c r="M100" s="177">
        <v>729</v>
      </c>
      <c r="N100" s="178">
        <v>144.64285714285714</v>
      </c>
      <c r="O100" s="177">
        <v>189</v>
      </c>
      <c r="P100" s="178">
        <v>18.103448275862068</v>
      </c>
    </row>
    <row r="101" spans="1:16" ht="26.2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6.25" customHeight="1">
      <c r="A102" s="181" t="s">
        <v>301</v>
      </c>
      <c r="B102" s="182">
        <v>55</v>
      </c>
      <c r="C102" s="182">
        <v>-1</v>
      </c>
      <c r="D102" s="183">
        <v>-1.7857142857142858</v>
      </c>
      <c r="E102" s="182">
        <v>20</v>
      </c>
      <c r="F102" s="183">
        <v>57.142857142857146</v>
      </c>
      <c r="G102" s="182">
        <v>30</v>
      </c>
      <c r="H102" s="184">
        <v>5</v>
      </c>
      <c r="I102" s="183">
        <v>20</v>
      </c>
      <c r="J102" s="182">
        <v>10</v>
      </c>
      <c r="K102" s="183">
        <v>50</v>
      </c>
      <c r="L102" s="182">
        <v>25</v>
      </c>
      <c r="M102" s="182">
        <v>-6</v>
      </c>
      <c r="N102" s="183">
        <v>-19.35483870967742</v>
      </c>
      <c r="O102" s="182">
        <v>10</v>
      </c>
      <c r="P102" s="183">
        <v>66.666666666666671</v>
      </c>
    </row>
    <row r="103" spans="1:16" ht="21.95" customHeight="1">
      <c r="B103" s="131"/>
    </row>
    <row r="104" spans="1:16">
      <c r="A104" s="119" t="s">
        <v>136</v>
      </c>
    </row>
    <row r="105" spans="1:16">
      <c r="A105" s="121"/>
      <c r="B105" s="122"/>
      <c r="G105" s="122"/>
      <c r="L105" s="122"/>
    </row>
    <row r="106" spans="1:16">
      <c r="B10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D7DBDF7-9B2A-4B40-8819-CDAFD8535CD2}"/>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8585-B57E-4F00-B2B3-D164D0D8B76F}">
  <sheetPr codeName="Hoja23"/>
  <dimension ref="A1:P76"/>
  <sheetViews>
    <sheetView zoomScaleNormal="100" workbookViewId="0"/>
  </sheetViews>
  <sheetFormatPr baseColWidth="10" defaultColWidth="9.140625" defaultRowHeight="15"/>
  <cols>
    <col min="1" max="1" width="30.28515625" style="120" customWidth="1"/>
    <col min="2" max="2" width="6.5703125" style="120" customWidth="1"/>
    <col min="3" max="3" width="6.7109375" style="120" customWidth="1"/>
    <col min="4" max="4" width="5.7109375" style="120" customWidth="1"/>
    <col min="5" max="5" width="7.140625" style="120" bestFit="1" customWidth="1"/>
    <col min="6" max="6" width="5.42578125" style="120" bestFit="1" customWidth="1"/>
    <col min="7" max="7" width="7" style="120" customWidth="1"/>
    <col min="8" max="8" width="6" style="120" customWidth="1"/>
    <col min="9" max="9" width="5.42578125" style="120" bestFit="1" customWidth="1"/>
    <col min="10" max="10" width="6" style="120" customWidth="1"/>
    <col min="11" max="11" width="5.42578125" style="120" bestFit="1" customWidth="1"/>
    <col min="12" max="12" width="6.85546875" style="120" customWidth="1"/>
    <col min="13" max="13" width="6.28515625" style="120" customWidth="1"/>
    <col min="14" max="14" width="5.42578125" style="120" bestFit="1"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22</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95" customHeight="1">
      <c r="A10" s="173" t="s">
        <v>64</v>
      </c>
      <c r="B10" s="174">
        <v>223490</v>
      </c>
      <c r="C10" s="174">
        <v>15690</v>
      </c>
      <c r="D10" s="175">
        <v>7.5505293551491821</v>
      </c>
      <c r="E10" s="174">
        <v>17434</v>
      </c>
      <c r="F10" s="175">
        <v>8.4608067709748802</v>
      </c>
      <c r="G10" s="174">
        <v>109794</v>
      </c>
      <c r="H10" s="174">
        <v>12049</v>
      </c>
      <c r="I10" s="175">
        <v>12.326973246713386</v>
      </c>
      <c r="J10" s="174">
        <v>11450</v>
      </c>
      <c r="K10" s="175">
        <v>11.642804848287643</v>
      </c>
      <c r="L10" s="174">
        <v>113696</v>
      </c>
      <c r="M10" s="174">
        <v>3641</v>
      </c>
      <c r="N10" s="175">
        <v>3.3083458270864567</v>
      </c>
      <c r="O10" s="174">
        <v>5984</v>
      </c>
      <c r="P10" s="175">
        <v>5.5555555555555554</v>
      </c>
    </row>
    <row r="11" spans="1:16" s="33" customFormat="1" ht="24.95" customHeight="1">
      <c r="A11" s="176" t="s">
        <v>302</v>
      </c>
      <c r="B11" s="177">
        <v>3</v>
      </c>
      <c r="C11" s="177">
        <v>2</v>
      </c>
      <c r="D11" s="178">
        <v>200</v>
      </c>
      <c r="E11" s="177">
        <v>-6</v>
      </c>
      <c r="F11" s="178">
        <v>-66.666666666666671</v>
      </c>
      <c r="G11" s="177">
        <v>1</v>
      </c>
      <c r="H11" s="179">
        <v>1</v>
      </c>
      <c r="I11" s="178">
        <v>0</v>
      </c>
      <c r="J11" s="177">
        <v>-1</v>
      </c>
      <c r="K11" s="178">
        <v>-50</v>
      </c>
      <c r="L11" s="177">
        <v>2</v>
      </c>
      <c r="M11" s="177">
        <v>1</v>
      </c>
      <c r="N11" s="178">
        <v>100</v>
      </c>
      <c r="O11" s="177">
        <v>-5</v>
      </c>
      <c r="P11" s="178">
        <v>-71.428571428571431</v>
      </c>
    </row>
    <row r="12" spans="1:16" s="33" customFormat="1" ht="33.75">
      <c r="A12" s="185" t="s">
        <v>303</v>
      </c>
      <c r="B12" s="186">
        <v>89</v>
      </c>
      <c r="C12" s="186">
        <v>3</v>
      </c>
      <c r="D12" s="187">
        <v>3.4883720930232558</v>
      </c>
      <c r="E12" s="186">
        <v>14</v>
      </c>
      <c r="F12" s="187">
        <v>18.666666666666668</v>
      </c>
      <c r="G12" s="186">
        <v>31</v>
      </c>
      <c r="H12" s="188">
        <v>5</v>
      </c>
      <c r="I12" s="187">
        <v>19.23076923076923</v>
      </c>
      <c r="J12" s="186">
        <v>8</v>
      </c>
      <c r="K12" s="187">
        <v>34.782608695652172</v>
      </c>
      <c r="L12" s="186">
        <v>58</v>
      </c>
      <c r="M12" s="186">
        <v>-2</v>
      </c>
      <c r="N12" s="187">
        <v>-3.3333333333333335</v>
      </c>
      <c r="O12" s="186">
        <v>6</v>
      </c>
      <c r="P12" s="187">
        <v>11.538461538461538</v>
      </c>
    </row>
    <row r="13" spans="1:16" s="33" customFormat="1" ht="24.95" customHeight="1">
      <c r="A13" s="176" t="s">
        <v>304</v>
      </c>
      <c r="B13" s="177">
        <v>619</v>
      </c>
      <c r="C13" s="177">
        <v>-117</v>
      </c>
      <c r="D13" s="178">
        <v>-15.896739130434783</v>
      </c>
      <c r="E13" s="177">
        <v>47</v>
      </c>
      <c r="F13" s="178">
        <v>8.2167832167832167</v>
      </c>
      <c r="G13" s="177">
        <v>253</v>
      </c>
      <c r="H13" s="179">
        <v>-37</v>
      </c>
      <c r="I13" s="178">
        <v>-12.758620689655173</v>
      </c>
      <c r="J13" s="177">
        <v>5</v>
      </c>
      <c r="K13" s="178">
        <v>2.0161290322580645</v>
      </c>
      <c r="L13" s="177">
        <v>366</v>
      </c>
      <c r="M13" s="177">
        <v>-80</v>
      </c>
      <c r="N13" s="178">
        <v>-17.937219730941703</v>
      </c>
      <c r="O13" s="177">
        <v>42</v>
      </c>
      <c r="P13" s="178">
        <v>12.962962962962964</v>
      </c>
    </row>
    <row r="14" spans="1:16" s="33" customFormat="1" ht="24.95" customHeight="1">
      <c r="A14" s="189" t="s">
        <v>305</v>
      </c>
      <c r="B14" s="186">
        <v>213</v>
      </c>
      <c r="C14" s="186">
        <v>-45</v>
      </c>
      <c r="D14" s="187">
        <v>-17.441860465116278</v>
      </c>
      <c r="E14" s="186">
        <v>-21</v>
      </c>
      <c r="F14" s="187">
        <v>-8.9743589743589745</v>
      </c>
      <c r="G14" s="186">
        <v>76</v>
      </c>
      <c r="H14" s="188">
        <v>-17</v>
      </c>
      <c r="I14" s="187">
        <v>-18.27956989247312</v>
      </c>
      <c r="J14" s="186">
        <v>-11</v>
      </c>
      <c r="K14" s="187">
        <v>-12.64367816091954</v>
      </c>
      <c r="L14" s="186">
        <v>137</v>
      </c>
      <c r="M14" s="186">
        <v>-28</v>
      </c>
      <c r="N14" s="187">
        <v>-16.969696969696969</v>
      </c>
      <c r="O14" s="186">
        <v>-10</v>
      </c>
      <c r="P14" s="187">
        <v>-6.8027210884353737</v>
      </c>
    </row>
    <row r="15" spans="1:16" s="33" customFormat="1" ht="24.95" customHeight="1">
      <c r="A15" s="176" t="s">
        <v>306</v>
      </c>
      <c r="B15" s="177">
        <v>110</v>
      </c>
      <c r="C15" s="177">
        <v>17</v>
      </c>
      <c r="D15" s="178">
        <v>18.27956989247312</v>
      </c>
      <c r="E15" s="177">
        <v>-8</v>
      </c>
      <c r="F15" s="178">
        <v>-6.7796610169491522</v>
      </c>
      <c r="G15" s="177">
        <v>39</v>
      </c>
      <c r="H15" s="179">
        <v>7</v>
      </c>
      <c r="I15" s="178">
        <v>21.875</v>
      </c>
      <c r="J15" s="177">
        <v>1</v>
      </c>
      <c r="K15" s="178">
        <v>2.6315789473684212</v>
      </c>
      <c r="L15" s="177">
        <v>71</v>
      </c>
      <c r="M15" s="177">
        <v>10</v>
      </c>
      <c r="N15" s="178">
        <v>16.393442622950818</v>
      </c>
      <c r="O15" s="177">
        <v>-9</v>
      </c>
      <c r="P15" s="178">
        <v>-11.25</v>
      </c>
    </row>
    <row r="16" spans="1:16" s="33" customFormat="1" ht="33.75">
      <c r="A16" s="189" t="s">
        <v>307</v>
      </c>
      <c r="B16" s="186">
        <v>56</v>
      </c>
      <c r="C16" s="186">
        <v>1</v>
      </c>
      <c r="D16" s="187">
        <v>1.8181818181818181</v>
      </c>
      <c r="E16" s="186">
        <v>-6</v>
      </c>
      <c r="F16" s="187">
        <v>-9.67741935483871</v>
      </c>
      <c r="G16" s="186">
        <v>17</v>
      </c>
      <c r="H16" s="188">
        <v>-7</v>
      </c>
      <c r="I16" s="187">
        <v>-29.166666666666668</v>
      </c>
      <c r="J16" s="186">
        <v>-4</v>
      </c>
      <c r="K16" s="187">
        <v>-19.047619047619047</v>
      </c>
      <c r="L16" s="186">
        <v>39</v>
      </c>
      <c r="M16" s="186">
        <v>8</v>
      </c>
      <c r="N16" s="187">
        <v>25.806451612903224</v>
      </c>
      <c r="O16" s="186">
        <v>-2</v>
      </c>
      <c r="P16" s="187">
        <v>-4.8780487804878048</v>
      </c>
    </row>
    <row r="17" spans="1:16" s="33" customFormat="1" ht="24.95" customHeight="1">
      <c r="A17" s="176" t="s">
        <v>308</v>
      </c>
      <c r="B17" s="177">
        <v>4980</v>
      </c>
      <c r="C17" s="177">
        <v>904</v>
      </c>
      <c r="D17" s="178">
        <v>22.178606476938175</v>
      </c>
      <c r="E17" s="177">
        <v>1506</v>
      </c>
      <c r="F17" s="178">
        <v>43.350604490500864</v>
      </c>
      <c r="G17" s="177">
        <v>3700</v>
      </c>
      <c r="H17" s="179">
        <v>653</v>
      </c>
      <c r="I17" s="178">
        <v>21.430915654742371</v>
      </c>
      <c r="J17" s="177">
        <v>1105</v>
      </c>
      <c r="K17" s="178">
        <v>42.581888246628132</v>
      </c>
      <c r="L17" s="177">
        <v>1280</v>
      </c>
      <c r="M17" s="177">
        <v>251</v>
      </c>
      <c r="N17" s="178">
        <v>24.392614188532555</v>
      </c>
      <c r="O17" s="177">
        <v>401</v>
      </c>
      <c r="P17" s="178">
        <v>45.620022753128552</v>
      </c>
    </row>
    <row r="18" spans="1:16" s="33" customFormat="1" ht="33.75">
      <c r="A18" s="189" t="s">
        <v>309</v>
      </c>
      <c r="B18" s="186">
        <v>1018</v>
      </c>
      <c r="C18" s="186">
        <v>-62</v>
      </c>
      <c r="D18" s="187">
        <v>-5.7407407407407405</v>
      </c>
      <c r="E18" s="186">
        <v>55</v>
      </c>
      <c r="F18" s="187">
        <v>5.7113187954309446</v>
      </c>
      <c r="G18" s="186">
        <v>723</v>
      </c>
      <c r="H18" s="188">
        <v>-120</v>
      </c>
      <c r="I18" s="187">
        <v>-14.234875444839858</v>
      </c>
      <c r="J18" s="186">
        <v>-13</v>
      </c>
      <c r="K18" s="187">
        <v>-1.7663043478260869</v>
      </c>
      <c r="L18" s="186">
        <v>295</v>
      </c>
      <c r="M18" s="186">
        <v>58</v>
      </c>
      <c r="N18" s="187">
        <v>24.472573839662449</v>
      </c>
      <c r="O18" s="186">
        <v>68</v>
      </c>
      <c r="P18" s="187">
        <v>29.955947136563875</v>
      </c>
    </row>
    <row r="19" spans="1:16" s="33" customFormat="1" ht="24.95" customHeight="1">
      <c r="A19" s="176" t="s">
        <v>310</v>
      </c>
      <c r="B19" s="177">
        <v>1566</v>
      </c>
      <c r="C19" s="177">
        <v>-279</v>
      </c>
      <c r="D19" s="178">
        <v>-15.121951219512194</v>
      </c>
      <c r="E19" s="177">
        <v>-183</v>
      </c>
      <c r="F19" s="178">
        <v>-10.463121783876501</v>
      </c>
      <c r="G19" s="177">
        <v>928</v>
      </c>
      <c r="H19" s="179">
        <v>-208</v>
      </c>
      <c r="I19" s="178">
        <v>-18.309859154929576</v>
      </c>
      <c r="J19" s="177">
        <v>-123</v>
      </c>
      <c r="K19" s="178">
        <v>-11.70313986679353</v>
      </c>
      <c r="L19" s="177">
        <v>638</v>
      </c>
      <c r="M19" s="177">
        <v>-71</v>
      </c>
      <c r="N19" s="178">
        <v>-10.01410437235543</v>
      </c>
      <c r="O19" s="177">
        <v>-60</v>
      </c>
      <c r="P19" s="178">
        <v>-8.595988538681949</v>
      </c>
    </row>
    <row r="20" spans="1:16" s="33" customFormat="1" ht="24.95" customHeight="1">
      <c r="A20" s="189" t="s">
        <v>311</v>
      </c>
      <c r="B20" s="186">
        <v>2346</v>
      </c>
      <c r="C20" s="186">
        <v>67</v>
      </c>
      <c r="D20" s="187">
        <v>2.939885914874945</v>
      </c>
      <c r="E20" s="186">
        <v>-268</v>
      </c>
      <c r="F20" s="187">
        <v>-10.252486610558531</v>
      </c>
      <c r="G20" s="186">
        <v>793</v>
      </c>
      <c r="H20" s="188">
        <v>20</v>
      </c>
      <c r="I20" s="187">
        <v>2.5873221216041395</v>
      </c>
      <c r="J20" s="186">
        <v>-112</v>
      </c>
      <c r="K20" s="187">
        <v>-12.375690607734807</v>
      </c>
      <c r="L20" s="186">
        <v>1553</v>
      </c>
      <c r="M20" s="186">
        <v>47</v>
      </c>
      <c r="N20" s="187">
        <v>3.1208499335989375</v>
      </c>
      <c r="O20" s="186">
        <v>-156</v>
      </c>
      <c r="P20" s="187">
        <v>-9.1281451141018142</v>
      </c>
    </row>
    <row r="21" spans="1:16" s="33" customFormat="1" ht="24.95" customHeight="1">
      <c r="A21" s="176" t="s">
        <v>312</v>
      </c>
      <c r="B21" s="177">
        <v>372</v>
      </c>
      <c r="C21" s="177">
        <v>-12</v>
      </c>
      <c r="D21" s="178">
        <v>-3.125</v>
      </c>
      <c r="E21" s="177">
        <v>-49</v>
      </c>
      <c r="F21" s="178">
        <v>-11.63895486935867</v>
      </c>
      <c r="G21" s="177">
        <v>218</v>
      </c>
      <c r="H21" s="179">
        <v>-23</v>
      </c>
      <c r="I21" s="178">
        <v>-9.5435684647302903</v>
      </c>
      <c r="J21" s="177">
        <v>-28</v>
      </c>
      <c r="K21" s="178">
        <v>-11.382113821138212</v>
      </c>
      <c r="L21" s="177">
        <v>154</v>
      </c>
      <c r="M21" s="177">
        <v>11</v>
      </c>
      <c r="N21" s="178">
        <v>7.6923076923076925</v>
      </c>
      <c r="O21" s="177">
        <v>-21</v>
      </c>
      <c r="P21" s="178">
        <v>-12</v>
      </c>
    </row>
    <row r="22" spans="1:16" s="33" customFormat="1" ht="34.5" customHeight="1">
      <c r="A22" s="189" t="s">
        <v>313</v>
      </c>
      <c r="B22" s="186">
        <v>2613</v>
      </c>
      <c r="C22" s="186">
        <v>-116</v>
      </c>
      <c r="D22" s="187">
        <v>-4.2506412605349944</v>
      </c>
      <c r="E22" s="186">
        <v>-29</v>
      </c>
      <c r="F22" s="187">
        <v>-1.0976532929598788</v>
      </c>
      <c r="G22" s="186">
        <v>1369</v>
      </c>
      <c r="H22" s="188">
        <v>-17</v>
      </c>
      <c r="I22" s="187">
        <v>-1.2265512265512266</v>
      </c>
      <c r="J22" s="186">
        <v>33</v>
      </c>
      <c r="K22" s="187">
        <v>2.4700598802395208</v>
      </c>
      <c r="L22" s="186">
        <v>1244</v>
      </c>
      <c r="M22" s="186">
        <v>-99</v>
      </c>
      <c r="N22" s="187">
        <v>-7.3715562174236782</v>
      </c>
      <c r="O22" s="186">
        <v>-62</v>
      </c>
      <c r="P22" s="187">
        <v>-4.7473200612557429</v>
      </c>
    </row>
    <row r="23" spans="1:16" s="33" customFormat="1" ht="24.95" customHeight="1">
      <c r="A23" s="176" t="s">
        <v>314</v>
      </c>
      <c r="B23" s="177">
        <v>1931</v>
      </c>
      <c r="C23" s="177">
        <v>-100</v>
      </c>
      <c r="D23" s="178">
        <v>-4.9236829148202856</v>
      </c>
      <c r="E23" s="177">
        <v>54</v>
      </c>
      <c r="F23" s="178">
        <v>2.8769312733084709</v>
      </c>
      <c r="G23" s="177">
        <v>478</v>
      </c>
      <c r="H23" s="179">
        <v>-32</v>
      </c>
      <c r="I23" s="178">
        <v>-6.2745098039215685</v>
      </c>
      <c r="J23" s="177">
        <v>-56</v>
      </c>
      <c r="K23" s="178">
        <v>-10.486891385767791</v>
      </c>
      <c r="L23" s="177">
        <v>1453</v>
      </c>
      <c r="M23" s="177">
        <v>-68</v>
      </c>
      <c r="N23" s="178">
        <v>-4.4707429322813939</v>
      </c>
      <c r="O23" s="177">
        <v>110</v>
      </c>
      <c r="P23" s="178">
        <v>8.1906180193596434</v>
      </c>
    </row>
    <row r="24" spans="1:16" s="33" customFormat="1" ht="24.95" customHeight="1">
      <c r="A24" s="189" t="s">
        <v>315</v>
      </c>
      <c r="B24" s="186">
        <v>997</v>
      </c>
      <c r="C24" s="186">
        <v>172</v>
      </c>
      <c r="D24" s="187">
        <v>20.848484848484848</v>
      </c>
      <c r="E24" s="186">
        <v>111</v>
      </c>
      <c r="F24" s="187">
        <v>12.528216704288939</v>
      </c>
      <c r="G24" s="186">
        <v>789</v>
      </c>
      <c r="H24" s="188">
        <v>143</v>
      </c>
      <c r="I24" s="187">
        <v>22.13622291021672</v>
      </c>
      <c r="J24" s="186">
        <v>73</v>
      </c>
      <c r="K24" s="187">
        <v>10.195530726256983</v>
      </c>
      <c r="L24" s="186">
        <v>208</v>
      </c>
      <c r="M24" s="186">
        <v>29</v>
      </c>
      <c r="N24" s="187">
        <v>16.201117318435752</v>
      </c>
      <c r="O24" s="186">
        <v>38</v>
      </c>
      <c r="P24" s="187">
        <v>22.352941176470587</v>
      </c>
    </row>
    <row r="25" spans="1:16" s="33" customFormat="1" ht="24.95" customHeight="1">
      <c r="A25" s="176" t="s">
        <v>316</v>
      </c>
      <c r="B25" s="177">
        <v>19809</v>
      </c>
      <c r="C25" s="177">
        <v>1116</v>
      </c>
      <c r="D25" s="178">
        <v>5.9701492537313436</v>
      </c>
      <c r="E25" s="177">
        <v>6057</v>
      </c>
      <c r="F25" s="178">
        <v>44.044502617801044</v>
      </c>
      <c r="G25" s="177">
        <v>8658</v>
      </c>
      <c r="H25" s="179">
        <v>524</v>
      </c>
      <c r="I25" s="178">
        <v>6.4420949102532576</v>
      </c>
      <c r="J25" s="177">
        <v>2597</v>
      </c>
      <c r="K25" s="178">
        <v>42.847714898531592</v>
      </c>
      <c r="L25" s="177">
        <v>11151</v>
      </c>
      <c r="M25" s="177">
        <v>592</v>
      </c>
      <c r="N25" s="178">
        <v>5.6065915332891372</v>
      </c>
      <c r="O25" s="177">
        <v>3460</v>
      </c>
      <c r="P25" s="178">
        <v>44.987647900143024</v>
      </c>
    </row>
    <row r="26" spans="1:16" s="33" customFormat="1" ht="24.95" customHeight="1">
      <c r="A26" s="189" t="s">
        <v>317</v>
      </c>
      <c r="B26" s="186">
        <v>2327</v>
      </c>
      <c r="C26" s="186">
        <v>-15</v>
      </c>
      <c r="D26" s="187">
        <v>-0.64047822374039287</v>
      </c>
      <c r="E26" s="186">
        <v>-143</v>
      </c>
      <c r="F26" s="187">
        <v>-5.7894736842105265</v>
      </c>
      <c r="G26" s="186">
        <v>580</v>
      </c>
      <c r="H26" s="188">
        <v>27</v>
      </c>
      <c r="I26" s="187">
        <v>4.8824593128390594</v>
      </c>
      <c r="J26" s="186">
        <v>17</v>
      </c>
      <c r="K26" s="187">
        <v>3.0195381882770871</v>
      </c>
      <c r="L26" s="186">
        <v>1747</v>
      </c>
      <c r="M26" s="186">
        <v>-42</v>
      </c>
      <c r="N26" s="187">
        <v>-2.3476802683063163</v>
      </c>
      <c r="O26" s="186">
        <v>-160</v>
      </c>
      <c r="P26" s="187">
        <v>-8.3901415836392239</v>
      </c>
    </row>
    <row r="27" spans="1:16" s="33" customFormat="1" ht="33.75">
      <c r="A27" s="176" t="s">
        <v>318</v>
      </c>
      <c r="B27" s="177">
        <v>298</v>
      </c>
      <c r="C27" s="177">
        <v>-2</v>
      </c>
      <c r="D27" s="178">
        <v>-0.66666666666666663</v>
      </c>
      <c r="E27" s="177">
        <v>7</v>
      </c>
      <c r="F27" s="178">
        <v>2.4054982817869415</v>
      </c>
      <c r="G27" s="177">
        <v>73</v>
      </c>
      <c r="H27" s="179">
        <v>16</v>
      </c>
      <c r="I27" s="178">
        <v>28.07017543859649</v>
      </c>
      <c r="J27" s="177">
        <v>33</v>
      </c>
      <c r="K27" s="178">
        <v>82.5</v>
      </c>
      <c r="L27" s="177">
        <v>225</v>
      </c>
      <c r="M27" s="177">
        <v>-18</v>
      </c>
      <c r="N27" s="178">
        <v>-7.4074074074074074</v>
      </c>
      <c r="O27" s="177">
        <v>-26</v>
      </c>
      <c r="P27" s="178">
        <v>-10.358565737051793</v>
      </c>
    </row>
    <row r="28" spans="1:16" s="33" customFormat="1" ht="24.95" customHeight="1">
      <c r="A28" s="189" t="s">
        <v>319</v>
      </c>
      <c r="B28" s="186">
        <v>1199</v>
      </c>
      <c r="C28" s="186">
        <v>41</v>
      </c>
      <c r="D28" s="187">
        <v>3.540587219343696</v>
      </c>
      <c r="E28" s="186">
        <v>136</v>
      </c>
      <c r="F28" s="187">
        <v>12.793979303857009</v>
      </c>
      <c r="G28" s="186">
        <v>864</v>
      </c>
      <c r="H28" s="188">
        <v>46</v>
      </c>
      <c r="I28" s="187">
        <v>5.6234718826405867</v>
      </c>
      <c r="J28" s="186">
        <v>127</v>
      </c>
      <c r="K28" s="187">
        <v>17.232021709633649</v>
      </c>
      <c r="L28" s="186">
        <v>335</v>
      </c>
      <c r="M28" s="186">
        <v>-5</v>
      </c>
      <c r="N28" s="187">
        <v>-1.4705882352941178</v>
      </c>
      <c r="O28" s="186">
        <v>9</v>
      </c>
      <c r="P28" s="187">
        <v>2.7607361963190185</v>
      </c>
    </row>
    <row r="29" spans="1:16" s="33" customFormat="1" ht="24.95" customHeight="1">
      <c r="A29" s="176" t="s">
        <v>320</v>
      </c>
      <c r="B29" s="177">
        <v>179</v>
      </c>
      <c r="C29" s="177">
        <v>-14</v>
      </c>
      <c r="D29" s="178">
        <v>-7.2538860103626943</v>
      </c>
      <c r="E29" s="177">
        <v>51</v>
      </c>
      <c r="F29" s="178">
        <v>39.84375</v>
      </c>
      <c r="G29" s="177">
        <v>91</v>
      </c>
      <c r="H29" s="179">
        <v>-10</v>
      </c>
      <c r="I29" s="178">
        <v>-9.9009900990099009</v>
      </c>
      <c r="J29" s="177">
        <v>46</v>
      </c>
      <c r="K29" s="178">
        <v>102.22222222222223</v>
      </c>
      <c r="L29" s="177">
        <v>88</v>
      </c>
      <c r="M29" s="177">
        <v>-4</v>
      </c>
      <c r="N29" s="178">
        <v>-4.3478260869565215</v>
      </c>
      <c r="O29" s="177">
        <v>5</v>
      </c>
      <c r="P29" s="178">
        <v>6.024096385542169</v>
      </c>
    </row>
    <row r="30" spans="1:16" s="33" customFormat="1" ht="24.95" customHeight="1">
      <c r="A30" s="189" t="s">
        <v>321</v>
      </c>
      <c r="B30" s="186">
        <v>1771</v>
      </c>
      <c r="C30" s="186">
        <v>-341</v>
      </c>
      <c r="D30" s="187">
        <v>-16.145833333333332</v>
      </c>
      <c r="E30" s="186">
        <v>-94</v>
      </c>
      <c r="F30" s="187">
        <v>-5.0402144772117961</v>
      </c>
      <c r="G30" s="186">
        <v>792</v>
      </c>
      <c r="H30" s="188">
        <v>-150</v>
      </c>
      <c r="I30" s="187">
        <v>-15.923566878980891</v>
      </c>
      <c r="J30" s="186">
        <v>-3</v>
      </c>
      <c r="K30" s="187">
        <v>-0.37735849056603776</v>
      </c>
      <c r="L30" s="186">
        <v>979</v>
      </c>
      <c r="M30" s="186">
        <v>-191</v>
      </c>
      <c r="N30" s="187">
        <v>-16.324786324786324</v>
      </c>
      <c r="O30" s="186">
        <v>-91</v>
      </c>
      <c r="P30" s="187">
        <v>-8.5046728971962615</v>
      </c>
    </row>
    <row r="31" spans="1:16" s="33" customFormat="1" ht="33.75">
      <c r="A31" s="176" t="s">
        <v>322</v>
      </c>
      <c r="B31" s="177">
        <v>1622</v>
      </c>
      <c r="C31" s="177">
        <v>429</v>
      </c>
      <c r="D31" s="178">
        <v>35.959765297569156</v>
      </c>
      <c r="E31" s="177">
        <v>303</v>
      </c>
      <c r="F31" s="178">
        <v>22.971948445792268</v>
      </c>
      <c r="G31" s="177">
        <v>1127</v>
      </c>
      <c r="H31" s="179">
        <v>332</v>
      </c>
      <c r="I31" s="178">
        <v>41.761006289308177</v>
      </c>
      <c r="J31" s="177">
        <v>246</v>
      </c>
      <c r="K31" s="178">
        <v>27.922814982973893</v>
      </c>
      <c r="L31" s="177">
        <v>495</v>
      </c>
      <c r="M31" s="177">
        <v>97</v>
      </c>
      <c r="N31" s="178">
        <v>24.371859296482413</v>
      </c>
      <c r="O31" s="177">
        <v>57</v>
      </c>
      <c r="P31" s="178">
        <v>13.013698630136986</v>
      </c>
    </row>
    <row r="32" spans="1:16" s="33" customFormat="1" ht="33.75">
      <c r="A32" s="189" t="s">
        <v>323</v>
      </c>
      <c r="B32" s="186">
        <v>12499</v>
      </c>
      <c r="C32" s="186">
        <v>150</v>
      </c>
      <c r="D32" s="187">
        <v>1.2146732528949713</v>
      </c>
      <c r="E32" s="186">
        <v>-1153</v>
      </c>
      <c r="F32" s="187">
        <v>-8.445648989159098</v>
      </c>
      <c r="G32" s="186">
        <v>6394</v>
      </c>
      <c r="H32" s="188">
        <v>286</v>
      </c>
      <c r="I32" s="187">
        <v>4.6823837590045843</v>
      </c>
      <c r="J32" s="186">
        <v>18</v>
      </c>
      <c r="K32" s="187">
        <v>0.2823086574654956</v>
      </c>
      <c r="L32" s="186">
        <v>6105</v>
      </c>
      <c r="M32" s="186">
        <v>-136</v>
      </c>
      <c r="N32" s="187">
        <v>-2.1791379586604709</v>
      </c>
      <c r="O32" s="186">
        <v>-1171</v>
      </c>
      <c r="P32" s="187">
        <v>-16.094007696536558</v>
      </c>
    </row>
    <row r="33" spans="1:16" s="33" customFormat="1" ht="24.95" customHeight="1">
      <c r="A33" s="176" t="s">
        <v>324</v>
      </c>
      <c r="B33" s="177">
        <v>5910</v>
      </c>
      <c r="C33" s="177">
        <v>-271</v>
      </c>
      <c r="D33" s="178">
        <v>-4.3844038181524025</v>
      </c>
      <c r="E33" s="177">
        <v>-234</v>
      </c>
      <c r="F33" s="178">
        <v>-3.80859375</v>
      </c>
      <c r="G33" s="177">
        <v>1755</v>
      </c>
      <c r="H33" s="179">
        <v>-57</v>
      </c>
      <c r="I33" s="178">
        <v>-3.1456953642384105</v>
      </c>
      <c r="J33" s="177">
        <v>23</v>
      </c>
      <c r="K33" s="178">
        <v>1.3279445727482679</v>
      </c>
      <c r="L33" s="177">
        <v>4155</v>
      </c>
      <c r="M33" s="177">
        <v>-214</v>
      </c>
      <c r="N33" s="178">
        <v>-4.8981460288395517</v>
      </c>
      <c r="O33" s="177">
        <v>-257</v>
      </c>
      <c r="P33" s="178">
        <v>-5.8250226654578423</v>
      </c>
    </row>
    <row r="34" spans="1:16" s="33" customFormat="1" ht="33.75">
      <c r="A34" s="189" t="s">
        <v>325</v>
      </c>
      <c r="B34" s="186">
        <v>3282</v>
      </c>
      <c r="C34" s="186">
        <v>235</v>
      </c>
      <c r="D34" s="187">
        <v>7.7125041023957994</v>
      </c>
      <c r="E34" s="186">
        <v>346</v>
      </c>
      <c r="F34" s="187">
        <v>11.784741144414168</v>
      </c>
      <c r="G34" s="186">
        <v>1446</v>
      </c>
      <c r="H34" s="188">
        <v>47</v>
      </c>
      <c r="I34" s="187">
        <v>3.359542530378842</v>
      </c>
      <c r="J34" s="186">
        <v>-67</v>
      </c>
      <c r="K34" s="187">
        <v>-4.4282881692002647</v>
      </c>
      <c r="L34" s="186">
        <v>1836</v>
      </c>
      <c r="M34" s="186">
        <v>188</v>
      </c>
      <c r="N34" s="187">
        <v>11.407766990291263</v>
      </c>
      <c r="O34" s="186">
        <v>413</v>
      </c>
      <c r="P34" s="187">
        <v>29.023190442726634</v>
      </c>
    </row>
    <row r="35" spans="1:16" s="33" customFormat="1" ht="24.95" customHeight="1">
      <c r="A35" s="176" t="s">
        <v>326</v>
      </c>
      <c r="B35" s="177">
        <v>1014</v>
      </c>
      <c r="C35" s="177">
        <v>612</v>
      </c>
      <c r="D35" s="178">
        <v>152.23880597014926</v>
      </c>
      <c r="E35" s="177">
        <v>269</v>
      </c>
      <c r="F35" s="178">
        <v>36.107382550335572</v>
      </c>
      <c r="G35" s="177">
        <v>464</v>
      </c>
      <c r="H35" s="179">
        <v>275</v>
      </c>
      <c r="I35" s="178">
        <v>145.50264550264549</v>
      </c>
      <c r="J35" s="177">
        <v>133</v>
      </c>
      <c r="K35" s="178">
        <v>40.181268882175225</v>
      </c>
      <c r="L35" s="177">
        <v>550</v>
      </c>
      <c r="M35" s="177">
        <v>337</v>
      </c>
      <c r="N35" s="178">
        <v>158.21596244131456</v>
      </c>
      <c r="O35" s="177">
        <v>136</v>
      </c>
      <c r="P35" s="178">
        <v>32.850241545893716</v>
      </c>
    </row>
    <row r="36" spans="1:16" s="33" customFormat="1" ht="24.95" customHeight="1">
      <c r="A36" s="189" t="s">
        <v>327</v>
      </c>
      <c r="B36" s="186">
        <v>3909</v>
      </c>
      <c r="C36" s="186">
        <v>-425</v>
      </c>
      <c r="D36" s="187">
        <v>-9.8061836640516837</v>
      </c>
      <c r="E36" s="186">
        <v>-809</v>
      </c>
      <c r="F36" s="187">
        <v>-17.14709622721492</v>
      </c>
      <c r="G36" s="186">
        <v>2474</v>
      </c>
      <c r="H36" s="188">
        <v>-220</v>
      </c>
      <c r="I36" s="187">
        <v>-8.1662954714179659</v>
      </c>
      <c r="J36" s="186">
        <v>-563</v>
      </c>
      <c r="K36" s="187">
        <v>-18.538030951596969</v>
      </c>
      <c r="L36" s="186">
        <v>1435</v>
      </c>
      <c r="M36" s="186">
        <v>-205</v>
      </c>
      <c r="N36" s="187">
        <v>-12.5</v>
      </c>
      <c r="O36" s="186">
        <v>-246</v>
      </c>
      <c r="P36" s="187">
        <v>-14.634146341463415</v>
      </c>
    </row>
    <row r="37" spans="1:16" s="33" customFormat="1" ht="33.75">
      <c r="A37" s="176" t="s">
        <v>328</v>
      </c>
      <c r="B37" s="177">
        <v>6230</v>
      </c>
      <c r="C37" s="177">
        <v>390</v>
      </c>
      <c r="D37" s="178">
        <v>6.6780821917808222</v>
      </c>
      <c r="E37" s="177">
        <v>745</v>
      </c>
      <c r="F37" s="178">
        <v>13.582497721057429</v>
      </c>
      <c r="G37" s="177">
        <v>4119</v>
      </c>
      <c r="H37" s="179">
        <v>322</v>
      </c>
      <c r="I37" s="178">
        <v>8.4803792467737686</v>
      </c>
      <c r="J37" s="177">
        <v>501</v>
      </c>
      <c r="K37" s="178">
        <v>13.84742951907131</v>
      </c>
      <c r="L37" s="177">
        <v>2111</v>
      </c>
      <c r="M37" s="177">
        <v>68</v>
      </c>
      <c r="N37" s="178">
        <v>3.3284385707293196</v>
      </c>
      <c r="O37" s="177">
        <v>244</v>
      </c>
      <c r="P37" s="178">
        <v>13.069094804499196</v>
      </c>
    </row>
    <row r="38" spans="1:16" s="33" customFormat="1" ht="33.75">
      <c r="A38" s="189" t="s">
        <v>329</v>
      </c>
      <c r="B38" s="186">
        <v>4545</v>
      </c>
      <c r="C38" s="186">
        <v>-444</v>
      </c>
      <c r="D38" s="187">
        <v>-8.8995790739627179</v>
      </c>
      <c r="E38" s="186">
        <v>30</v>
      </c>
      <c r="F38" s="187">
        <v>0.66445182724252494</v>
      </c>
      <c r="G38" s="186">
        <v>3042</v>
      </c>
      <c r="H38" s="188">
        <v>-263</v>
      </c>
      <c r="I38" s="187">
        <v>-7.9576399394856274</v>
      </c>
      <c r="J38" s="186">
        <v>-9</v>
      </c>
      <c r="K38" s="187">
        <v>-0.29498525073746312</v>
      </c>
      <c r="L38" s="186">
        <v>1503</v>
      </c>
      <c r="M38" s="186">
        <v>-181</v>
      </c>
      <c r="N38" s="187">
        <v>-10.748218527315915</v>
      </c>
      <c r="O38" s="186">
        <v>39</v>
      </c>
      <c r="P38" s="187">
        <v>2.6639344262295084</v>
      </c>
    </row>
    <row r="39" spans="1:16" s="33" customFormat="1" ht="24.95" customHeight="1">
      <c r="A39" s="176" t="s">
        <v>330</v>
      </c>
      <c r="B39" s="177">
        <v>17</v>
      </c>
      <c r="C39" s="177">
        <v>3</v>
      </c>
      <c r="D39" s="178">
        <v>21.428571428571427</v>
      </c>
      <c r="E39" s="177">
        <v>-11</v>
      </c>
      <c r="F39" s="178">
        <v>-39.285714285714285</v>
      </c>
      <c r="G39" s="177">
        <v>7</v>
      </c>
      <c r="H39" s="179">
        <v>1</v>
      </c>
      <c r="I39" s="178">
        <v>16.666666666666668</v>
      </c>
      <c r="J39" s="177">
        <v>-7</v>
      </c>
      <c r="K39" s="178">
        <v>-50</v>
      </c>
      <c r="L39" s="177">
        <v>10</v>
      </c>
      <c r="M39" s="177">
        <v>2</v>
      </c>
      <c r="N39" s="178">
        <v>25</v>
      </c>
      <c r="O39" s="177">
        <v>-4</v>
      </c>
      <c r="P39" s="178">
        <v>-28.571428571428573</v>
      </c>
    </row>
    <row r="40" spans="1:16" s="33" customFormat="1" ht="24.95" customHeight="1">
      <c r="A40" s="189" t="s">
        <v>331</v>
      </c>
      <c r="B40" s="186">
        <v>18746</v>
      </c>
      <c r="C40" s="186">
        <v>-1903</v>
      </c>
      <c r="D40" s="187">
        <v>-9.2159426606615327</v>
      </c>
      <c r="E40" s="186">
        <v>-1345</v>
      </c>
      <c r="F40" s="187">
        <v>-6.6945398437111141</v>
      </c>
      <c r="G40" s="186">
        <v>8721</v>
      </c>
      <c r="H40" s="188">
        <v>-1277</v>
      </c>
      <c r="I40" s="187">
        <v>-12.772554510902181</v>
      </c>
      <c r="J40" s="186">
        <v>-1004</v>
      </c>
      <c r="K40" s="187">
        <v>-10.323907455012854</v>
      </c>
      <c r="L40" s="186">
        <v>10025</v>
      </c>
      <c r="M40" s="186">
        <v>-626</v>
      </c>
      <c r="N40" s="187">
        <v>-5.8773824054079427</v>
      </c>
      <c r="O40" s="186">
        <v>-341</v>
      </c>
      <c r="P40" s="187">
        <v>-3.2896006174030483</v>
      </c>
    </row>
    <row r="41" spans="1:16" s="33" customFormat="1" ht="24.95" customHeight="1">
      <c r="A41" s="176" t="s">
        <v>332</v>
      </c>
      <c r="B41" s="177">
        <v>10606</v>
      </c>
      <c r="C41" s="177">
        <v>-551</v>
      </c>
      <c r="D41" s="178">
        <v>-4.9386035672671866</v>
      </c>
      <c r="E41" s="177">
        <v>-104</v>
      </c>
      <c r="F41" s="178">
        <v>-0.97105508870214752</v>
      </c>
      <c r="G41" s="177">
        <v>7118</v>
      </c>
      <c r="H41" s="179">
        <v>-357</v>
      </c>
      <c r="I41" s="178">
        <v>-4.7759197324414719</v>
      </c>
      <c r="J41" s="177">
        <v>-16</v>
      </c>
      <c r="K41" s="178">
        <v>-0.22427810485001401</v>
      </c>
      <c r="L41" s="177">
        <v>3488</v>
      </c>
      <c r="M41" s="177">
        <v>-194</v>
      </c>
      <c r="N41" s="178">
        <v>-5.2688756110809347</v>
      </c>
      <c r="O41" s="177">
        <v>-88</v>
      </c>
      <c r="P41" s="178">
        <v>-2.4608501118568231</v>
      </c>
    </row>
    <row r="42" spans="1:16" s="33" customFormat="1" ht="24.95" customHeight="1">
      <c r="A42" s="189" t="s">
        <v>333</v>
      </c>
      <c r="B42" s="186">
        <v>0</v>
      </c>
      <c r="C42" s="186">
        <v>-1</v>
      </c>
      <c r="D42" s="187">
        <v>-100</v>
      </c>
      <c r="E42" s="186">
        <v>-1</v>
      </c>
      <c r="F42" s="187">
        <v>-100</v>
      </c>
      <c r="G42" s="186">
        <v>0</v>
      </c>
      <c r="H42" s="188">
        <v>0</v>
      </c>
      <c r="I42" s="187" t="s">
        <v>492</v>
      </c>
      <c r="J42" s="186">
        <v>-1</v>
      </c>
      <c r="K42" s="187">
        <v>-100</v>
      </c>
      <c r="L42" s="186">
        <v>0</v>
      </c>
      <c r="M42" s="186">
        <v>-1</v>
      </c>
      <c r="N42" s="187">
        <v>-100</v>
      </c>
      <c r="O42" s="186">
        <v>0</v>
      </c>
      <c r="P42" s="187" t="s">
        <v>492</v>
      </c>
    </row>
    <row r="43" spans="1:16" s="33" customFormat="1" ht="24.95" customHeight="1">
      <c r="A43" s="176" t="s">
        <v>334</v>
      </c>
      <c r="B43" s="177">
        <v>4554</v>
      </c>
      <c r="C43" s="177">
        <v>-92</v>
      </c>
      <c r="D43" s="178">
        <v>-1.9801980198019802</v>
      </c>
      <c r="E43" s="177">
        <v>-8</v>
      </c>
      <c r="F43" s="178">
        <v>-0.17536168347216133</v>
      </c>
      <c r="G43" s="177">
        <v>2893</v>
      </c>
      <c r="H43" s="179">
        <v>-42</v>
      </c>
      <c r="I43" s="178">
        <v>-1.4310051107325383</v>
      </c>
      <c r="J43" s="177">
        <v>36</v>
      </c>
      <c r="K43" s="178">
        <v>1.2600630031501574</v>
      </c>
      <c r="L43" s="177">
        <v>1661</v>
      </c>
      <c r="M43" s="177">
        <v>-50</v>
      </c>
      <c r="N43" s="178">
        <v>-2.9222676797194622</v>
      </c>
      <c r="O43" s="177">
        <v>-44</v>
      </c>
      <c r="P43" s="178">
        <v>-2.5806451612903225</v>
      </c>
    </row>
    <row r="44" spans="1:16" s="33" customFormat="1" ht="24.95" customHeight="1">
      <c r="A44" s="189" t="s">
        <v>335</v>
      </c>
      <c r="B44" s="186">
        <v>1869</v>
      </c>
      <c r="C44" s="186">
        <v>339</v>
      </c>
      <c r="D44" s="187">
        <v>22.156862745098039</v>
      </c>
      <c r="E44" s="186">
        <v>-32</v>
      </c>
      <c r="F44" s="187">
        <v>-1.6833245660178853</v>
      </c>
      <c r="G44" s="186">
        <v>1195</v>
      </c>
      <c r="H44" s="188">
        <v>227</v>
      </c>
      <c r="I44" s="187">
        <v>23.450413223140497</v>
      </c>
      <c r="J44" s="186">
        <v>-9</v>
      </c>
      <c r="K44" s="187">
        <v>-0.74750830564784054</v>
      </c>
      <c r="L44" s="186">
        <v>674</v>
      </c>
      <c r="M44" s="186">
        <v>112</v>
      </c>
      <c r="N44" s="187">
        <v>19.9288256227758</v>
      </c>
      <c r="O44" s="186">
        <v>-23</v>
      </c>
      <c r="P44" s="187">
        <v>-3.2998565279770444</v>
      </c>
    </row>
    <row r="45" spans="1:16" ht="24.95" customHeight="1">
      <c r="A45" s="176" t="s">
        <v>336</v>
      </c>
      <c r="B45" s="177">
        <v>5192</v>
      </c>
      <c r="C45" s="177">
        <v>694</v>
      </c>
      <c r="D45" s="178">
        <v>15.429079590929302</v>
      </c>
      <c r="E45" s="177">
        <v>25</v>
      </c>
      <c r="F45" s="178">
        <v>0.48383975227404685</v>
      </c>
      <c r="G45" s="177">
        <v>4245</v>
      </c>
      <c r="H45" s="179">
        <v>611</v>
      </c>
      <c r="I45" s="178">
        <v>16.813428728673639</v>
      </c>
      <c r="J45" s="177">
        <v>-14</v>
      </c>
      <c r="K45" s="178">
        <v>-0.32871566095327542</v>
      </c>
      <c r="L45" s="177">
        <v>947</v>
      </c>
      <c r="M45" s="177">
        <v>83</v>
      </c>
      <c r="N45" s="178">
        <v>9.606481481481481</v>
      </c>
      <c r="O45" s="177">
        <v>39</v>
      </c>
      <c r="P45" s="178">
        <v>4.2951541850220263</v>
      </c>
    </row>
    <row r="46" spans="1:16" s="133" customFormat="1" ht="24.95" customHeight="1">
      <c r="A46" s="189" t="s">
        <v>337</v>
      </c>
      <c r="B46" s="186">
        <v>2504</v>
      </c>
      <c r="C46" s="186">
        <v>-963</v>
      </c>
      <c r="D46" s="187">
        <v>-27.776175367753101</v>
      </c>
      <c r="E46" s="186">
        <v>146</v>
      </c>
      <c r="F46" s="187">
        <v>6.1916878710771837</v>
      </c>
      <c r="G46" s="186">
        <v>2295</v>
      </c>
      <c r="H46" s="188">
        <v>-893</v>
      </c>
      <c r="I46" s="187">
        <v>-28.011292346298621</v>
      </c>
      <c r="J46" s="186">
        <v>138</v>
      </c>
      <c r="K46" s="187">
        <v>6.3977746870653682</v>
      </c>
      <c r="L46" s="186">
        <v>209</v>
      </c>
      <c r="M46" s="186">
        <v>-70</v>
      </c>
      <c r="N46" s="187">
        <v>-25.089605734767026</v>
      </c>
      <c r="O46" s="186">
        <v>8</v>
      </c>
      <c r="P46" s="187">
        <v>3.9800995024875623</v>
      </c>
    </row>
    <row r="47" spans="1:16" s="133" customFormat="1" ht="24.95" customHeight="1">
      <c r="A47" s="176" t="s">
        <v>338</v>
      </c>
      <c r="B47" s="177">
        <v>7846</v>
      </c>
      <c r="C47" s="177">
        <v>402</v>
      </c>
      <c r="D47" s="178">
        <v>5.4003224073078986</v>
      </c>
      <c r="E47" s="177">
        <v>-308</v>
      </c>
      <c r="F47" s="178">
        <v>-3.7772872209958304</v>
      </c>
      <c r="G47" s="177">
        <v>3779</v>
      </c>
      <c r="H47" s="179">
        <v>-115</v>
      </c>
      <c r="I47" s="178">
        <v>-2.953261427837699</v>
      </c>
      <c r="J47" s="177">
        <v>-207</v>
      </c>
      <c r="K47" s="178">
        <v>-5.1931761164074262</v>
      </c>
      <c r="L47" s="177">
        <v>4067</v>
      </c>
      <c r="M47" s="177">
        <v>517</v>
      </c>
      <c r="N47" s="178">
        <v>14.56338028169014</v>
      </c>
      <c r="O47" s="177">
        <v>-101</v>
      </c>
      <c r="P47" s="178">
        <v>-2.4232245681381959</v>
      </c>
    </row>
    <row r="48" spans="1:16" s="133" customFormat="1" ht="24.95" customHeight="1">
      <c r="A48" s="189" t="s">
        <v>339</v>
      </c>
      <c r="B48" s="186">
        <v>5184</v>
      </c>
      <c r="C48" s="186">
        <v>-2913</v>
      </c>
      <c r="D48" s="187">
        <v>-35.976287513894036</v>
      </c>
      <c r="E48" s="186">
        <v>-443</v>
      </c>
      <c r="F48" s="187">
        <v>-7.8727563532966061</v>
      </c>
      <c r="G48" s="186">
        <v>1240</v>
      </c>
      <c r="H48" s="188">
        <v>-864</v>
      </c>
      <c r="I48" s="187">
        <v>-41.064638783269963</v>
      </c>
      <c r="J48" s="186">
        <v>-290</v>
      </c>
      <c r="K48" s="187">
        <v>-18.954248366013072</v>
      </c>
      <c r="L48" s="186">
        <v>3944</v>
      </c>
      <c r="M48" s="186">
        <v>-2049</v>
      </c>
      <c r="N48" s="187">
        <v>-34.18988820290339</v>
      </c>
      <c r="O48" s="186">
        <v>-153</v>
      </c>
      <c r="P48" s="187">
        <v>-3.7344398340248963</v>
      </c>
    </row>
    <row r="49" spans="1:16" ht="24.95" customHeight="1">
      <c r="A49" s="176" t="s">
        <v>340</v>
      </c>
      <c r="B49" s="177">
        <v>554</v>
      </c>
      <c r="C49" s="177">
        <v>335</v>
      </c>
      <c r="D49" s="178">
        <v>152.96803652968038</v>
      </c>
      <c r="E49" s="177">
        <v>-41</v>
      </c>
      <c r="F49" s="178">
        <v>-6.8907563025210088</v>
      </c>
      <c r="G49" s="177">
        <v>153</v>
      </c>
      <c r="H49" s="179">
        <v>127</v>
      </c>
      <c r="I49" s="178">
        <v>488.46153846153845</v>
      </c>
      <c r="J49" s="177">
        <v>-8</v>
      </c>
      <c r="K49" s="178">
        <v>-4.9689440993788816</v>
      </c>
      <c r="L49" s="177">
        <v>401</v>
      </c>
      <c r="M49" s="177">
        <v>208</v>
      </c>
      <c r="N49" s="178">
        <v>107.7720207253886</v>
      </c>
      <c r="O49" s="177">
        <v>-33</v>
      </c>
      <c r="P49" s="178">
        <v>-7.6036866359447002</v>
      </c>
    </row>
    <row r="50" spans="1:16" ht="33.75">
      <c r="A50" s="189" t="s">
        <v>341</v>
      </c>
      <c r="B50" s="186">
        <v>22</v>
      </c>
      <c r="C50" s="186">
        <v>2</v>
      </c>
      <c r="D50" s="187">
        <v>10</v>
      </c>
      <c r="E50" s="186">
        <v>-6</v>
      </c>
      <c r="F50" s="187">
        <v>-21.428571428571427</v>
      </c>
      <c r="G50" s="186">
        <v>2</v>
      </c>
      <c r="H50" s="188">
        <v>-1</v>
      </c>
      <c r="I50" s="187">
        <v>-33.333333333333336</v>
      </c>
      <c r="J50" s="186">
        <v>-4</v>
      </c>
      <c r="K50" s="187">
        <v>-66.666666666666671</v>
      </c>
      <c r="L50" s="186">
        <v>20</v>
      </c>
      <c r="M50" s="186">
        <v>3</v>
      </c>
      <c r="N50" s="187">
        <v>17.647058823529413</v>
      </c>
      <c r="O50" s="186">
        <v>-2</v>
      </c>
      <c r="P50" s="187">
        <v>-9.0909090909090917</v>
      </c>
    </row>
    <row r="51" spans="1:16" ht="24.95" customHeight="1">
      <c r="A51" s="176" t="s">
        <v>342</v>
      </c>
      <c r="B51" s="177">
        <v>16</v>
      </c>
      <c r="C51" s="177">
        <v>13</v>
      </c>
      <c r="D51" s="178">
        <v>433.33333333333331</v>
      </c>
      <c r="E51" s="177">
        <v>2</v>
      </c>
      <c r="F51" s="178">
        <v>14.285714285714286</v>
      </c>
      <c r="G51" s="177">
        <v>4</v>
      </c>
      <c r="H51" s="179">
        <v>4</v>
      </c>
      <c r="I51" s="178">
        <v>0</v>
      </c>
      <c r="J51" s="177">
        <v>3</v>
      </c>
      <c r="K51" s="178">
        <v>300</v>
      </c>
      <c r="L51" s="177">
        <v>12</v>
      </c>
      <c r="M51" s="177">
        <v>9</v>
      </c>
      <c r="N51" s="178">
        <v>300</v>
      </c>
      <c r="O51" s="177">
        <v>-1</v>
      </c>
      <c r="P51" s="178">
        <v>-7.6923076923076925</v>
      </c>
    </row>
    <row r="52" spans="1:16" ht="33.75">
      <c r="A52" s="189" t="s">
        <v>343</v>
      </c>
      <c r="B52" s="186">
        <v>61</v>
      </c>
      <c r="C52" s="186">
        <v>12</v>
      </c>
      <c r="D52" s="187">
        <v>24.489795918367346</v>
      </c>
      <c r="E52" s="186">
        <v>35</v>
      </c>
      <c r="F52" s="187">
        <v>134.61538461538461</v>
      </c>
      <c r="G52" s="186">
        <v>9</v>
      </c>
      <c r="H52" s="188">
        <v>1</v>
      </c>
      <c r="I52" s="187">
        <v>12.5</v>
      </c>
      <c r="J52" s="186">
        <v>7</v>
      </c>
      <c r="K52" s="187">
        <v>350</v>
      </c>
      <c r="L52" s="186">
        <v>52</v>
      </c>
      <c r="M52" s="186">
        <v>11</v>
      </c>
      <c r="N52" s="187">
        <v>26.829268292682926</v>
      </c>
      <c r="O52" s="186">
        <v>28</v>
      </c>
      <c r="P52" s="187">
        <v>116.66666666666667</v>
      </c>
    </row>
    <row r="53" spans="1:16" ht="24.95" customHeight="1">
      <c r="A53" s="176" t="s">
        <v>344</v>
      </c>
      <c r="B53" s="177">
        <v>5536</v>
      </c>
      <c r="C53" s="177">
        <v>331</v>
      </c>
      <c r="D53" s="178">
        <v>6.3592699327569644</v>
      </c>
      <c r="E53" s="177">
        <v>325</v>
      </c>
      <c r="F53" s="178">
        <v>6.2368067549414699</v>
      </c>
      <c r="G53" s="177">
        <v>185</v>
      </c>
      <c r="H53" s="179">
        <v>51</v>
      </c>
      <c r="I53" s="178">
        <v>38.059701492537314</v>
      </c>
      <c r="J53" s="177">
        <v>11</v>
      </c>
      <c r="K53" s="178">
        <v>6.3218390804597702</v>
      </c>
      <c r="L53" s="177">
        <v>5351</v>
      </c>
      <c r="M53" s="177">
        <v>280</v>
      </c>
      <c r="N53" s="178">
        <v>5.521593374087951</v>
      </c>
      <c r="O53" s="177">
        <v>314</v>
      </c>
      <c r="P53" s="178">
        <v>6.2338693666865197</v>
      </c>
    </row>
    <row r="54" spans="1:16" ht="33.75">
      <c r="A54" s="189" t="s">
        <v>345</v>
      </c>
      <c r="B54" s="186">
        <v>1101</v>
      </c>
      <c r="C54" s="186">
        <v>39</v>
      </c>
      <c r="D54" s="187">
        <v>3.6723163841807911</v>
      </c>
      <c r="E54" s="186">
        <v>15</v>
      </c>
      <c r="F54" s="187">
        <v>1.3812154696132597</v>
      </c>
      <c r="G54" s="186">
        <v>42</v>
      </c>
      <c r="H54" s="188">
        <v>-8</v>
      </c>
      <c r="I54" s="187">
        <v>-16</v>
      </c>
      <c r="J54" s="186">
        <v>5</v>
      </c>
      <c r="K54" s="187">
        <v>13.513513513513514</v>
      </c>
      <c r="L54" s="186">
        <v>1059</v>
      </c>
      <c r="M54" s="186">
        <v>47</v>
      </c>
      <c r="N54" s="187">
        <v>4.6442687747035576</v>
      </c>
      <c r="O54" s="186">
        <v>10</v>
      </c>
      <c r="P54" s="187">
        <v>0.95328884652049573</v>
      </c>
    </row>
    <row r="55" spans="1:16" ht="33.75">
      <c r="A55" s="176" t="s">
        <v>346</v>
      </c>
      <c r="B55" s="177">
        <v>970</v>
      </c>
      <c r="C55" s="177">
        <v>38</v>
      </c>
      <c r="D55" s="178">
        <v>4.0772532188841204</v>
      </c>
      <c r="E55" s="177">
        <v>195</v>
      </c>
      <c r="F55" s="178">
        <v>25.161290322580644</v>
      </c>
      <c r="G55" s="177">
        <v>68</v>
      </c>
      <c r="H55" s="179">
        <v>7</v>
      </c>
      <c r="I55" s="178">
        <v>11.475409836065573</v>
      </c>
      <c r="J55" s="177">
        <v>30</v>
      </c>
      <c r="K55" s="178">
        <v>78.94736842105263</v>
      </c>
      <c r="L55" s="177">
        <v>902</v>
      </c>
      <c r="M55" s="177">
        <v>31</v>
      </c>
      <c r="N55" s="178">
        <v>3.5591274397244548</v>
      </c>
      <c r="O55" s="177">
        <v>165</v>
      </c>
      <c r="P55" s="178">
        <v>22.388059701492537</v>
      </c>
    </row>
    <row r="56" spans="1:16" ht="24.95" customHeight="1">
      <c r="A56" s="189" t="s">
        <v>347</v>
      </c>
      <c r="B56" s="186">
        <v>817</v>
      </c>
      <c r="C56" s="186">
        <v>-208</v>
      </c>
      <c r="D56" s="187">
        <v>-20.292682926829269</v>
      </c>
      <c r="E56" s="186">
        <v>-51</v>
      </c>
      <c r="F56" s="187">
        <v>-5.8755760368663594</v>
      </c>
      <c r="G56" s="186">
        <v>31</v>
      </c>
      <c r="H56" s="188">
        <v>-6</v>
      </c>
      <c r="I56" s="187">
        <v>-16.216216216216218</v>
      </c>
      <c r="J56" s="186">
        <v>4</v>
      </c>
      <c r="K56" s="187">
        <v>14.814814814814815</v>
      </c>
      <c r="L56" s="186">
        <v>786</v>
      </c>
      <c r="M56" s="186">
        <v>-202</v>
      </c>
      <c r="N56" s="187">
        <v>-20.445344129554655</v>
      </c>
      <c r="O56" s="186">
        <v>-55</v>
      </c>
      <c r="P56" s="187">
        <v>-6.5398335315101068</v>
      </c>
    </row>
    <row r="57" spans="1:16" ht="24.95" customHeight="1">
      <c r="A57" s="176" t="s">
        <v>348</v>
      </c>
      <c r="B57" s="177">
        <v>1181</v>
      </c>
      <c r="C57" s="177">
        <v>59</v>
      </c>
      <c r="D57" s="178">
        <v>5.2584670231729058</v>
      </c>
      <c r="E57" s="177">
        <v>79</v>
      </c>
      <c r="F57" s="178">
        <v>7.1687840290381128</v>
      </c>
      <c r="G57" s="177">
        <v>35</v>
      </c>
      <c r="H57" s="179">
        <v>0</v>
      </c>
      <c r="I57" s="178">
        <v>0</v>
      </c>
      <c r="J57" s="177">
        <v>-12</v>
      </c>
      <c r="K57" s="178">
        <v>-25.531914893617021</v>
      </c>
      <c r="L57" s="177">
        <v>1146</v>
      </c>
      <c r="M57" s="177">
        <v>59</v>
      </c>
      <c r="N57" s="178">
        <v>5.4277828886844528</v>
      </c>
      <c r="O57" s="177">
        <v>91</v>
      </c>
      <c r="P57" s="178">
        <v>8.6255924170616112</v>
      </c>
    </row>
    <row r="58" spans="1:16" ht="33.75">
      <c r="A58" s="189" t="s">
        <v>349</v>
      </c>
      <c r="B58" s="186">
        <v>147</v>
      </c>
      <c r="C58" s="186">
        <v>-32</v>
      </c>
      <c r="D58" s="187">
        <v>-17.877094972067038</v>
      </c>
      <c r="E58" s="186">
        <v>-16</v>
      </c>
      <c r="F58" s="187">
        <v>-9.8159509202453989</v>
      </c>
      <c r="G58" s="186">
        <v>55</v>
      </c>
      <c r="H58" s="188">
        <v>-12</v>
      </c>
      <c r="I58" s="187">
        <v>-17.910447761194028</v>
      </c>
      <c r="J58" s="186">
        <v>1</v>
      </c>
      <c r="K58" s="187">
        <v>1.8518518518518519</v>
      </c>
      <c r="L58" s="186">
        <v>92</v>
      </c>
      <c r="M58" s="186">
        <v>-20</v>
      </c>
      <c r="N58" s="187">
        <v>-17.857142857142858</v>
      </c>
      <c r="O58" s="186">
        <v>-17</v>
      </c>
      <c r="P58" s="187">
        <v>-15.596330275229358</v>
      </c>
    </row>
    <row r="59" spans="1:16" ht="24.95" customHeight="1">
      <c r="A59" s="176" t="s">
        <v>350</v>
      </c>
      <c r="B59" s="177">
        <v>618</v>
      </c>
      <c r="C59" s="177">
        <v>38</v>
      </c>
      <c r="D59" s="178">
        <v>6.5517241379310347</v>
      </c>
      <c r="E59" s="177">
        <v>-56</v>
      </c>
      <c r="F59" s="178">
        <v>-8.3086053412462917</v>
      </c>
      <c r="G59" s="177">
        <v>244</v>
      </c>
      <c r="H59" s="179">
        <v>-30</v>
      </c>
      <c r="I59" s="178">
        <v>-10.948905109489051</v>
      </c>
      <c r="J59" s="177">
        <v>-39</v>
      </c>
      <c r="K59" s="178">
        <v>-13.780918727915195</v>
      </c>
      <c r="L59" s="177">
        <v>374</v>
      </c>
      <c r="M59" s="177">
        <v>68</v>
      </c>
      <c r="N59" s="178">
        <v>22.222222222222221</v>
      </c>
      <c r="O59" s="177">
        <v>-17</v>
      </c>
      <c r="P59" s="178">
        <v>-4.3478260869565215</v>
      </c>
    </row>
    <row r="60" spans="1:16" ht="33.75">
      <c r="A60" s="189" t="s">
        <v>351</v>
      </c>
      <c r="B60" s="186">
        <v>2571</v>
      </c>
      <c r="C60" s="186">
        <v>272</v>
      </c>
      <c r="D60" s="187">
        <v>11.831230969986951</v>
      </c>
      <c r="E60" s="186">
        <v>-243</v>
      </c>
      <c r="F60" s="187">
        <v>-8.635394456289978</v>
      </c>
      <c r="G60" s="186">
        <v>675</v>
      </c>
      <c r="H60" s="188">
        <v>131</v>
      </c>
      <c r="I60" s="187">
        <v>24.080882352941178</v>
      </c>
      <c r="J60" s="186">
        <v>19</v>
      </c>
      <c r="K60" s="187">
        <v>2.8963414634146343</v>
      </c>
      <c r="L60" s="186">
        <v>1896</v>
      </c>
      <c r="M60" s="186">
        <v>141</v>
      </c>
      <c r="N60" s="187">
        <v>8.0341880341880341</v>
      </c>
      <c r="O60" s="186">
        <v>-262</v>
      </c>
      <c r="P60" s="187">
        <v>-12.140871177015756</v>
      </c>
    </row>
    <row r="61" spans="1:16" ht="24.95" customHeight="1">
      <c r="A61" s="176" t="s">
        <v>352</v>
      </c>
      <c r="B61" s="177">
        <v>1598</v>
      </c>
      <c r="C61" s="177">
        <v>-10</v>
      </c>
      <c r="D61" s="178">
        <v>-0.62189054726368154</v>
      </c>
      <c r="E61" s="177">
        <v>214</v>
      </c>
      <c r="F61" s="178">
        <v>15.462427745664741</v>
      </c>
      <c r="G61" s="177">
        <v>516</v>
      </c>
      <c r="H61" s="179">
        <v>-59</v>
      </c>
      <c r="I61" s="178">
        <v>-10.260869565217391</v>
      </c>
      <c r="J61" s="177">
        <v>83</v>
      </c>
      <c r="K61" s="178">
        <v>19.168591224018474</v>
      </c>
      <c r="L61" s="177">
        <v>1082</v>
      </c>
      <c r="M61" s="177">
        <v>49</v>
      </c>
      <c r="N61" s="178">
        <v>4.7434656340755081</v>
      </c>
      <c r="O61" s="177">
        <v>131</v>
      </c>
      <c r="P61" s="178">
        <v>13.774973711882229</v>
      </c>
    </row>
    <row r="62" spans="1:16" ht="24.95" customHeight="1">
      <c r="A62" s="189" t="s">
        <v>353</v>
      </c>
      <c r="B62" s="186">
        <v>725</v>
      </c>
      <c r="C62" s="186">
        <v>-142</v>
      </c>
      <c r="D62" s="187">
        <v>-16.37831603229527</v>
      </c>
      <c r="E62" s="186">
        <v>-115</v>
      </c>
      <c r="F62" s="187">
        <v>-13.69047619047619</v>
      </c>
      <c r="G62" s="186">
        <v>162</v>
      </c>
      <c r="H62" s="188">
        <v>-33</v>
      </c>
      <c r="I62" s="187">
        <v>-16.923076923076923</v>
      </c>
      <c r="J62" s="186">
        <v>13</v>
      </c>
      <c r="K62" s="187">
        <v>8.724832214765101</v>
      </c>
      <c r="L62" s="186">
        <v>563</v>
      </c>
      <c r="M62" s="186">
        <v>-109</v>
      </c>
      <c r="N62" s="187">
        <v>-16.220238095238095</v>
      </c>
      <c r="O62" s="186">
        <v>-128</v>
      </c>
      <c r="P62" s="187">
        <v>-18.523878437047756</v>
      </c>
    </row>
    <row r="63" spans="1:16" ht="33.75">
      <c r="A63" s="176" t="s">
        <v>354</v>
      </c>
      <c r="B63" s="177">
        <v>1311</v>
      </c>
      <c r="C63" s="177">
        <v>23</v>
      </c>
      <c r="D63" s="178">
        <v>1.7857142857142858</v>
      </c>
      <c r="E63" s="177">
        <v>22</v>
      </c>
      <c r="F63" s="178">
        <v>1.7067494181536074</v>
      </c>
      <c r="G63" s="177">
        <v>142</v>
      </c>
      <c r="H63" s="179">
        <v>-11</v>
      </c>
      <c r="I63" s="178">
        <v>-7.1895424836601309</v>
      </c>
      <c r="J63" s="177">
        <v>-20</v>
      </c>
      <c r="K63" s="178">
        <v>-12.345679012345679</v>
      </c>
      <c r="L63" s="177">
        <v>1169</v>
      </c>
      <c r="M63" s="177">
        <v>34</v>
      </c>
      <c r="N63" s="178">
        <v>2.9955947136563879</v>
      </c>
      <c r="O63" s="177">
        <v>42</v>
      </c>
      <c r="P63" s="178">
        <v>3.7267080745341614</v>
      </c>
    </row>
    <row r="64" spans="1:16" ht="24.95" customHeight="1">
      <c r="A64" s="189" t="s">
        <v>355</v>
      </c>
      <c r="B64" s="186">
        <v>6725</v>
      </c>
      <c r="C64" s="186">
        <v>-664</v>
      </c>
      <c r="D64" s="187">
        <v>-8.9863310326160502</v>
      </c>
      <c r="E64" s="186">
        <v>462</v>
      </c>
      <c r="F64" s="187">
        <v>7.3766565543669165</v>
      </c>
      <c r="G64" s="186">
        <v>660</v>
      </c>
      <c r="H64" s="188">
        <v>-104</v>
      </c>
      <c r="I64" s="187">
        <v>-13.612565445026178</v>
      </c>
      <c r="J64" s="186">
        <v>134</v>
      </c>
      <c r="K64" s="187">
        <v>25.475285171102662</v>
      </c>
      <c r="L64" s="186">
        <v>6065</v>
      </c>
      <c r="M64" s="186">
        <v>-560</v>
      </c>
      <c r="N64" s="187">
        <v>-8.4528301886792452</v>
      </c>
      <c r="O64" s="186">
        <v>328</v>
      </c>
      <c r="P64" s="187">
        <v>5.7172738364999125</v>
      </c>
    </row>
    <row r="65" spans="1:16" s="133" customFormat="1" ht="24.95" customHeight="1">
      <c r="A65" s="176" t="s">
        <v>356</v>
      </c>
      <c r="B65" s="177">
        <v>10854</v>
      </c>
      <c r="C65" s="177">
        <v>8886</v>
      </c>
      <c r="D65" s="178">
        <v>451.52439024390242</v>
      </c>
      <c r="E65" s="177">
        <v>8249</v>
      </c>
      <c r="F65" s="178">
        <v>316.66026871401152</v>
      </c>
      <c r="G65" s="177">
        <v>10336</v>
      </c>
      <c r="H65" s="179">
        <v>8513</v>
      </c>
      <c r="I65" s="178">
        <v>466.97750959956119</v>
      </c>
      <c r="J65" s="177">
        <v>7943</v>
      </c>
      <c r="K65" s="178">
        <v>331.9264521521103</v>
      </c>
      <c r="L65" s="177">
        <v>518</v>
      </c>
      <c r="M65" s="177">
        <v>373</v>
      </c>
      <c r="N65" s="178">
        <v>257.24137931034483</v>
      </c>
      <c r="O65" s="177">
        <v>306</v>
      </c>
      <c r="P65" s="178">
        <v>144.33962264150944</v>
      </c>
    </row>
    <row r="66" spans="1:16" s="133" customFormat="1" ht="24.95" customHeight="1">
      <c r="A66" s="189" t="s">
        <v>357</v>
      </c>
      <c r="B66" s="186">
        <v>16013</v>
      </c>
      <c r="C66" s="186">
        <v>3574</v>
      </c>
      <c r="D66" s="187">
        <v>28.732213200418041</v>
      </c>
      <c r="E66" s="186">
        <v>885</v>
      </c>
      <c r="F66" s="187">
        <v>5.8500793231094663</v>
      </c>
      <c r="G66" s="186">
        <v>12487</v>
      </c>
      <c r="H66" s="188">
        <v>2869</v>
      </c>
      <c r="I66" s="187">
        <v>29.829486379704722</v>
      </c>
      <c r="J66" s="186">
        <v>663</v>
      </c>
      <c r="K66" s="187">
        <v>5.6072395128552097</v>
      </c>
      <c r="L66" s="186">
        <v>3526</v>
      </c>
      <c r="M66" s="186">
        <v>705</v>
      </c>
      <c r="N66" s="187">
        <v>24.9911378943637</v>
      </c>
      <c r="O66" s="186">
        <v>222</v>
      </c>
      <c r="P66" s="187">
        <v>6.7191283292978206</v>
      </c>
    </row>
    <row r="67" spans="1:16" s="133" customFormat="1" ht="24.95" customHeight="1">
      <c r="A67" s="176" t="s">
        <v>358</v>
      </c>
      <c r="B67" s="177">
        <v>2835</v>
      </c>
      <c r="C67" s="177">
        <v>-214</v>
      </c>
      <c r="D67" s="178">
        <v>-7.0186946539849133</v>
      </c>
      <c r="E67" s="177">
        <v>-132</v>
      </c>
      <c r="F67" s="178">
        <v>-4.4489383215369056</v>
      </c>
      <c r="G67" s="177">
        <v>1586</v>
      </c>
      <c r="H67" s="179">
        <v>-74</v>
      </c>
      <c r="I67" s="178">
        <v>-4.4578313253012052</v>
      </c>
      <c r="J67" s="177">
        <v>-26</v>
      </c>
      <c r="K67" s="178">
        <v>-1.6129032258064515</v>
      </c>
      <c r="L67" s="177">
        <v>1249</v>
      </c>
      <c r="M67" s="177">
        <v>-140</v>
      </c>
      <c r="N67" s="178">
        <v>-10.079193664506839</v>
      </c>
      <c r="O67" s="177">
        <v>-106</v>
      </c>
      <c r="P67" s="178">
        <v>-7.8228782287822876</v>
      </c>
    </row>
    <row r="68" spans="1:16" ht="33.75">
      <c r="A68" s="189" t="s">
        <v>359</v>
      </c>
      <c r="B68" s="186">
        <v>9264</v>
      </c>
      <c r="C68" s="186">
        <v>2548</v>
      </c>
      <c r="D68" s="187">
        <v>37.939249553305537</v>
      </c>
      <c r="E68" s="186">
        <v>-127</v>
      </c>
      <c r="F68" s="187">
        <v>-1.3523586412522628</v>
      </c>
      <c r="G68" s="186">
        <v>2661</v>
      </c>
      <c r="H68" s="188">
        <v>768</v>
      </c>
      <c r="I68" s="187">
        <v>40.570522979397779</v>
      </c>
      <c r="J68" s="186">
        <v>-415</v>
      </c>
      <c r="K68" s="187">
        <v>-13.491547464239272</v>
      </c>
      <c r="L68" s="186">
        <v>6603</v>
      </c>
      <c r="M68" s="186">
        <v>1780</v>
      </c>
      <c r="N68" s="187">
        <v>36.906489736678417</v>
      </c>
      <c r="O68" s="186">
        <v>288</v>
      </c>
      <c r="P68" s="187">
        <v>4.5605700712589075</v>
      </c>
    </row>
    <row r="69" spans="1:16" ht="24.95" customHeight="1">
      <c r="A69" s="176" t="s">
        <v>360</v>
      </c>
      <c r="B69" s="177">
        <v>888</v>
      </c>
      <c r="C69" s="177">
        <v>61</v>
      </c>
      <c r="D69" s="178">
        <v>7.3760580411124543</v>
      </c>
      <c r="E69" s="177">
        <v>-241</v>
      </c>
      <c r="F69" s="178">
        <v>-21.346324180690878</v>
      </c>
      <c r="G69" s="177">
        <v>198</v>
      </c>
      <c r="H69" s="179">
        <v>42</v>
      </c>
      <c r="I69" s="178">
        <v>26.923076923076923</v>
      </c>
      <c r="J69" s="177">
        <v>-111</v>
      </c>
      <c r="K69" s="178">
        <v>-35.922330097087375</v>
      </c>
      <c r="L69" s="177">
        <v>690</v>
      </c>
      <c r="M69" s="177">
        <v>19</v>
      </c>
      <c r="N69" s="178">
        <v>2.8315946348733232</v>
      </c>
      <c r="O69" s="177">
        <v>-130</v>
      </c>
      <c r="P69" s="178">
        <v>-15.853658536585366</v>
      </c>
    </row>
    <row r="70" spans="1:16" ht="24.95" customHeight="1">
      <c r="A70" s="189" t="s">
        <v>361</v>
      </c>
      <c r="B70" s="186">
        <v>1600</v>
      </c>
      <c r="C70" s="186">
        <v>71</v>
      </c>
      <c r="D70" s="187">
        <v>4.6435578809679532</v>
      </c>
      <c r="E70" s="186">
        <v>9</v>
      </c>
      <c r="F70" s="187">
        <v>0.56568196103079826</v>
      </c>
      <c r="G70" s="186">
        <v>34</v>
      </c>
      <c r="H70" s="188">
        <v>-5</v>
      </c>
      <c r="I70" s="187">
        <v>-12.820512820512821</v>
      </c>
      <c r="J70" s="186">
        <v>-24</v>
      </c>
      <c r="K70" s="187">
        <v>-41.379310344827587</v>
      </c>
      <c r="L70" s="186">
        <v>1566</v>
      </c>
      <c r="M70" s="186">
        <v>76</v>
      </c>
      <c r="N70" s="187">
        <v>5.1006711409395971</v>
      </c>
      <c r="O70" s="186">
        <v>33</v>
      </c>
      <c r="P70" s="187">
        <v>2.152641878669276</v>
      </c>
    </row>
    <row r="71" spans="1:16" ht="24.95" customHeight="1">
      <c r="A71" s="176" t="s">
        <v>362</v>
      </c>
      <c r="B71" s="177">
        <v>7936</v>
      </c>
      <c r="C71" s="177">
        <v>1180</v>
      </c>
      <c r="D71" s="178">
        <v>17.465956187092953</v>
      </c>
      <c r="E71" s="177">
        <v>1733</v>
      </c>
      <c r="F71" s="178">
        <v>27.938094470417539</v>
      </c>
      <c r="G71" s="177">
        <v>2936</v>
      </c>
      <c r="H71" s="179">
        <v>466</v>
      </c>
      <c r="I71" s="178">
        <v>18.866396761133604</v>
      </c>
      <c r="J71" s="177">
        <v>421</v>
      </c>
      <c r="K71" s="178">
        <v>16.739562624254472</v>
      </c>
      <c r="L71" s="177">
        <v>5000</v>
      </c>
      <c r="M71" s="177">
        <v>714</v>
      </c>
      <c r="N71" s="178">
        <v>16.658889407372843</v>
      </c>
      <c r="O71" s="177">
        <v>1312</v>
      </c>
      <c r="P71" s="178">
        <v>35.574837310195228</v>
      </c>
    </row>
    <row r="72" spans="1:16" ht="24.95" customHeight="1">
      <c r="A72" s="190" t="s">
        <v>363</v>
      </c>
      <c r="B72" s="191">
        <v>12122</v>
      </c>
      <c r="C72" s="191">
        <v>2567</v>
      </c>
      <c r="D72" s="192">
        <v>26.865515436944008</v>
      </c>
      <c r="E72" s="191">
        <v>1590</v>
      </c>
      <c r="F72" s="192">
        <v>15.09684770224079</v>
      </c>
      <c r="G72" s="191">
        <v>3786</v>
      </c>
      <c r="H72" s="193">
        <v>579</v>
      </c>
      <c r="I72" s="192">
        <v>18.054256314312443</v>
      </c>
      <c r="J72" s="191">
        <v>170</v>
      </c>
      <c r="K72" s="192">
        <v>4.7013274336283182</v>
      </c>
      <c r="L72" s="191">
        <v>8336</v>
      </c>
      <c r="M72" s="191">
        <v>1988</v>
      </c>
      <c r="N72" s="192">
        <v>31.316950220541901</v>
      </c>
      <c r="O72" s="191">
        <v>1420</v>
      </c>
      <c r="P72" s="192">
        <v>20.532099479467899</v>
      </c>
    </row>
    <row r="73" spans="1:16" ht="13.5" customHeight="1"/>
    <row r="74" spans="1:16">
      <c r="A74" s="119" t="s">
        <v>136</v>
      </c>
    </row>
    <row r="75" spans="1:16">
      <c r="A75" s="121"/>
      <c r="B75" s="122"/>
    </row>
    <row r="76" spans="1:16">
      <c r="D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35965E1-36E5-458E-B52F-4ACC4824E5E0}"/>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FFB1-1D05-4737-B3B2-C22A54835874}">
  <sheetPr codeName="Hoja24"/>
  <dimension ref="A1:P24"/>
  <sheetViews>
    <sheetView zoomScaleNormal="100" workbookViewId="0"/>
  </sheetViews>
  <sheetFormatPr baseColWidth="10" defaultColWidth="9.140625" defaultRowHeight="15"/>
  <cols>
    <col min="1" max="1" width="22.7109375" style="120" customWidth="1"/>
    <col min="2" max="4" width="6.28515625" style="120" customWidth="1"/>
    <col min="5" max="5" width="7.42578125" style="120" customWidth="1"/>
    <col min="6" max="16" width="6.28515625" style="120" customWidth="1"/>
    <col min="17" max="16384" width="9.140625" style="120"/>
  </cols>
  <sheetData>
    <row r="1" spans="1:16" s="1" customFormat="1" ht="12"/>
    <row r="2" spans="1:16" s="1" customFormat="1" ht="18" customHeight="1">
      <c r="N2" s="30" t="s">
        <v>63</v>
      </c>
    </row>
    <row r="3" spans="1:16" s="1" customFormat="1" ht="18.75" customHeight="1"/>
    <row r="4" spans="1:16" s="1" customFormat="1" ht="18">
      <c r="N4" s="31"/>
      <c r="P4" s="2" t="s">
        <v>491</v>
      </c>
    </row>
    <row r="5" spans="1:16" s="33" customFormat="1" ht="33.75" customHeight="1">
      <c r="A5" s="32" t="s">
        <v>23</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223490</v>
      </c>
      <c r="C10" s="174">
        <v>15690</v>
      </c>
      <c r="D10" s="175">
        <v>7.5505293551491821</v>
      </c>
      <c r="E10" s="174">
        <v>17434</v>
      </c>
      <c r="F10" s="175">
        <v>8.4608067709748802</v>
      </c>
      <c r="G10" s="174">
        <v>109794</v>
      </c>
      <c r="H10" s="174">
        <v>12049</v>
      </c>
      <c r="I10" s="175">
        <v>12.326973246713386</v>
      </c>
      <c r="J10" s="174">
        <v>11450</v>
      </c>
      <c r="K10" s="175">
        <v>11.642804848287643</v>
      </c>
      <c r="L10" s="174">
        <v>113696</v>
      </c>
      <c r="M10" s="174">
        <v>3641</v>
      </c>
      <c r="N10" s="175">
        <v>3.3083458270864567</v>
      </c>
      <c r="O10" s="174">
        <v>5984</v>
      </c>
      <c r="P10" s="194">
        <v>5.5555555555555554</v>
      </c>
    </row>
    <row r="11" spans="1:16" s="33" customFormat="1" ht="11.25" customHeight="1">
      <c r="A11" s="173" t="s">
        <v>364</v>
      </c>
      <c r="B11" s="174">
        <v>161897</v>
      </c>
      <c r="C11" s="174">
        <v>7432</v>
      </c>
      <c r="D11" s="175">
        <v>4.8114459586314053</v>
      </c>
      <c r="E11" s="174">
        <v>8489</v>
      </c>
      <c r="F11" s="175">
        <v>5.5336097204839385</v>
      </c>
      <c r="G11" s="174">
        <v>78063</v>
      </c>
      <c r="H11" s="174">
        <v>5314</v>
      </c>
      <c r="I11" s="175">
        <v>7.3045677603815857</v>
      </c>
      <c r="J11" s="174">
        <v>5190</v>
      </c>
      <c r="K11" s="175">
        <v>7.1219793339096782</v>
      </c>
      <c r="L11" s="174">
        <v>83834</v>
      </c>
      <c r="M11" s="174">
        <v>2118</v>
      </c>
      <c r="N11" s="175">
        <v>2.5919036663566497</v>
      </c>
      <c r="O11" s="174">
        <v>3299</v>
      </c>
      <c r="P11" s="194">
        <v>4.0963556217793506</v>
      </c>
    </row>
    <row r="12" spans="1:16" s="33" customFormat="1" ht="12" customHeight="1">
      <c r="A12" s="195" t="s">
        <v>189</v>
      </c>
      <c r="B12" s="177">
        <v>231</v>
      </c>
      <c r="C12" s="177">
        <v>-116</v>
      </c>
      <c r="D12" s="178">
        <v>-33.429394812680115</v>
      </c>
      <c r="E12" s="177">
        <v>-19</v>
      </c>
      <c r="F12" s="178">
        <v>-7.6</v>
      </c>
      <c r="G12" s="177">
        <v>49</v>
      </c>
      <c r="H12" s="179">
        <v>-10</v>
      </c>
      <c r="I12" s="178">
        <v>-16.949152542372882</v>
      </c>
      <c r="J12" s="177">
        <v>-8</v>
      </c>
      <c r="K12" s="178">
        <v>-14.035087719298245</v>
      </c>
      <c r="L12" s="177">
        <v>182</v>
      </c>
      <c r="M12" s="177">
        <v>-106</v>
      </c>
      <c r="N12" s="178">
        <v>-36.805555555555557</v>
      </c>
      <c r="O12" s="177">
        <v>-11</v>
      </c>
      <c r="P12" s="196">
        <v>-5.6994818652849739</v>
      </c>
    </row>
    <row r="13" spans="1:16" s="33" customFormat="1" ht="12" customHeight="1">
      <c r="A13" s="195" t="s">
        <v>141</v>
      </c>
      <c r="B13" s="177">
        <v>9108</v>
      </c>
      <c r="C13" s="177">
        <v>1215</v>
      </c>
      <c r="D13" s="178">
        <v>15.39338654503991</v>
      </c>
      <c r="E13" s="177">
        <v>471</v>
      </c>
      <c r="F13" s="178">
        <v>5.4532823897186526</v>
      </c>
      <c r="G13" s="177">
        <v>2807</v>
      </c>
      <c r="H13" s="179">
        <v>278</v>
      </c>
      <c r="I13" s="178">
        <v>10.992487149070779</v>
      </c>
      <c r="J13" s="177">
        <v>31</v>
      </c>
      <c r="K13" s="178">
        <v>1.11671469740634</v>
      </c>
      <c r="L13" s="177">
        <v>6301</v>
      </c>
      <c r="M13" s="177">
        <v>937</v>
      </c>
      <c r="N13" s="178">
        <v>17.468307233407906</v>
      </c>
      <c r="O13" s="177">
        <v>440</v>
      </c>
      <c r="P13" s="196">
        <v>7.5072513222999486</v>
      </c>
    </row>
    <row r="14" spans="1:16" s="33" customFormat="1" ht="12" customHeight="1">
      <c r="A14" s="195" t="s">
        <v>143</v>
      </c>
      <c r="B14" s="177">
        <v>5322</v>
      </c>
      <c r="C14" s="177">
        <v>-165</v>
      </c>
      <c r="D14" s="178">
        <v>-3.0071077091306724</v>
      </c>
      <c r="E14" s="177">
        <v>-181</v>
      </c>
      <c r="F14" s="178">
        <v>-3.2891150281664547</v>
      </c>
      <c r="G14" s="177">
        <v>597</v>
      </c>
      <c r="H14" s="179">
        <v>-68</v>
      </c>
      <c r="I14" s="178">
        <v>-10.225563909774436</v>
      </c>
      <c r="J14" s="177">
        <v>-89</v>
      </c>
      <c r="K14" s="178">
        <v>-12.973760932944606</v>
      </c>
      <c r="L14" s="177">
        <v>4725</v>
      </c>
      <c r="M14" s="177">
        <v>-97</v>
      </c>
      <c r="N14" s="178">
        <v>-2.0116134384072999</v>
      </c>
      <c r="O14" s="177">
        <v>-92</v>
      </c>
      <c r="P14" s="196">
        <v>-1.909902428897654</v>
      </c>
    </row>
    <row r="15" spans="1:16" s="33" customFormat="1" ht="12" customHeight="1">
      <c r="A15" s="195" t="s">
        <v>145</v>
      </c>
      <c r="B15" s="177">
        <v>147236</v>
      </c>
      <c r="C15" s="177">
        <v>6498</v>
      </c>
      <c r="D15" s="178">
        <v>4.617089911750913</v>
      </c>
      <c r="E15" s="177">
        <v>8218</v>
      </c>
      <c r="F15" s="178">
        <v>5.911464702412637</v>
      </c>
      <c r="G15" s="177">
        <v>74610</v>
      </c>
      <c r="H15" s="179">
        <v>5114</v>
      </c>
      <c r="I15" s="178">
        <v>7.3586969034189016</v>
      </c>
      <c r="J15" s="177">
        <v>5256</v>
      </c>
      <c r="K15" s="178">
        <v>7.5785102517518821</v>
      </c>
      <c r="L15" s="177">
        <v>72626</v>
      </c>
      <c r="M15" s="177">
        <v>1384</v>
      </c>
      <c r="N15" s="178">
        <v>1.9426742651806519</v>
      </c>
      <c r="O15" s="177">
        <v>2962</v>
      </c>
      <c r="P15" s="196">
        <v>4.2518373909049147</v>
      </c>
    </row>
    <row r="16" spans="1:16" s="33" customFormat="1" ht="12" customHeight="1">
      <c r="A16" s="173" t="s">
        <v>365</v>
      </c>
      <c r="B16" s="174">
        <v>61593</v>
      </c>
      <c r="C16" s="174">
        <v>8258</v>
      </c>
      <c r="D16" s="175">
        <v>15.483266147932877</v>
      </c>
      <c r="E16" s="174">
        <v>8945</v>
      </c>
      <c r="F16" s="175">
        <v>16.990199057893935</v>
      </c>
      <c r="G16" s="174">
        <v>31731</v>
      </c>
      <c r="H16" s="174">
        <v>6735</v>
      </c>
      <c r="I16" s="175">
        <v>26.944311089774363</v>
      </c>
      <c r="J16" s="174">
        <v>6260</v>
      </c>
      <c r="K16" s="175">
        <v>24.576969887322839</v>
      </c>
      <c r="L16" s="174">
        <v>29862</v>
      </c>
      <c r="M16" s="174">
        <v>1523</v>
      </c>
      <c r="N16" s="175">
        <v>5.3742192737923</v>
      </c>
      <c r="O16" s="174">
        <v>2685</v>
      </c>
      <c r="P16" s="194">
        <v>9.8796776686168446</v>
      </c>
    </row>
    <row r="17" spans="1:16" s="33" customFormat="1" ht="12" customHeight="1">
      <c r="A17" s="195" t="s">
        <v>189</v>
      </c>
      <c r="B17" s="177">
        <v>226</v>
      </c>
      <c r="C17" s="177">
        <v>-38</v>
      </c>
      <c r="D17" s="178">
        <v>-14.393939393939394</v>
      </c>
      <c r="E17" s="177">
        <v>34</v>
      </c>
      <c r="F17" s="178">
        <v>17.708333333333332</v>
      </c>
      <c r="G17" s="177">
        <v>40</v>
      </c>
      <c r="H17" s="179">
        <v>-10</v>
      </c>
      <c r="I17" s="178">
        <v>-20</v>
      </c>
      <c r="J17" s="177">
        <v>0</v>
      </c>
      <c r="K17" s="178">
        <v>0</v>
      </c>
      <c r="L17" s="177">
        <v>186</v>
      </c>
      <c r="M17" s="177">
        <v>-28</v>
      </c>
      <c r="N17" s="178">
        <v>-13.084112149532711</v>
      </c>
      <c r="O17" s="177">
        <v>34</v>
      </c>
      <c r="P17" s="196">
        <v>22.368421052631579</v>
      </c>
    </row>
    <row r="18" spans="1:16" s="33" customFormat="1" ht="12" customHeight="1">
      <c r="A18" s="195" t="s">
        <v>141</v>
      </c>
      <c r="B18" s="177">
        <v>3062</v>
      </c>
      <c r="C18" s="177">
        <v>186</v>
      </c>
      <c r="D18" s="178">
        <v>6.4673157162726005</v>
      </c>
      <c r="E18" s="177">
        <v>135</v>
      </c>
      <c r="F18" s="178">
        <v>4.6122309531943966</v>
      </c>
      <c r="G18" s="177">
        <v>1155</v>
      </c>
      <c r="H18" s="179">
        <v>121</v>
      </c>
      <c r="I18" s="178">
        <v>11.702127659574469</v>
      </c>
      <c r="J18" s="177">
        <v>94</v>
      </c>
      <c r="K18" s="178">
        <v>8.8595664467483513</v>
      </c>
      <c r="L18" s="177">
        <v>1907</v>
      </c>
      <c r="M18" s="177">
        <v>65</v>
      </c>
      <c r="N18" s="178">
        <v>3.5287730727470139</v>
      </c>
      <c r="O18" s="177">
        <v>41</v>
      </c>
      <c r="P18" s="196">
        <v>2.197213290460879</v>
      </c>
    </row>
    <row r="19" spans="1:16" s="33" customFormat="1" ht="12" customHeight="1">
      <c r="A19" s="195" t="s">
        <v>143</v>
      </c>
      <c r="B19" s="177">
        <v>5360</v>
      </c>
      <c r="C19" s="177">
        <v>263</v>
      </c>
      <c r="D19" s="178">
        <v>5.1598979792034534</v>
      </c>
      <c r="E19" s="177">
        <v>160</v>
      </c>
      <c r="F19" s="178">
        <v>3.0769230769230771</v>
      </c>
      <c r="G19" s="177">
        <v>299</v>
      </c>
      <c r="H19" s="179">
        <v>-8</v>
      </c>
      <c r="I19" s="178">
        <v>-2.6058631921824102</v>
      </c>
      <c r="J19" s="177">
        <v>31</v>
      </c>
      <c r="K19" s="178">
        <v>11.567164179104477</v>
      </c>
      <c r="L19" s="177">
        <v>5061</v>
      </c>
      <c r="M19" s="177">
        <v>271</v>
      </c>
      <c r="N19" s="178">
        <v>5.6576200417536535</v>
      </c>
      <c r="O19" s="177">
        <v>129</v>
      </c>
      <c r="P19" s="196">
        <v>2.6155717761557176</v>
      </c>
    </row>
    <row r="20" spans="1:16" s="33" customFormat="1" ht="12" customHeight="1">
      <c r="A20" s="197" t="s">
        <v>145</v>
      </c>
      <c r="B20" s="198">
        <v>52945</v>
      </c>
      <c r="C20" s="198">
        <v>7847</v>
      </c>
      <c r="D20" s="199">
        <v>17.399884695551908</v>
      </c>
      <c r="E20" s="198">
        <v>8616</v>
      </c>
      <c r="F20" s="199">
        <v>19.436486273094363</v>
      </c>
      <c r="G20" s="198">
        <v>30237</v>
      </c>
      <c r="H20" s="200">
        <v>6632</v>
      </c>
      <c r="I20" s="199">
        <v>28.09574242745181</v>
      </c>
      <c r="J20" s="198">
        <v>6135</v>
      </c>
      <c r="K20" s="199">
        <v>25.45431914363953</v>
      </c>
      <c r="L20" s="198">
        <v>22708</v>
      </c>
      <c r="M20" s="198">
        <v>1215</v>
      </c>
      <c r="N20" s="199">
        <v>5.6530033034011069</v>
      </c>
      <c r="O20" s="198">
        <v>2481</v>
      </c>
      <c r="P20" s="201">
        <v>12.26578335887675</v>
      </c>
    </row>
    <row r="22" spans="1:16">
      <c r="A22" s="119" t="s">
        <v>136</v>
      </c>
    </row>
    <row r="23" spans="1:16">
      <c r="A23" s="121"/>
      <c r="B23" s="122"/>
    </row>
    <row r="24" spans="1:16">
      <c r="E2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41472696-36B9-490F-921D-A3AC2EE51F4B}"/>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1E8D-93DC-4EBE-8A0C-5B389C693E69}">
  <sheetPr codeName="Hoja25">
    <pageSetUpPr fitToPage="1"/>
  </sheetPr>
  <dimension ref="A1:P34"/>
  <sheetViews>
    <sheetView zoomScaleNormal="100" workbookViewId="0"/>
  </sheetViews>
  <sheetFormatPr baseColWidth="10" defaultColWidth="9.140625" defaultRowHeight="15"/>
  <cols>
    <col min="1" max="1" width="27.7109375" style="120" customWidth="1"/>
    <col min="2" max="2" width="6.5703125" style="120" customWidth="1"/>
    <col min="3" max="3" width="6.28515625" style="120" customWidth="1"/>
    <col min="4" max="4" width="5.42578125" style="120" customWidth="1"/>
    <col min="5" max="5" width="7.140625" style="120" customWidth="1"/>
    <col min="6" max="6" width="5.42578125" style="120" customWidth="1"/>
    <col min="7" max="7" width="5.5703125" style="120" customWidth="1"/>
    <col min="8" max="8" width="6.42578125" style="120" customWidth="1"/>
    <col min="9" max="9" width="6.140625" style="120" customWidth="1"/>
    <col min="10" max="10" width="6" style="120" customWidth="1"/>
    <col min="11" max="11" width="6.28515625" style="120" customWidth="1"/>
    <col min="12" max="14" width="6" style="120" customWidth="1"/>
    <col min="15" max="15" width="6.140625" style="120" customWidth="1"/>
    <col min="16" max="16" width="5.42578125" style="120" customWidth="1"/>
    <col min="17" max="17" width="6" style="120" customWidth="1"/>
    <col min="18"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1.5" customHeight="1">
      <c r="A5" s="32" t="s">
        <v>24</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75" customHeight="1">
      <c r="A10" s="173" t="s">
        <v>64</v>
      </c>
      <c r="B10" s="174">
        <v>223490</v>
      </c>
      <c r="C10" s="174">
        <v>15690</v>
      </c>
      <c r="D10" s="175">
        <v>7.5505293551491821</v>
      </c>
      <c r="E10" s="174">
        <v>17434</v>
      </c>
      <c r="F10" s="175">
        <v>8.4608067709748802</v>
      </c>
      <c r="G10" s="174">
        <v>109794</v>
      </c>
      <c r="H10" s="174">
        <v>12049</v>
      </c>
      <c r="I10" s="175">
        <v>12.326973246713386</v>
      </c>
      <c r="J10" s="174">
        <v>11450</v>
      </c>
      <c r="K10" s="175">
        <v>11.642804848287643</v>
      </c>
      <c r="L10" s="174">
        <v>113696</v>
      </c>
      <c r="M10" s="174">
        <v>3641</v>
      </c>
      <c r="N10" s="175">
        <v>3.3083458270864567</v>
      </c>
      <c r="O10" s="174">
        <v>5984</v>
      </c>
      <c r="P10" s="194">
        <v>5.5555555555555554</v>
      </c>
    </row>
    <row r="11" spans="1:16" s="33" customFormat="1" ht="28.5" customHeight="1">
      <c r="A11" s="173" t="s">
        <v>366</v>
      </c>
      <c r="B11" s="174">
        <v>1226</v>
      </c>
      <c r="C11" s="174">
        <v>-180</v>
      </c>
      <c r="D11" s="175">
        <v>-12.802275960170697</v>
      </c>
      <c r="E11" s="174">
        <v>-169</v>
      </c>
      <c r="F11" s="175">
        <v>-12.114695340501791</v>
      </c>
      <c r="G11" s="174">
        <v>501</v>
      </c>
      <c r="H11" s="174">
        <v>-122</v>
      </c>
      <c r="I11" s="175">
        <v>-19.582664526484752</v>
      </c>
      <c r="J11" s="174">
        <v>-86</v>
      </c>
      <c r="K11" s="175">
        <v>-14.650766609880749</v>
      </c>
      <c r="L11" s="174">
        <v>725</v>
      </c>
      <c r="M11" s="174">
        <v>-58</v>
      </c>
      <c r="N11" s="175">
        <v>-7.4074074074074074</v>
      </c>
      <c r="O11" s="174">
        <v>-83</v>
      </c>
      <c r="P11" s="194">
        <v>-10.272277227722773</v>
      </c>
    </row>
    <row r="12" spans="1:16" s="33" customFormat="1" ht="12" customHeight="1">
      <c r="A12" s="195" t="s">
        <v>189</v>
      </c>
      <c r="B12" s="177">
        <v>1</v>
      </c>
      <c r="C12" s="177">
        <v>-1</v>
      </c>
      <c r="D12" s="178">
        <v>-50</v>
      </c>
      <c r="E12" s="177">
        <v>-1</v>
      </c>
      <c r="F12" s="178">
        <v>-50</v>
      </c>
      <c r="G12" s="177">
        <v>0</v>
      </c>
      <c r="H12" s="179">
        <v>0</v>
      </c>
      <c r="I12" s="178" t="s">
        <v>492</v>
      </c>
      <c r="J12" s="177">
        <v>-1</v>
      </c>
      <c r="K12" s="178">
        <v>-100</v>
      </c>
      <c r="L12" s="177">
        <v>1</v>
      </c>
      <c r="M12" s="177">
        <v>-1</v>
      </c>
      <c r="N12" s="178">
        <v>-50</v>
      </c>
      <c r="O12" s="177">
        <v>0</v>
      </c>
      <c r="P12" s="196">
        <v>0</v>
      </c>
    </row>
    <row r="13" spans="1:16" s="33" customFormat="1" ht="12" customHeight="1">
      <c r="A13" s="195" t="s">
        <v>141</v>
      </c>
      <c r="B13" s="177">
        <v>31</v>
      </c>
      <c r="C13" s="177">
        <v>-5</v>
      </c>
      <c r="D13" s="178">
        <v>-13.888888888888889</v>
      </c>
      <c r="E13" s="177">
        <v>4</v>
      </c>
      <c r="F13" s="178">
        <v>14.814814814814815</v>
      </c>
      <c r="G13" s="177">
        <v>10</v>
      </c>
      <c r="H13" s="179">
        <v>-6</v>
      </c>
      <c r="I13" s="178">
        <v>-37.5</v>
      </c>
      <c r="J13" s="177">
        <v>-1</v>
      </c>
      <c r="K13" s="178">
        <v>-9.0909090909090917</v>
      </c>
      <c r="L13" s="177">
        <v>21</v>
      </c>
      <c r="M13" s="177">
        <v>1</v>
      </c>
      <c r="N13" s="178">
        <v>5</v>
      </c>
      <c r="O13" s="177">
        <v>5</v>
      </c>
      <c r="P13" s="196">
        <v>31.25</v>
      </c>
    </row>
    <row r="14" spans="1:16" s="33" customFormat="1" ht="12" customHeight="1">
      <c r="A14" s="195" t="s">
        <v>143</v>
      </c>
      <c r="B14" s="177">
        <v>11</v>
      </c>
      <c r="C14" s="177">
        <v>-13</v>
      </c>
      <c r="D14" s="178">
        <v>-54.166666666666664</v>
      </c>
      <c r="E14" s="177">
        <v>-1</v>
      </c>
      <c r="F14" s="178">
        <v>-8.3333333333333339</v>
      </c>
      <c r="G14" s="177">
        <v>1</v>
      </c>
      <c r="H14" s="179">
        <v>-4</v>
      </c>
      <c r="I14" s="178">
        <v>-80</v>
      </c>
      <c r="J14" s="177">
        <v>-2</v>
      </c>
      <c r="K14" s="178">
        <v>-66.666666666666671</v>
      </c>
      <c r="L14" s="177">
        <v>10</v>
      </c>
      <c r="M14" s="177">
        <v>-9</v>
      </c>
      <c r="N14" s="178">
        <v>-47.368421052631582</v>
      </c>
      <c r="O14" s="177">
        <v>1</v>
      </c>
      <c r="P14" s="196">
        <v>11.111111111111111</v>
      </c>
    </row>
    <row r="15" spans="1:16" s="33" customFormat="1" ht="12" customHeight="1">
      <c r="A15" s="195" t="s">
        <v>145</v>
      </c>
      <c r="B15" s="177">
        <v>1183</v>
      </c>
      <c r="C15" s="177">
        <v>-161</v>
      </c>
      <c r="D15" s="178">
        <v>-11.979166666666666</v>
      </c>
      <c r="E15" s="177">
        <v>-171</v>
      </c>
      <c r="F15" s="178">
        <v>-12.629246676514033</v>
      </c>
      <c r="G15" s="177">
        <v>490</v>
      </c>
      <c r="H15" s="179">
        <v>-112</v>
      </c>
      <c r="I15" s="178">
        <v>-18.604651162790699</v>
      </c>
      <c r="J15" s="177">
        <v>-82</v>
      </c>
      <c r="K15" s="178">
        <v>-14.335664335664335</v>
      </c>
      <c r="L15" s="177">
        <v>693</v>
      </c>
      <c r="M15" s="177">
        <v>-49</v>
      </c>
      <c r="N15" s="178">
        <v>-6.6037735849056602</v>
      </c>
      <c r="O15" s="177">
        <v>-89</v>
      </c>
      <c r="P15" s="196">
        <v>-11.381074168797953</v>
      </c>
    </row>
    <row r="16" spans="1:16" s="33" customFormat="1" ht="12" customHeight="1">
      <c r="A16" s="202" t="s">
        <v>133</v>
      </c>
      <c r="B16" s="174">
        <v>1038</v>
      </c>
      <c r="C16" s="174">
        <v>-129</v>
      </c>
      <c r="D16" s="175">
        <v>-11.053984575835475</v>
      </c>
      <c r="E16" s="174">
        <v>-111</v>
      </c>
      <c r="F16" s="175">
        <v>-9.6605744125326378</v>
      </c>
      <c r="G16" s="174">
        <v>438</v>
      </c>
      <c r="H16" s="174">
        <v>-97</v>
      </c>
      <c r="I16" s="175">
        <v>-18.130841121495326</v>
      </c>
      <c r="J16" s="174">
        <v>-62</v>
      </c>
      <c r="K16" s="175">
        <v>-12.4</v>
      </c>
      <c r="L16" s="174">
        <v>600</v>
      </c>
      <c r="M16" s="174">
        <v>-32</v>
      </c>
      <c r="N16" s="175">
        <v>-5.0632911392405067</v>
      </c>
      <c r="O16" s="174">
        <v>-49</v>
      </c>
      <c r="P16" s="194">
        <v>-7.5500770416024654</v>
      </c>
    </row>
    <row r="17" spans="1:16" s="33" customFormat="1" ht="12" customHeight="1">
      <c r="A17" s="203" t="s">
        <v>189</v>
      </c>
      <c r="B17" s="177">
        <v>0</v>
      </c>
      <c r="C17" s="177">
        <v>0</v>
      </c>
      <c r="D17" s="178" t="s">
        <v>492</v>
      </c>
      <c r="E17" s="177">
        <v>-2</v>
      </c>
      <c r="F17" s="178">
        <v>-100</v>
      </c>
      <c r="G17" s="177">
        <v>0</v>
      </c>
      <c r="H17" s="179">
        <v>0</v>
      </c>
      <c r="I17" s="178" t="s">
        <v>492</v>
      </c>
      <c r="J17" s="177">
        <v>-1</v>
      </c>
      <c r="K17" s="178">
        <v>-100</v>
      </c>
      <c r="L17" s="177">
        <v>0</v>
      </c>
      <c r="M17" s="177">
        <v>0</v>
      </c>
      <c r="N17" s="178" t="s">
        <v>492</v>
      </c>
      <c r="O17" s="177">
        <v>-1</v>
      </c>
      <c r="P17" s="196">
        <v>-100</v>
      </c>
    </row>
    <row r="18" spans="1:16" s="33" customFormat="1" ht="12" customHeight="1">
      <c r="A18" s="203" t="s">
        <v>141</v>
      </c>
      <c r="B18" s="177">
        <v>25</v>
      </c>
      <c r="C18" s="177">
        <v>-5</v>
      </c>
      <c r="D18" s="178">
        <v>-16.666666666666668</v>
      </c>
      <c r="E18" s="177">
        <v>7</v>
      </c>
      <c r="F18" s="178">
        <v>38.888888888888886</v>
      </c>
      <c r="G18" s="177">
        <v>8</v>
      </c>
      <c r="H18" s="179">
        <v>-7</v>
      </c>
      <c r="I18" s="178">
        <v>-46.666666666666664</v>
      </c>
      <c r="J18" s="177">
        <v>2</v>
      </c>
      <c r="K18" s="178">
        <v>33.333333333333336</v>
      </c>
      <c r="L18" s="177">
        <v>17</v>
      </c>
      <c r="M18" s="177">
        <v>2</v>
      </c>
      <c r="N18" s="178">
        <v>13.333333333333334</v>
      </c>
      <c r="O18" s="177">
        <v>5</v>
      </c>
      <c r="P18" s="196">
        <v>41.666666666666664</v>
      </c>
    </row>
    <row r="19" spans="1:16" s="33" customFormat="1" ht="12" customHeight="1">
      <c r="A19" s="203" t="s">
        <v>143</v>
      </c>
      <c r="B19" s="177">
        <v>2</v>
      </c>
      <c r="C19" s="177">
        <v>-2</v>
      </c>
      <c r="D19" s="178">
        <v>-50</v>
      </c>
      <c r="E19" s="177">
        <v>1</v>
      </c>
      <c r="F19" s="178">
        <v>100</v>
      </c>
      <c r="G19" s="177">
        <v>0</v>
      </c>
      <c r="H19" s="179">
        <v>0</v>
      </c>
      <c r="I19" s="178" t="s">
        <v>492</v>
      </c>
      <c r="J19" s="177">
        <v>0</v>
      </c>
      <c r="K19" s="178" t="s">
        <v>492</v>
      </c>
      <c r="L19" s="177">
        <v>2</v>
      </c>
      <c r="M19" s="177">
        <v>-2</v>
      </c>
      <c r="N19" s="178">
        <v>-50</v>
      </c>
      <c r="O19" s="177">
        <v>1</v>
      </c>
      <c r="P19" s="196">
        <v>100</v>
      </c>
    </row>
    <row r="20" spans="1:16" s="33" customFormat="1" ht="12" customHeight="1">
      <c r="A20" s="203" t="s">
        <v>145</v>
      </c>
      <c r="B20" s="177">
        <v>1011</v>
      </c>
      <c r="C20" s="177">
        <v>-122</v>
      </c>
      <c r="D20" s="178">
        <v>-10.767872903795235</v>
      </c>
      <c r="E20" s="177">
        <v>-117</v>
      </c>
      <c r="F20" s="178">
        <v>-10.372340425531915</v>
      </c>
      <c r="G20" s="177">
        <v>430</v>
      </c>
      <c r="H20" s="179">
        <v>-90</v>
      </c>
      <c r="I20" s="178">
        <v>-17.307692307692307</v>
      </c>
      <c r="J20" s="177">
        <v>-63</v>
      </c>
      <c r="K20" s="178">
        <v>-12.778904665314402</v>
      </c>
      <c r="L20" s="177">
        <v>581</v>
      </c>
      <c r="M20" s="177">
        <v>-32</v>
      </c>
      <c r="N20" s="178">
        <v>-5.2202283849918434</v>
      </c>
      <c r="O20" s="177">
        <v>-54</v>
      </c>
      <c r="P20" s="196">
        <v>-8.5039370078740166</v>
      </c>
    </row>
    <row r="21" spans="1:16" s="33" customFormat="1" ht="24" customHeight="1">
      <c r="A21" s="202" t="s">
        <v>367</v>
      </c>
      <c r="B21" s="174">
        <v>188</v>
      </c>
      <c r="C21" s="174">
        <v>-51</v>
      </c>
      <c r="D21" s="175">
        <v>-21.338912133891213</v>
      </c>
      <c r="E21" s="174">
        <v>-58</v>
      </c>
      <c r="F21" s="175">
        <v>-23.577235772357724</v>
      </c>
      <c r="G21" s="174">
        <v>63</v>
      </c>
      <c r="H21" s="174">
        <v>-25</v>
      </c>
      <c r="I21" s="175">
        <v>-28.40909090909091</v>
      </c>
      <c r="J21" s="174">
        <v>-24</v>
      </c>
      <c r="K21" s="175">
        <v>-27.586206896551722</v>
      </c>
      <c r="L21" s="174">
        <v>125</v>
      </c>
      <c r="M21" s="174">
        <v>-26</v>
      </c>
      <c r="N21" s="175">
        <v>-17.218543046357617</v>
      </c>
      <c r="O21" s="174">
        <v>-34</v>
      </c>
      <c r="P21" s="194">
        <v>-21.383647798742139</v>
      </c>
    </row>
    <row r="22" spans="1:16" s="33" customFormat="1" ht="12" customHeight="1">
      <c r="A22" s="203" t="s">
        <v>189</v>
      </c>
      <c r="B22" s="177">
        <v>1</v>
      </c>
      <c r="C22" s="177">
        <v>-1</v>
      </c>
      <c r="D22" s="178">
        <v>-50</v>
      </c>
      <c r="E22" s="177">
        <v>1</v>
      </c>
      <c r="F22" s="178">
        <v>0</v>
      </c>
      <c r="G22" s="177">
        <v>0</v>
      </c>
      <c r="H22" s="179">
        <v>0</v>
      </c>
      <c r="I22" s="178" t="s">
        <v>492</v>
      </c>
      <c r="J22" s="177">
        <v>0</v>
      </c>
      <c r="K22" s="178" t="s">
        <v>492</v>
      </c>
      <c r="L22" s="177">
        <v>1</v>
      </c>
      <c r="M22" s="177">
        <v>-1</v>
      </c>
      <c r="N22" s="178">
        <v>-50</v>
      </c>
      <c r="O22" s="177">
        <v>1</v>
      </c>
      <c r="P22" s="196">
        <v>0</v>
      </c>
    </row>
    <row r="23" spans="1:16" s="33" customFormat="1" ht="12" customHeight="1">
      <c r="A23" s="203" t="s">
        <v>141</v>
      </c>
      <c r="B23" s="177">
        <v>6</v>
      </c>
      <c r="C23" s="177">
        <v>0</v>
      </c>
      <c r="D23" s="178">
        <v>0</v>
      </c>
      <c r="E23" s="177">
        <v>-3</v>
      </c>
      <c r="F23" s="178">
        <v>-33.333333333333336</v>
      </c>
      <c r="G23" s="177">
        <v>2</v>
      </c>
      <c r="H23" s="179">
        <v>1</v>
      </c>
      <c r="I23" s="178">
        <v>100</v>
      </c>
      <c r="J23" s="177">
        <v>-3</v>
      </c>
      <c r="K23" s="178">
        <v>-60</v>
      </c>
      <c r="L23" s="177">
        <v>4</v>
      </c>
      <c r="M23" s="177">
        <v>-1</v>
      </c>
      <c r="N23" s="178">
        <v>-20</v>
      </c>
      <c r="O23" s="177">
        <v>0</v>
      </c>
      <c r="P23" s="196">
        <v>0</v>
      </c>
    </row>
    <row r="24" spans="1:16" s="33" customFormat="1" ht="12" customHeight="1">
      <c r="A24" s="203" t="s">
        <v>143</v>
      </c>
      <c r="B24" s="177">
        <v>9</v>
      </c>
      <c r="C24" s="177">
        <v>-11</v>
      </c>
      <c r="D24" s="178">
        <v>-55</v>
      </c>
      <c r="E24" s="177">
        <v>-2</v>
      </c>
      <c r="F24" s="178">
        <v>-18.181818181818183</v>
      </c>
      <c r="G24" s="177">
        <v>1</v>
      </c>
      <c r="H24" s="179">
        <v>-4</v>
      </c>
      <c r="I24" s="178">
        <v>-80</v>
      </c>
      <c r="J24" s="177">
        <v>-2</v>
      </c>
      <c r="K24" s="178">
        <v>-66.666666666666671</v>
      </c>
      <c r="L24" s="177">
        <v>8</v>
      </c>
      <c r="M24" s="177">
        <v>-7</v>
      </c>
      <c r="N24" s="178">
        <v>-46.666666666666664</v>
      </c>
      <c r="O24" s="177">
        <v>0</v>
      </c>
      <c r="P24" s="196">
        <v>0</v>
      </c>
    </row>
    <row r="25" spans="1:16" s="33" customFormat="1" ht="12" customHeight="1">
      <c r="A25" s="203" t="s">
        <v>145</v>
      </c>
      <c r="B25" s="177">
        <v>172</v>
      </c>
      <c r="C25" s="177">
        <v>-39</v>
      </c>
      <c r="D25" s="178">
        <v>-18.48341232227488</v>
      </c>
      <c r="E25" s="177">
        <v>-54</v>
      </c>
      <c r="F25" s="178">
        <v>-23.893805309734514</v>
      </c>
      <c r="G25" s="177">
        <v>60</v>
      </c>
      <c r="H25" s="179">
        <v>-22</v>
      </c>
      <c r="I25" s="178">
        <v>-26.829268292682926</v>
      </c>
      <c r="J25" s="177">
        <v>-19</v>
      </c>
      <c r="K25" s="178">
        <v>-24.050632911392405</v>
      </c>
      <c r="L25" s="177">
        <v>112</v>
      </c>
      <c r="M25" s="177">
        <v>-17</v>
      </c>
      <c r="N25" s="178">
        <v>-13.178294573643411</v>
      </c>
      <c r="O25" s="177">
        <v>-35</v>
      </c>
      <c r="P25" s="196">
        <v>-23.80952380952381</v>
      </c>
    </row>
    <row r="26" spans="1:16" s="33" customFormat="1" ht="11.25" customHeight="1">
      <c r="A26" s="173" t="s">
        <v>368</v>
      </c>
      <c r="B26" s="174">
        <v>222264</v>
      </c>
      <c r="C26" s="174">
        <v>15870</v>
      </c>
      <c r="D26" s="175">
        <v>7.6891770109596207</v>
      </c>
      <c r="E26" s="174">
        <v>17603</v>
      </c>
      <c r="F26" s="175">
        <v>8.6010524721368515</v>
      </c>
      <c r="G26" s="174">
        <v>109293</v>
      </c>
      <c r="H26" s="174">
        <v>12171</v>
      </c>
      <c r="I26" s="175">
        <v>12.531661209612652</v>
      </c>
      <c r="J26" s="174">
        <v>11536</v>
      </c>
      <c r="K26" s="175">
        <v>11.800689464693065</v>
      </c>
      <c r="L26" s="174">
        <v>112971</v>
      </c>
      <c r="M26" s="174">
        <v>3699</v>
      </c>
      <c r="N26" s="175">
        <v>3.3851306830661101</v>
      </c>
      <c r="O26" s="174">
        <v>6067</v>
      </c>
      <c r="P26" s="194">
        <v>5.6751852129012947</v>
      </c>
    </row>
    <row r="27" spans="1:16" s="33" customFormat="1" ht="12" customHeight="1">
      <c r="A27" s="195" t="s">
        <v>189</v>
      </c>
      <c r="B27" s="177">
        <v>456</v>
      </c>
      <c r="C27" s="177">
        <v>-153</v>
      </c>
      <c r="D27" s="178">
        <v>-25.123152709359605</v>
      </c>
      <c r="E27" s="177">
        <v>16</v>
      </c>
      <c r="F27" s="178">
        <v>3.6363636363636362</v>
      </c>
      <c r="G27" s="177">
        <v>89</v>
      </c>
      <c r="H27" s="179">
        <v>-20</v>
      </c>
      <c r="I27" s="178">
        <v>-18.348623853211009</v>
      </c>
      <c r="J27" s="177">
        <v>-7</v>
      </c>
      <c r="K27" s="178">
        <v>-7.291666666666667</v>
      </c>
      <c r="L27" s="177">
        <v>367</v>
      </c>
      <c r="M27" s="177">
        <v>-133</v>
      </c>
      <c r="N27" s="178">
        <v>-26.6</v>
      </c>
      <c r="O27" s="177">
        <v>23</v>
      </c>
      <c r="P27" s="196">
        <v>6.6860465116279073</v>
      </c>
    </row>
    <row r="28" spans="1:16" s="33" customFormat="1" ht="12" customHeight="1">
      <c r="A28" s="195" t="s">
        <v>141</v>
      </c>
      <c r="B28" s="177">
        <v>12139</v>
      </c>
      <c r="C28" s="177">
        <v>1406</v>
      </c>
      <c r="D28" s="178">
        <v>13.099785707630671</v>
      </c>
      <c r="E28" s="177">
        <v>602</v>
      </c>
      <c r="F28" s="178">
        <v>5.2179942792753753</v>
      </c>
      <c r="G28" s="177">
        <v>3952</v>
      </c>
      <c r="H28" s="179">
        <v>405</v>
      </c>
      <c r="I28" s="178">
        <v>11.418099802650127</v>
      </c>
      <c r="J28" s="177">
        <v>126</v>
      </c>
      <c r="K28" s="178">
        <v>3.2932566649242028</v>
      </c>
      <c r="L28" s="177">
        <v>8187</v>
      </c>
      <c r="M28" s="177">
        <v>1001</v>
      </c>
      <c r="N28" s="178">
        <v>13.929863623712775</v>
      </c>
      <c r="O28" s="177">
        <v>476</v>
      </c>
      <c r="P28" s="196">
        <v>6.1729996109454026</v>
      </c>
    </row>
    <row r="29" spans="1:16" s="33" customFormat="1" ht="12" customHeight="1">
      <c r="A29" s="195" t="s">
        <v>143</v>
      </c>
      <c r="B29" s="177">
        <v>10671</v>
      </c>
      <c r="C29" s="177">
        <v>111</v>
      </c>
      <c r="D29" s="178">
        <v>1.0511363636363635</v>
      </c>
      <c r="E29" s="177">
        <v>-20</v>
      </c>
      <c r="F29" s="178">
        <v>-0.18707323917313629</v>
      </c>
      <c r="G29" s="177">
        <v>895</v>
      </c>
      <c r="H29" s="179">
        <v>-72</v>
      </c>
      <c r="I29" s="178">
        <v>-7.4457083764219236</v>
      </c>
      <c r="J29" s="177">
        <v>-56</v>
      </c>
      <c r="K29" s="178">
        <v>-5.8885383806519451</v>
      </c>
      <c r="L29" s="177">
        <v>9776</v>
      </c>
      <c r="M29" s="177">
        <v>183</v>
      </c>
      <c r="N29" s="178">
        <v>1.9076409882205776</v>
      </c>
      <c r="O29" s="177">
        <v>36</v>
      </c>
      <c r="P29" s="196">
        <v>0.36960985626283366</v>
      </c>
    </row>
    <row r="30" spans="1:16" s="33" customFormat="1" ht="12" customHeight="1">
      <c r="A30" s="195" t="s">
        <v>145</v>
      </c>
      <c r="B30" s="177">
        <v>198998</v>
      </c>
      <c r="C30" s="177">
        <v>14506</v>
      </c>
      <c r="D30" s="178">
        <v>7.8626715521540227</v>
      </c>
      <c r="E30" s="177">
        <v>17005</v>
      </c>
      <c r="F30" s="178">
        <v>9.3437659690207866</v>
      </c>
      <c r="G30" s="177">
        <v>104357</v>
      </c>
      <c r="H30" s="179">
        <v>11858</v>
      </c>
      <c r="I30" s="178">
        <v>12.819598049708645</v>
      </c>
      <c r="J30" s="177">
        <v>11473</v>
      </c>
      <c r="K30" s="178">
        <v>12.351965892941735</v>
      </c>
      <c r="L30" s="177">
        <v>94641</v>
      </c>
      <c r="M30" s="177">
        <v>2648</v>
      </c>
      <c r="N30" s="178">
        <v>2.8784798843390256</v>
      </c>
      <c r="O30" s="177">
        <v>5532</v>
      </c>
      <c r="P30" s="196">
        <v>6.2081271252062082</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6136990-0C96-4ACE-ABBB-537F42A3EF51}"/>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1563-302F-44E5-97A0-35DE7343EAD2}">
  <sheetPr codeName="Hoja8"/>
  <dimension ref="A1:P89"/>
  <sheetViews>
    <sheetView workbookViewId="0"/>
  </sheetViews>
  <sheetFormatPr baseColWidth="10" defaultColWidth="11.42578125" defaultRowHeight="15"/>
  <cols>
    <col min="1" max="1" width="21.28515625" style="10" customWidth="1"/>
    <col min="2" max="2" width="6.5703125" style="10" bestFit="1" customWidth="1"/>
    <col min="3" max="3" width="6" style="10" customWidth="1"/>
    <col min="4" max="4" width="5.140625" style="10" customWidth="1"/>
    <col min="5" max="5" width="6.85546875" style="10" customWidth="1"/>
    <col min="6" max="6" width="6" style="10" customWidth="1"/>
    <col min="7" max="7" width="6.28515625" style="10" customWidth="1"/>
    <col min="8" max="8" width="6.140625" style="10" customWidth="1"/>
    <col min="9" max="9" width="5.5703125" style="10" customWidth="1"/>
    <col min="10" max="10" width="6" style="10" customWidth="1"/>
    <col min="11" max="11" width="6.140625" style="10" customWidth="1"/>
    <col min="12" max="12" width="6.5703125" style="10" customWidth="1"/>
    <col min="13" max="13" width="6" style="10" customWidth="1"/>
    <col min="14" max="14" width="5.5703125" style="10" customWidth="1"/>
    <col min="15" max="15" width="6.140625" style="10" customWidth="1"/>
    <col min="16" max="16" width="6.42578125" style="10" customWidth="1"/>
    <col min="17" max="16384" width="11.42578125" style="10"/>
  </cols>
  <sheetData>
    <row r="1" spans="1:16" s="1" customFormat="1" ht="12"/>
    <row r="2" spans="1:16" s="1" customFormat="1" ht="18" customHeight="1">
      <c r="M2" s="30" t="s">
        <v>63</v>
      </c>
      <c r="O2" s="30"/>
      <c r="P2" s="30"/>
    </row>
    <row r="3" spans="1:16" s="1" customFormat="1" ht="18.75" customHeight="1"/>
    <row r="4" spans="1:16" s="1" customFormat="1" ht="18">
      <c r="N4" s="31"/>
      <c r="O4" s="4"/>
      <c r="P4" s="2" t="s">
        <v>491</v>
      </c>
    </row>
    <row r="5" spans="1:16" s="33" customFormat="1" ht="30" customHeight="1">
      <c r="A5" s="32" t="s">
        <v>7</v>
      </c>
      <c r="B5" s="32"/>
      <c r="C5" s="32"/>
      <c r="D5" s="32"/>
      <c r="E5" s="32"/>
      <c r="F5" s="32"/>
      <c r="G5" s="32"/>
      <c r="H5" s="32"/>
      <c r="I5" s="32"/>
      <c r="J5" s="32"/>
      <c r="K5" s="32"/>
      <c r="L5" s="32"/>
      <c r="M5" s="32"/>
      <c r="N5" s="32"/>
      <c r="O5" s="32"/>
      <c r="P5" s="32"/>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10.5" customHeight="1"/>
    <row r="10" spans="1:16" s="33" customFormat="1" ht="12.6" customHeight="1">
      <c r="A10" s="44" t="s">
        <v>64</v>
      </c>
      <c r="B10" s="45">
        <v>223490</v>
      </c>
      <c r="C10" s="45">
        <v>15690</v>
      </c>
      <c r="D10" s="46">
        <v>7.5505293551491821</v>
      </c>
      <c r="E10" s="45">
        <v>17434</v>
      </c>
      <c r="F10" s="47">
        <v>8.4608067709748802</v>
      </c>
      <c r="G10" s="45">
        <v>109794</v>
      </c>
      <c r="H10" s="45">
        <v>12049</v>
      </c>
      <c r="I10" s="47">
        <v>12.326973246713386</v>
      </c>
      <c r="J10" s="45">
        <v>11450</v>
      </c>
      <c r="K10" s="47">
        <v>11.642804848287643</v>
      </c>
      <c r="L10" s="45">
        <v>113696</v>
      </c>
      <c r="M10" s="45">
        <v>3641</v>
      </c>
      <c r="N10" s="47">
        <v>3.3083458270864567</v>
      </c>
      <c r="O10" s="45">
        <v>5984</v>
      </c>
      <c r="P10" s="47">
        <v>5.5555555555555554</v>
      </c>
    </row>
    <row r="11" spans="1:16" s="33" customFormat="1" ht="12.6" customHeight="1">
      <c r="A11" s="48" t="s">
        <v>72</v>
      </c>
      <c r="B11" s="49">
        <v>94052</v>
      </c>
      <c r="C11" s="49">
        <v>4451</v>
      </c>
      <c r="D11" s="50">
        <v>4.9675784868472448</v>
      </c>
      <c r="E11" s="49">
        <v>6947</v>
      </c>
      <c r="F11" s="51">
        <v>7.9754319499454684</v>
      </c>
      <c r="G11" s="49">
        <v>44712</v>
      </c>
      <c r="H11" s="49">
        <v>6318</v>
      </c>
      <c r="I11" s="51">
        <v>16.455696202531644</v>
      </c>
      <c r="J11" s="49">
        <v>6305</v>
      </c>
      <c r="K11" s="51">
        <v>16.416278282604733</v>
      </c>
      <c r="L11" s="49">
        <v>49340</v>
      </c>
      <c r="M11" s="49">
        <v>-1867</v>
      </c>
      <c r="N11" s="51">
        <v>-3.6459859003651847</v>
      </c>
      <c r="O11" s="49">
        <v>642</v>
      </c>
      <c r="P11" s="51">
        <v>1.3183292948375704</v>
      </c>
    </row>
    <row r="12" spans="1:16" s="33" customFormat="1" ht="12.6" customHeight="1">
      <c r="A12" s="52" t="s">
        <v>73</v>
      </c>
      <c r="B12" s="53">
        <v>89583</v>
      </c>
      <c r="C12" s="53">
        <v>3790</v>
      </c>
      <c r="D12" s="54">
        <v>4.417609828307671</v>
      </c>
      <c r="E12" s="53">
        <v>8189</v>
      </c>
      <c r="F12" s="55">
        <v>10.060938152689387</v>
      </c>
      <c r="G12" s="53">
        <v>42425</v>
      </c>
      <c r="H12" s="53">
        <v>6074</v>
      </c>
      <c r="I12" s="55">
        <v>16.709306484003193</v>
      </c>
      <c r="J12" s="53">
        <v>6823</v>
      </c>
      <c r="K12" s="55">
        <v>19.164653671142069</v>
      </c>
      <c r="L12" s="53">
        <v>47158</v>
      </c>
      <c r="M12" s="53">
        <v>-2284</v>
      </c>
      <c r="N12" s="55">
        <v>-4.6195542251527044</v>
      </c>
      <c r="O12" s="53">
        <v>1366</v>
      </c>
      <c r="P12" s="55">
        <v>2.9830538085255065</v>
      </c>
    </row>
    <row r="13" spans="1:16" s="33" customFormat="1" ht="12.6" customHeight="1">
      <c r="A13" s="52" t="s">
        <v>74</v>
      </c>
      <c r="B13" s="53">
        <v>4469</v>
      </c>
      <c r="C13" s="53">
        <v>661</v>
      </c>
      <c r="D13" s="54">
        <v>17.358193277310924</v>
      </c>
      <c r="E13" s="53">
        <v>-1242</v>
      </c>
      <c r="F13" s="55">
        <v>-21.74750481526878</v>
      </c>
      <c r="G13" s="53">
        <v>2287</v>
      </c>
      <c r="H13" s="53">
        <v>244</v>
      </c>
      <c r="I13" s="55">
        <v>11.94322075379344</v>
      </c>
      <c r="J13" s="53">
        <v>-518</v>
      </c>
      <c r="K13" s="55">
        <v>-18.467023172905527</v>
      </c>
      <c r="L13" s="53">
        <v>2182</v>
      </c>
      <c r="M13" s="53">
        <v>417</v>
      </c>
      <c r="N13" s="55">
        <v>23.626062322946176</v>
      </c>
      <c r="O13" s="53">
        <v>-724</v>
      </c>
      <c r="P13" s="55">
        <v>-24.913971094287682</v>
      </c>
    </row>
    <row r="14" spans="1:16" s="33" customFormat="1" ht="12.6" customHeight="1">
      <c r="A14" s="48" t="s">
        <v>75</v>
      </c>
      <c r="B14" s="49">
        <v>129438</v>
      </c>
      <c r="C14" s="49">
        <v>11239</v>
      </c>
      <c r="D14" s="50">
        <v>9.508540681393244</v>
      </c>
      <c r="E14" s="49">
        <v>10487</v>
      </c>
      <c r="F14" s="51">
        <v>8.8162352565342026</v>
      </c>
      <c r="G14" s="49">
        <v>65082</v>
      </c>
      <c r="H14" s="49">
        <v>5731</v>
      </c>
      <c r="I14" s="51">
        <v>9.6561136290879688</v>
      </c>
      <c r="J14" s="49">
        <v>5145</v>
      </c>
      <c r="K14" s="51">
        <v>8.5840132138745684</v>
      </c>
      <c r="L14" s="49">
        <v>64356</v>
      </c>
      <c r="M14" s="49">
        <v>5508</v>
      </c>
      <c r="N14" s="51">
        <v>9.3597063621533447</v>
      </c>
      <c r="O14" s="49">
        <v>5342</v>
      </c>
      <c r="P14" s="51">
        <v>9.0520893347341307</v>
      </c>
    </row>
    <row r="15" spans="1:16" s="33" customFormat="1" ht="23.25" customHeight="1">
      <c r="A15" s="56" t="s">
        <v>76</v>
      </c>
      <c r="B15" s="57">
        <v>101924</v>
      </c>
      <c r="C15" s="57">
        <v>13175</v>
      </c>
      <c r="D15" s="58">
        <v>14.845237692819074</v>
      </c>
      <c r="E15" s="57">
        <v>11873</v>
      </c>
      <c r="F15" s="59">
        <v>13.184750863399628</v>
      </c>
      <c r="G15" s="57">
        <v>51047</v>
      </c>
      <c r="H15" s="57">
        <v>7157</v>
      </c>
      <c r="I15" s="59">
        <v>16.306675780359992</v>
      </c>
      <c r="J15" s="57">
        <v>5502</v>
      </c>
      <c r="K15" s="59">
        <v>12.080360083433966</v>
      </c>
      <c r="L15" s="57">
        <v>50877</v>
      </c>
      <c r="M15" s="57">
        <v>6018</v>
      </c>
      <c r="N15" s="59">
        <v>13.415368153547783</v>
      </c>
      <c r="O15" s="57">
        <v>6371</v>
      </c>
      <c r="P15" s="59">
        <v>14.314923830494765</v>
      </c>
    </row>
    <row r="16" spans="1:16" s="33" customFormat="1" ht="21" customHeight="1">
      <c r="A16" s="56" t="s">
        <v>77</v>
      </c>
      <c r="B16" s="57">
        <v>1238</v>
      </c>
      <c r="C16" s="57">
        <v>94</v>
      </c>
      <c r="D16" s="58">
        <v>8.2167832167832167</v>
      </c>
      <c r="E16" s="57">
        <v>-637</v>
      </c>
      <c r="F16" s="59">
        <v>-33.973333333333336</v>
      </c>
      <c r="G16" s="57">
        <v>565</v>
      </c>
      <c r="H16" s="57">
        <v>53</v>
      </c>
      <c r="I16" s="59">
        <v>10.3515625</v>
      </c>
      <c r="J16" s="57">
        <v>-364</v>
      </c>
      <c r="K16" s="59">
        <v>-39.181916038751346</v>
      </c>
      <c r="L16" s="57">
        <v>673</v>
      </c>
      <c r="M16" s="57">
        <v>41</v>
      </c>
      <c r="N16" s="59">
        <v>6.4873417721518987</v>
      </c>
      <c r="O16" s="57">
        <v>-273</v>
      </c>
      <c r="P16" s="59">
        <v>-28.858350951374206</v>
      </c>
    </row>
    <row r="17" spans="1:16" s="33" customFormat="1" ht="12.6" customHeight="1">
      <c r="A17" s="60" t="s">
        <v>78</v>
      </c>
      <c r="B17" s="57">
        <v>26276</v>
      </c>
      <c r="C17" s="57">
        <v>-2030</v>
      </c>
      <c r="D17" s="58">
        <v>-7.1716243905885682</v>
      </c>
      <c r="E17" s="57">
        <v>-749</v>
      </c>
      <c r="F17" s="59">
        <v>-2.7715078630897318</v>
      </c>
      <c r="G17" s="57">
        <v>13470</v>
      </c>
      <c r="H17" s="57">
        <v>-1479</v>
      </c>
      <c r="I17" s="59">
        <v>-9.8936383704595627</v>
      </c>
      <c r="J17" s="57">
        <v>7</v>
      </c>
      <c r="K17" s="59">
        <v>5.1994354898611005E-2</v>
      </c>
      <c r="L17" s="57">
        <v>12806</v>
      </c>
      <c r="M17" s="57">
        <v>-551</v>
      </c>
      <c r="N17" s="59">
        <v>-4.1251778093883358</v>
      </c>
      <c r="O17" s="57">
        <v>-756</v>
      </c>
      <c r="P17" s="59">
        <v>-5.5743990561864027</v>
      </c>
    </row>
    <row r="18" spans="1:16" s="33" customFormat="1" ht="12.6" customHeight="1">
      <c r="A18" s="44" t="s">
        <v>64</v>
      </c>
      <c r="B18" s="61">
        <v>223490</v>
      </c>
      <c r="C18" s="61">
        <v>15690</v>
      </c>
      <c r="D18" s="62">
        <v>7.5505293551491821</v>
      </c>
      <c r="E18" s="61">
        <v>17434</v>
      </c>
      <c r="F18" s="63">
        <v>8.4608067709748802</v>
      </c>
      <c r="G18" s="61">
        <v>109794</v>
      </c>
      <c r="H18" s="61">
        <v>12049</v>
      </c>
      <c r="I18" s="63">
        <v>12.326973246713386</v>
      </c>
      <c r="J18" s="61">
        <v>11450</v>
      </c>
      <c r="K18" s="63">
        <v>11.642804848287643</v>
      </c>
      <c r="L18" s="61">
        <v>113696</v>
      </c>
      <c r="M18" s="61">
        <v>3641</v>
      </c>
      <c r="N18" s="63">
        <v>3.3083458270864567</v>
      </c>
      <c r="O18" s="61">
        <v>5984</v>
      </c>
      <c r="P18" s="63">
        <v>5.5555555555555554</v>
      </c>
    </row>
    <row r="19" spans="1:16" s="33" customFormat="1" ht="12.6" customHeight="1">
      <c r="A19" s="48" t="s">
        <v>79</v>
      </c>
      <c r="B19" s="49">
        <v>128565</v>
      </c>
      <c r="C19" s="49">
        <v>8724</v>
      </c>
      <c r="D19" s="50">
        <v>7.2796455303276844</v>
      </c>
      <c r="E19" s="49">
        <v>7540</v>
      </c>
      <c r="F19" s="51">
        <v>6.2301177442677131</v>
      </c>
      <c r="G19" s="49">
        <v>53662</v>
      </c>
      <c r="H19" s="49">
        <v>4475</v>
      </c>
      <c r="I19" s="51">
        <v>9.0979323805070447</v>
      </c>
      <c r="J19" s="49">
        <v>3389</v>
      </c>
      <c r="K19" s="51">
        <v>6.741193085751795</v>
      </c>
      <c r="L19" s="49">
        <v>74903</v>
      </c>
      <c r="M19" s="49">
        <v>4249</v>
      </c>
      <c r="N19" s="51">
        <v>6.0138137968126362</v>
      </c>
      <c r="O19" s="49">
        <v>4151</v>
      </c>
      <c r="P19" s="51">
        <v>5.8669719583898692</v>
      </c>
    </row>
    <row r="20" spans="1:16" s="33" customFormat="1" ht="12.6" customHeight="1">
      <c r="A20" s="64" t="s">
        <v>72</v>
      </c>
      <c r="B20" s="65">
        <v>45382</v>
      </c>
      <c r="C20" s="65">
        <v>-802</v>
      </c>
      <c r="D20" s="66">
        <v>-1.7365321323402043</v>
      </c>
      <c r="E20" s="65">
        <v>-454</v>
      </c>
      <c r="F20" s="67">
        <v>-0.99048782616284148</v>
      </c>
      <c r="G20" s="65">
        <v>16150</v>
      </c>
      <c r="H20" s="65">
        <v>94</v>
      </c>
      <c r="I20" s="67">
        <v>0.58545092177379177</v>
      </c>
      <c r="J20" s="65">
        <v>-77</v>
      </c>
      <c r="K20" s="67">
        <v>-0.47451777901029146</v>
      </c>
      <c r="L20" s="65">
        <v>29232</v>
      </c>
      <c r="M20" s="65">
        <v>-896</v>
      </c>
      <c r="N20" s="67">
        <v>-2.9739776951672861</v>
      </c>
      <c r="O20" s="65">
        <v>-377</v>
      </c>
      <c r="P20" s="67">
        <v>-1.2732615083251715</v>
      </c>
    </row>
    <row r="21" spans="1:16" s="33" customFormat="1" ht="12.6" customHeight="1">
      <c r="A21" s="64" t="s">
        <v>75</v>
      </c>
      <c r="B21" s="65">
        <v>83183</v>
      </c>
      <c r="C21" s="65">
        <v>9526</v>
      </c>
      <c r="D21" s="66">
        <v>12.932918799299456</v>
      </c>
      <c r="E21" s="65">
        <v>7994</v>
      </c>
      <c r="F21" s="67">
        <v>10.631874343321497</v>
      </c>
      <c r="G21" s="65">
        <v>37512</v>
      </c>
      <c r="H21" s="65">
        <v>4381</v>
      </c>
      <c r="I21" s="67">
        <v>13.2232652198847</v>
      </c>
      <c r="J21" s="65">
        <v>3466</v>
      </c>
      <c r="K21" s="67">
        <v>10.180344240145685</v>
      </c>
      <c r="L21" s="65">
        <v>45671</v>
      </c>
      <c r="M21" s="65">
        <v>5145</v>
      </c>
      <c r="N21" s="67">
        <v>12.695553471845235</v>
      </c>
      <c r="O21" s="65">
        <v>4528</v>
      </c>
      <c r="P21" s="67">
        <v>11.005517341953674</v>
      </c>
    </row>
    <row r="22" spans="1:16" s="33" customFormat="1" ht="12.6" customHeight="1">
      <c r="A22" s="68" t="s">
        <v>80</v>
      </c>
      <c r="B22" s="69">
        <v>75776</v>
      </c>
      <c r="C22" s="69">
        <v>8305</v>
      </c>
      <c r="D22" s="70">
        <v>12.308992011382669</v>
      </c>
      <c r="E22" s="69">
        <v>8648</v>
      </c>
      <c r="F22" s="71">
        <v>12.882850673340483</v>
      </c>
      <c r="G22" s="69">
        <v>47063</v>
      </c>
      <c r="H22" s="69">
        <v>7867</v>
      </c>
      <c r="I22" s="71">
        <v>20.070925604653535</v>
      </c>
      <c r="J22" s="69">
        <v>7862</v>
      </c>
      <c r="K22" s="71">
        <v>20.055610826254433</v>
      </c>
      <c r="L22" s="69">
        <v>28713</v>
      </c>
      <c r="M22" s="69">
        <v>438</v>
      </c>
      <c r="N22" s="71">
        <v>1.5490716180371353</v>
      </c>
      <c r="O22" s="69">
        <v>786</v>
      </c>
      <c r="P22" s="71">
        <v>2.8144806101622084</v>
      </c>
    </row>
    <row r="23" spans="1:16" s="33" customFormat="1" ht="12.6" customHeight="1">
      <c r="A23" s="64" t="s">
        <v>72</v>
      </c>
      <c r="B23" s="65">
        <v>29521</v>
      </c>
      <c r="C23" s="65">
        <v>6592</v>
      </c>
      <c r="D23" s="66">
        <v>28.749618387195255</v>
      </c>
      <c r="E23" s="65">
        <v>6155</v>
      </c>
      <c r="F23" s="67">
        <v>26.341693058289824</v>
      </c>
      <c r="G23" s="65">
        <v>19493</v>
      </c>
      <c r="H23" s="65">
        <v>6517</v>
      </c>
      <c r="I23" s="67">
        <v>50.223489519112206</v>
      </c>
      <c r="J23" s="65">
        <v>6183</v>
      </c>
      <c r="K23" s="67">
        <v>46.453794139744552</v>
      </c>
      <c r="L23" s="65">
        <v>10028</v>
      </c>
      <c r="M23" s="65">
        <v>75</v>
      </c>
      <c r="N23" s="67">
        <v>0.7535416457349543</v>
      </c>
      <c r="O23" s="65">
        <v>-28</v>
      </c>
      <c r="P23" s="67">
        <v>-0.27844073190135243</v>
      </c>
    </row>
    <row r="24" spans="1:16" s="33" customFormat="1" ht="12.6" customHeight="1">
      <c r="A24" s="52" t="s">
        <v>75</v>
      </c>
      <c r="B24" s="53">
        <v>46255</v>
      </c>
      <c r="C24" s="53">
        <v>1713</v>
      </c>
      <c r="D24" s="54">
        <v>3.8458084504512593</v>
      </c>
      <c r="E24" s="53">
        <v>2493</v>
      </c>
      <c r="F24" s="55">
        <v>5.6967231844979667</v>
      </c>
      <c r="G24" s="53">
        <v>27570</v>
      </c>
      <c r="H24" s="53">
        <v>1350</v>
      </c>
      <c r="I24" s="55">
        <v>5.1487414187643017</v>
      </c>
      <c r="J24" s="53">
        <v>1679</v>
      </c>
      <c r="K24" s="55">
        <v>6.4848789154532467</v>
      </c>
      <c r="L24" s="53">
        <v>18685</v>
      </c>
      <c r="M24" s="53">
        <v>363</v>
      </c>
      <c r="N24" s="55">
        <v>1.9812247571225849</v>
      </c>
      <c r="O24" s="53">
        <v>814</v>
      </c>
      <c r="P24" s="55">
        <v>4.5548654244306421</v>
      </c>
    </row>
    <row r="25" spans="1:16" s="33" customFormat="1" ht="12.6" customHeight="1">
      <c r="A25" s="72" t="s">
        <v>81</v>
      </c>
      <c r="B25" s="73">
        <v>19149</v>
      </c>
      <c r="C25" s="73">
        <v>-1339</v>
      </c>
      <c r="D25" s="74">
        <v>-6.5355329949238579</v>
      </c>
      <c r="E25" s="73">
        <v>1246</v>
      </c>
      <c r="F25" s="75">
        <v>6.9597274199854775</v>
      </c>
      <c r="G25" s="73">
        <v>9069</v>
      </c>
      <c r="H25" s="73">
        <v>-293</v>
      </c>
      <c r="I25" s="75">
        <v>-3.1296731467635119</v>
      </c>
      <c r="J25" s="73">
        <v>199</v>
      </c>
      <c r="K25" s="75">
        <v>2.2435174746335962</v>
      </c>
      <c r="L25" s="73">
        <v>10080</v>
      </c>
      <c r="M25" s="73">
        <v>-1046</v>
      </c>
      <c r="N25" s="75">
        <v>-9.4014021211576484</v>
      </c>
      <c r="O25" s="73">
        <v>1047</v>
      </c>
      <c r="P25" s="75">
        <v>11.590833610096313</v>
      </c>
    </row>
    <row r="26" spans="1:16" s="33" customFormat="1" ht="12.6" customHeight="1">
      <c r="A26" s="76" t="s">
        <v>64</v>
      </c>
      <c r="B26" s="77">
        <v>223490</v>
      </c>
      <c r="C26" s="77">
        <v>15690</v>
      </c>
      <c r="D26" s="78">
        <v>7.5505293551491821</v>
      </c>
      <c r="E26" s="77">
        <v>17434</v>
      </c>
      <c r="F26" s="79">
        <v>8.4608067709748802</v>
      </c>
      <c r="G26" s="77">
        <v>109794</v>
      </c>
      <c r="H26" s="77">
        <v>12049</v>
      </c>
      <c r="I26" s="79">
        <v>12.326973246713386</v>
      </c>
      <c r="J26" s="77">
        <v>11450</v>
      </c>
      <c r="K26" s="79">
        <v>11.642804848287643</v>
      </c>
      <c r="L26" s="77">
        <v>113696</v>
      </c>
      <c r="M26" s="77">
        <v>3641</v>
      </c>
      <c r="N26" s="79">
        <v>3.3083458270864567</v>
      </c>
      <c r="O26" s="77">
        <v>5984</v>
      </c>
      <c r="P26" s="79">
        <v>5.5555555555555554</v>
      </c>
    </row>
    <row r="27" spans="1:16" s="33" customFormat="1" ht="12.6" customHeight="1">
      <c r="A27" s="68" t="s">
        <v>82</v>
      </c>
      <c r="B27" s="69">
        <v>17757</v>
      </c>
      <c r="C27" s="69">
        <v>-726</v>
      </c>
      <c r="D27" s="70">
        <v>-3.9279337769842559</v>
      </c>
      <c r="E27" s="69">
        <v>1446</v>
      </c>
      <c r="F27" s="71">
        <v>8.8651830053338241</v>
      </c>
      <c r="G27" s="69">
        <v>7359</v>
      </c>
      <c r="H27" s="69">
        <v>-323</v>
      </c>
      <c r="I27" s="71">
        <v>-4.2046342098411875</v>
      </c>
      <c r="J27" s="69">
        <v>344</v>
      </c>
      <c r="K27" s="71">
        <v>4.9037776193870277</v>
      </c>
      <c r="L27" s="69">
        <v>10398</v>
      </c>
      <c r="M27" s="69">
        <v>-403</v>
      </c>
      <c r="N27" s="71">
        <v>-3.7311360059253773</v>
      </c>
      <c r="O27" s="69">
        <v>1102</v>
      </c>
      <c r="P27" s="71">
        <v>11.854561101549054</v>
      </c>
    </row>
    <row r="28" spans="1:16" s="33" customFormat="1" ht="12.6" customHeight="1">
      <c r="A28" s="80" t="s">
        <v>83</v>
      </c>
      <c r="B28" s="65">
        <v>47181</v>
      </c>
      <c r="C28" s="65">
        <v>652</v>
      </c>
      <c r="D28" s="66">
        <v>1.4012766231812419</v>
      </c>
      <c r="E28" s="65">
        <v>1104</v>
      </c>
      <c r="F28" s="67">
        <v>2.395989322221499</v>
      </c>
      <c r="G28" s="65">
        <v>22668</v>
      </c>
      <c r="H28" s="65">
        <v>7</v>
      </c>
      <c r="I28" s="67">
        <v>3.089007546004148E-2</v>
      </c>
      <c r="J28" s="65">
        <v>-11</v>
      </c>
      <c r="K28" s="67">
        <v>-4.8503020415362232E-2</v>
      </c>
      <c r="L28" s="65">
        <v>24513</v>
      </c>
      <c r="M28" s="65">
        <v>645</v>
      </c>
      <c r="N28" s="67">
        <v>2.7023629964806437</v>
      </c>
      <c r="O28" s="65">
        <v>1115</v>
      </c>
      <c r="P28" s="67">
        <v>4.7653645610735964</v>
      </c>
    </row>
    <row r="29" spans="1:16" s="33" customFormat="1" ht="12.6" customHeight="1">
      <c r="A29" s="68" t="s">
        <v>84</v>
      </c>
      <c r="B29" s="69">
        <v>34646</v>
      </c>
      <c r="C29" s="69">
        <v>1330</v>
      </c>
      <c r="D29" s="70">
        <v>3.9920758794573179</v>
      </c>
      <c r="E29" s="69">
        <v>2600</v>
      </c>
      <c r="F29" s="71">
        <v>8.1133370779504457</v>
      </c>
      <c r="G29" s="69">
        <v>16708</v>
      </c>
      <c r="H29" s="69">
        <v>685</v>
      </c>
      <c r="I29" s="71">
        <v>4.275104537227735</v>
      </c>
      <c r="J29" s="69">
        <v>1349</v>
      </c>
      <c r="K29" s="71">
        <v>8.7831239012956566</v>
      </c>
      <c r="L29" s="69">
        <v>17938</v>
      </c>
      <c r="M29" s="69">
        <v>645</v>
      </c>
      <c r="N29" s="71">
        <v>3.7298328803562133</v>
      </c>
      <c r="O29" s="69">
        <v>1251</v>
      </c>
      <c r="P29" s="71">
        <v>7.4968538383172527</v>
      </c>
    </row>
    <row r="30" spans="1:16" s="33" customFormat="1" ht="12.6" customHeight="1">
      <c r="A30" s="80" t="s">
        <v>85</v>
      </c>
      <c r="B30" s="65">
        <v>25790</v>
      </c>
      <c r="C30" s="65">
        <v>1467</v>
      </c>
      <c r="D30" s="66">
        <v>6.0313283723224931</v>
      </c>
      <c r="E30" s="65">
        <v>1471</v>
      </c>
      <c r="F30" s="67">
        <v>6.048768452650191</v>
      </c>
      <c r="G30" s="65">
        <v>12331</v>
      </c>
      <c r="H30" s="65">
        <v>1159</v>
      </c>
      <c r="I30" s="67">
        <v>10.374149659863946</v>
      </c>
      <c r="J30" s="65">
        <v>1137</v>
      </c>
      <c r="K30" s="67">
        <v>10.157227085938896</v>
      </c>
      <c r="L30" s="65">
        <v>13459</v>
      </c>
      <c r="M30" s="65">
        <v>308</v>
      </c>
      <c r="N30" s="67">
        <v>2.3420272222644667</v>
      </c>
      <c r="O30" s="65">
        <v>334</v>
      </c>
      <c r="P30" s="67">
        <v>2.5447619047619048</v>
      </c>
    </row>
    <row r="31" spans="1:16" s="33" customFormat="1" ht="12.6" customHeight="1">
      <c r="A31" s="68" t="s">
        <v>86</v>
      </c>
      <c r="B31" s="69">
        <v>21376</v>
      </c>
      <c r="C31" s="69">
        <v>2047</v>
      </c>
      <c r="D31" s="70">
        <v>10.590304723472503</v>
      </c>
      <c r="E31" s="69">
        <v>1879</v>
      </c>
      <c r="F31" s="71">
        <v>9.6373801097604765</v>
      </c>
      <c r="G31" s="69">
        <v>10305</v>
      </c>
      <c r="H31" s="69">
        <v>1565</v>
      </c>
      <c r="I31" s="71">
        <v>17.906178489702516</v>
      </c>
      <c r="J31" s="69">
        <v>1146</v>
      </c>
      <c r="K31" s="71">
        <v>12.512283000327546</v>
      </c>
      <c r="L31" s="69">
        <v>11071</v>
      </c>
      <c r="M31" s="69">
        <v>482</v>
      </c>
      <c r="N31" s="71">
        <v>4.5518934743601847</v>
      </c>
      <c r="O31" s="69">
        <v>733</v>
      </c>
      <c r="P31" s="71">
        <v>7.0903462952215133</v>
      </c>
    </row>
    <row r="32" spans="1:16" s="33" customFormat="1" ht="12.6" customHeight="1">
      <c r="A32" s="80" t="s">
        <v>87</v>
      </c>
      <c r="B32" s="65">
        <v>19763</v>
      </c>
      <c r="C32" s="65">
        <v>2336</v>
      </c>
      <c r="D32" s="66">
        <v>13.404487289837608</v>
      </c>
      <c r="E32" s="65">
        <v>1500</v>
      </c>
      <c r="F32" s="67">
        <v>8.2133274927448934</v>
      </c>
      <c r="G32" s="65">
        <v>10174</v>
      </c>
      <c r="H32" s="65">
        <v>1832</v>
      </c>
      <c r="I32" s="67">
        <v>21.961160393191083</v>
      </c>
      <c r="J32" s="65">
        <v>1451</v>
      </c>
      <c r="K32" s="67">
        <v>16.634185486644505</v>
      </c>
      <c r="L32" s="65">
        <v>9589</v>
      </c>
      <c r="M32" s="65">
        <v>504</v>
      </c>
      <c r="N32" s="67">
        <v>5.5476059438635117</v>
      </c>
      <c r="O32" s="65">
        <v>49</v>
      </c>
      <c r="P32" s="67">
        <v>0.51362683438155132</v>
      </c>
    </row>
    <row r="33" spans="1:16" s="33" customFormat="1" ht="12.6" customHeight="1">
      <c r="A33" s="68" t="s">
        <v>88</v>
      </c>
      <c r="B33" s="69">
        <v>19590</v>
      </c>
      <c r="C33" s="69">
        <v>2164</v>
      </c>
      <c r="D33" s="70">
        <v>12.418225639848503</v>
      </c>
      <c r="E33" s="69">
        <v>1871</v>
      </c>
      <c r="F33" s="71">
        <v>10.559286641458321</v>
      </c>
      <c r="G33" s="69">
        <v>10251</v>
      </c>
      <c r="H33" s="69">
        <v>1855</v>
      </c>
      <c r="I33" s="71">
        <v>22.093854216293472</v>
      </c>
      <c r="J33" s="69">
        <v>1626</v>
      </c>
      <c r="K33" s="71">
        <v>18.85217391304348</v>
      </c>
      <c r="L33" s="69">
        <v>9339</v>
      </c>
      <c r="M33" s="69">
        <v>309</v>
      </c>
      <c r="N33" s="71">
        <v>3.4219269102990033</v>
      </c>
      <c r="O33" s="69">
        <v>245</v>
      </c>
      <c r="P33" s="71">
        <v>2.6940840114361118</v>
      </c>
    </row>
    <row r="34" spans="1:16" s="33" customFormat="1" ht="12.6" customHeight="1">
      <c r="A34" s="80" t="s">
        <v>89</v>
      </c>
      <c r="B34" s="65">
        <v>16097</v>
      </c>
      <c r="C34" s="65">
        <v>2256</v>
      </c>
      <c r="D34" s="66">
        <v>16.299400332345929</v>
      </c>
      <c r="E34" s="65">
        <v>1655</v>
      </c>
      <c r="F34" s="67">
        <v>11.459631629968149</v>
      </c>
      <c r="G34" s="65">
        <v>8599</v>
      </c>
      <c r="H34" s="65">
        <v>1883</v>
      </c>
      <c r="I34" s="67">
        <v>28.03752233472305</v>
      </c>
      <c r="J34" s="65">
        <v>1399</v>
      </c>
      <c r="K34" s="67">
        <v>19.430555555555557</v>
      </c>
      <c r="L34" s="65">
        <v>7498</v>
      </c>
      <c r="M34" s="65">
        <v>373</v>
      </c>
      <c r="N34" s="67">
        <v>5.2350877192982459</v>
      </c>
      <c r="O34" s="65">
        <v>256</v>
      </c>
      <c r="P34" s="67">
        <v>3.5349351008008836</v>
      </c>
    </row>
    <row r="35" spans="1:16" s="33" customFormat="1" ht="12.6" customHeight="1">
      <c r="A35" s="68" t="s">
        <v>90</v>
      </c>
      <c r="B35" s="69">
        <v>11641</v>
      </c>
      <c r="C35" s="69">
        <v>2147</v>
      </c>
      <c r="D35" s="70">
        <v>22.61428270486623</v>
      </c>
      <c r="E35" s="69">
        <v>1579</v>
      </c>
      <c r="F35" s="71">
        <v>15.692705227588949</v>
      </c>
      <c r="G35" s="69">
        <v>6269</v>
      </c>
      <c r="H35" s="69">
        <v>1654</v>
      </c>
      <c r="I35" s="71">
        <v>35.839653304442038</v>
      </c>
      <c r="J35" s="69">
        <v>1256</v>
      </c>
      <c r="K35" s="71">
        <v>25.054857370835826</v>
      </c>
      <c r="L35" s="69">
        <v>5372</v>
      </c>
      <c r="M35" s="69">
        <v>493</v>
      </c>
      <c r="N35" s="71">
        <v>10.104529616724738</v>
      </c>
      <c r="O35" s="69">
        <v>323</v>
      </c>
      <c r="P35" s="71">
        <v>6.3973063973063971</v>
      </c>
    </row>
    <row r="36" spans="1:16" s="33" customFormat="1" ht="12.6" customHeight="1">
      <c r="A36" s="80" t="s">
        <v>91</v>
      </c>
      <c r="B36" s="65">
        <v>7152</v>
      </c>
      <c r="C36" s="65">
        <v>1612</v>
      </c>
      <c r="D36" s="66">
        <v>29.097472924187727</v>
      </c>
      <c r="E36" s="65">
        <v>1385</v>
      </c>
      <c r="F36" s="67">
        <v>24.015952835096236</v>
      </c>
      <c r="G36" s="65">
        <v>3910</v>
      </c>
      <c r="H36" s="65">
        <v>1392</v>
      </c>
      <c r="I36" s="67">
        <v>55.281969817315328</v>
      </c>
      <c r="J36" s="65">
        <v>1261</v>
      </c>
      <c r="K36" s="67">
        <v>47.602869007172515</v>
      </c>
      <c r="L36" s="65">
        <v>3242</v>
      </c>
      <c r="M36" s="65">
        <v>220</v>
      </c>
      <c r="N36" s="67">
        <v>7.2799470549305099</v>
      </c>
      <c r="O36" s="65">
        <v>124</v>
      </c>
      <c r="P36" s="67">
        <v>3.9769082745349582</v>
      </c>
    </row>
    <row r="37" spans="1:16" s="33" customFormat="1" ht="12.6" customHeight="1">
      <c r="A37" s="81" t="s">
        <v>92</v>
      </c>
      <c r="B37" s="82">
        <v>2497</v>
      </c>
      <c r="C37" s="82">
        <v>405</v>
      </c>
      <c r="D37" s="83">
        <v>19.359464627151052</v>
      </c>
      <c r="E37" s="82">
        <v>944</v>
      </c>
      <c r="F37" s="84">
        <v>60.785576303927883</v>
      </c>
      <c r="G37" s="82">
        <v>1220</v>
      </c>
      <c r="H37" s="82">
        <v>340</v>
      </c>
      <c r="I37" s="84">
        <v>38.636363636363633</v>
      </c>
      <c r="J37" s="82">
        <v>492</v>
      </c>
      <c r="K37" s="84">
        <v>67.582417582417577</v>
      </c>
      <c r="L37" s="82">
        <v>1277</v>
      </c>
      <c r="M37" s="82">
        <v>65</v>
      </c>
      <c r="N37" s="84">
        <v>5.3630363036303628</v>
      </c>
      <c r="O37" s="82">
        <v>452</v>
      </c>
      <c r="P37" s="84">
        <v>54.787878787878789</v>
      </c>
    </row>
    <row r="38" spans="1:16" s="33" customFormat="1" ht="12.6" customHeight="1">
      <c r="A38" s="85" t="s">
        <v>93</v>
      </c>
      <c r="B38" s="86">
        <v>64938</v>
      </c>
      <c r="C38" s="86">
        <v>-74</v>
      </c>
      <c r="D38" s="87">
        <v>-0.11382513997415862</v>
      </c>
      <c r="E38" s="86">
        <v>2550</v>
      </c>
      <c r="F38" s="88">
        <v>4.0873244854779767</v>
      </c>
      <c r="G38" s="86">
        <v>30027</v>
      </c>
      <c r="H38" s="86">
        <v>-316</v>
      </c>
      <c r="I38" s="88">
        <v>-1.0414263586329631</v>
      </c>
      <c r="J38" s="86">
        <v>333</v>
      </c>
      <c r="K38" s="88">
        <v>1.1214386744796929</v>
      </c>
      <c r="L38" s="86">
        <v>34911</v>
      </c>
      <c r="M38" s="86">
        <v>242</v>
      </c>
      <c r="N38" s="88">
        <v>0.69802994029248033</v>
      </c>
      <c r="O38" s="86">
        <v>2217</v>
      </c>
      <c r="P38" s="88">
        <v>6.7810607450908424</v>
      </c>
    </row>
    <row r="39" spans="1:16" s="33" customFormat="1" ht="12.6" customHeight="1">
      <c r="A39" s="68" t="s">
        <v>94</v>
      </c>
      <c r="B39" s="69">
        <v>99584</v>
      </c>
      <c r="C39" s="69">
        <v>1256</v>
      </c>
      <c r="D39" s="70">
        <v>1.2773574159954437</v>
      </c>
      <c r="E39" s="69">
        <v>5150</v>
      </c>
      <c r="F39" s="71">
        <v>5.4535442743079825</v>
      </c>
      <c r="G39" s="69">
        <v>46735</v>
      </c>
      <c r="H39" s="69">
        <v>369</v>
      </c>
      <c r="I39" s="71">
        <v>0.79584178061510591</v>
      </c>
      <c r="J39" s="69">
        <v>1682</v>
      </c>
      <c r="K39" s="71">
        <v>3.733380684971034</v>
      </c>
      <c r="L39" s="69">
        <v>52849</v>
      </c>
      <c r="M39" s="69">
        <v>887</v>
      </c>
      <c r="N39" s="71">
        <v>1.7070166660251722</v>
      </c>
      <c r="O39" s="69">
        <v>3468</v>
      </c>
      <c r="P39" s="71">
        <v>7.0229440473056437</v>
      </c>
    </row>
    <row r="40" spans="1:16" s="33" customFormat="1" ht="12.6" customHeight="1">
      <c r="A40" s="80" t="s">
        <v>95</v>
      </c>
      <c r="B40" s="65">
        <v>102616</v>
      </c>
      <c r="C40" s="65">
        <v>10270</v>
      </c>
      <c r="D40" s="66">
        <v>11.121218027851775</v>
      </c>
      <c r="E40" s="65">
        <v>8376</v>
      </c>
      <c r="F40" s="67">
        <v>8.8879456706281825</v>
      </c>
      <c r="G40" s="65">
        <v>51660</v>
      </c>
      <c r="H40" s="65">
        <v>8294</v>
      </c>
      <c r="I40" s="67">
        <v>19.125582253378223</v>
      </c>
      <c r="J40" s="65">
        <v>6759</v>
      </c>
      <c r="K40" s="67">
        <v>15.053116857085588</v>
      </c>
      <c r="L40" s="65">
        <v>50956</v>
      </c>
      <c r="M40" s="65">
        <v>1976</v>
      </c>
      <c r="N40" s="67">
        <v>4.0342997141690482</v>
      </c>
      <c r="O40" s="65">
        <v>1617</v>
      </c>
      <c r="P40" s="67">
        <v>3.2773262530655263</v>
      </c>
    </row>
    <row r="41" spans="1:16" s="33" customFormat="1" ht="12.6" customHeight="1">
      <c r="A41" s="68" t="s">
        <v>96</v>
      </c>
      <c r="B41" s="69">
        <v>18793</v>
      </c>
      <c r="C41" s="69">
        <v>3759</v>
      </c>
      <c r="D41" s="70">
        <v>25.003325794864974</v>
      </c>
      <c r="E41" s="69">
        <v>2964</v>
      </c>
      <c r="F41" s="71">
        <v>18.725124770989954</v>
      </c>
      <c r="G41" s="69">
        <v>10179</v>
      </c>
      <c r="H41" s="69">
        <v>3046</v>
      </c>
      <c r="I41" s="71">
        <v>42.702930043459972</v>
      </c>
      <c r="J41" s="69">
        <v>2517</v>
      </c>
      <c r="K41" s="71">
        <v>32.850430696945971</v>
      </c>
      <c r="L41" s="69">
        <v>8614</v>
      </c>
      <c r="M41" s="69">
        <v>713</v>
      </c>
      <c r="N41" s="71">
        <v>9.0241741551702308</v>
      </c>
      <c r="O41" s="69">
        <v>447</v>
      </c>
      <c r="P41" s="71">
        <v>5.4732459899595938</v>
      </c>
    </row>
    <row r="42" spans="1:16" s="33" customFormat="1" ht="12.6" customHeight="1">
      <c r="A42" s="80" t="s">
        <v>97</v>
      </c>
      <c r="B42" s="65">
        <v>220993</v>
      </c>
      <c r="C42" s="65">
        <v>15285</v>
      </c>
      <c r="D42" s="66">
        <v>7.430435374414218</v>
      </c>
      <c r="E42" s="65">
        <v>16490</v>
      </c>
      <c r="F42" s="67">
        <v>8.063451391911121</v>
      </c>
      <c r="G42" s="65">
        <v>108574</v>
      </c>
      <c r="H42" s="65">
        <v>11709</v>
      </c>
      <c r="I42" s="67">
        <v>12.087957466577196</v>
      </c>
      <c r="J42" s="65">
        <v>10958</v>
      </c>
      <c r="K42" s="67">
        <v>11.225618751024422</v>
      </c>
      <c r="L42" s="65">
        <v>112419</v>
      </c>
      <c r="M42" s="65">
        <v>3576</v>
      </c>
      <c r="N42" s="67">
        <v>3.2854662219894712</v>
      </c>
      <c r="O42" s="65">
        <v>5532</v>
      </c>
      <c r="P42" s="67">
        <v>5.1755592354542648</v>
      </c>
    </row>
    <row r="43" spans="1:16" s="33" customFormat="1" ht="12.6" customHeight="1">
      <c r="A43" s="81" t="s">
        <v>98</v>
      </c>
      <c r="B43" s="82">
        <v>223490</v>
      </c>
      <c r="C43" s="82">
        <v>15690</v>
      </c>
      <c r="D43" s="83">
        <v>7.5505293551491821</v>
      </c>
      <c r="E43" s="82">
        <v>17434</v>
      </c>
      <c r="F43" s="84">
        <v>8.4608067709748802</v>
      </c>
      <c r="G43" s="82">
        <v>109794</v>
      </c>
      <c r="H43" s="82">
        <v>12049</v>
      </c>
      <c r="I43" s="84">
        <v>12.326973246713386</v>
      </c>
      <c r="J43" s="82">
        <v>11450</v>
      </c>
      <c r="K43" s="84">
        <v>11.642804848287643</v>
      </c>
      <c r="L43" s="82">
        <v>113696</v>
      </c>
      <c r="M43" s="82">
        <v>3641</v>
      </c>
      <c r="N43" s="84">
        <v>3.3083458270864567</v>
      </c>
      <c r="O43" s="82">
        <v>5984</v>
      </c>
      <c r="P43" s="84">
        <v>5.5555555555555554</v>
      </c>
    </row>
    <row r="44" spans="1:16" s="33" customFormat="1" ht="12.6" customHeight="1">
      <c r="A44" s="89" t="s">
        <v>64</v>
      </c>
      <c r="B44" s="77">
        <v>223490</v>
      </c>
      <c r="C44" s="77">
        <v>15690</v>
      </c>
      <c r="D44" s="78">
        <v>7.5505293551491821</v>
      </c>
      <c r="E44" s="77">
        <v>17434</v>
      </c>
      <c r="F44" s="79">
        <v>8.4608067709748802</v>
      </c>
      <c r="G44" s="77">
        <v>109794</v>
      </c>
      <c r="H44" s="77">
        <v>12049</v>
      </c>
      <c r="I44" s="79">
        <v>12.326973246713386</v>
      </c>
      <c r="J44" s="77">
        <v>11450</v>
      </c>
      <c r="K44" s="79">
        <v>11.642804848287643</v>
      </c>
      <c r="L44" s="77">
        <v>113696</v>
      </c>
      <c r="M44" s="77">
        <v>3641</v>
      </c>
      <c r="N44" s="79">
        <v>3.3083458270864567</v>
      </c>
      <c r="O44" s="77">
        <v>5984</v>
      </c>
      <c r="P44" s="79">
        <v>5.5555555555555554</v>
      </c>
    </row>
    <row r="45" spans="1:16" s="33" customFormat="1" ht="26.25" customHeight="1">
      <c r="A45" s="68" t="s">
        <v>99</v>
      </c>
      <c r="B45" s="69">
        <v>73561</v>
      </c>
      <c r="C45" s="69">
        <v>7908</v>
      </c>
      <c r="D45" s="70">
        <v>12.045146451799614</v>
      </c>
      <c r="E45" s="69">
        <v>9636</v>
      </c>
      <c r="F45" s="71">
        <v>15.073914743840438</v>
      </c>
      <c r="G45" s="69">
        <v>34114</v>
      </c>
      <c r="H45" s="69">
        <v>5568</v>
      </c>
      <c r="I45" s="71">
        <v>19.505359770195476</v>
      </c>
      <c r="J45" s="69">
        <v>5692</v>
      </c>
      <c r="K45" s="71">
        <v>20.026739849412426</v>
      </c>
      <c r="L45" s="69">
        <v>39447</v>
      </c>
      <c r="M45" s="69">
        <v>2340</v>
      </c>
      <c r="N45" s="71">
        <v>6.3060878001455247</v>
      </c>
      <c r="O45" s="69">
        <v>3944</v>
      </c>
      <c r="P45" s="71">
        <v>11.108920372926232</v>
      </c>
    </row>
    <row r="46" spans="1:16" s="33" customFormat="1" ht="12.6" customHeight="1">
      <c r="A46" s="80" t="s">
        <v>100</v>
      </c>
      <c r="B46" s="65">
        <v>99786</v>
      </c>
      <c r="C46" s="65">
        <v>4762</v>
      </c>
      <c r="D46" s="66">
        <v>5.0113655497558511</v>
      </c>
      <c r="E46" s="65">
        <v>1589</v>
      </c>
      <c r="F46" s="67">
        <v>1.6181757080155199</v>
      </c>
      <c r="G46" s="65">
        <v>48159</v>
      </c>
      <c r="H46" s="65">
        <v>3398</v>
      </c>
      <c r="I46" s="67">
        <v>7.5914300395433525</v>
      </c>
      <c r="J46" s="65">
        <v>1438</v>
      </c>
      <c r="K46" s="67">
        <v>3.0778450803707114</v>
      </c>
      <c r="L46" s="65">
        <v>51627</v>
      </c>
      <c r="M46" s="65">
        <v>1364</v>
      </c>
      <c r="N46" s="67">
        <v>2.713725802280007</v>
      </c>
      <c r="O46" s="65">
        <v>151</v>
      </c>
      <c r="P46" s="67">
        <v>0.29334058590411066</v>
      </c>
    </row>
    <row r="47" spans="1:16" s="33" customFormat="1" ht="12.6" customHeight="1">
      <c r="A47" s="90" t="s">
        <v>101</v>
      </c>
      <c r="B47" s="91">
        <v>11102</v>
      </c>
      <c r="C47" s="91">
        <v>-757</v>
      </c>
      <c r="D47" s="92">
        <v>-6.3833375495404336</v>
      </c>
      <c r="E47" s="91">
        <v>-185</v>
      </c>
      <c r="F47" s="93">
        <v>-1.6390537786834412</v>
      </c>
      <c r="G47" s="91">
        <v>6089</v>
      </c>
      <c r="H47" s="91">
        <v>-112</v>
      </c>
      <c r="I47" s="93">
        <v>-1.8061602967263344</v>
      </c>
      <c r="J47" s="91">
        <v>-246</v>
      </c>
      <c r="K47" s="93">
        <v>-3.8831886345698501</v>
      </c>
      <c r="L47" s="91">
        <v>5013</v>
      </c>
      <c r="M47" s="91">
        <v>-645</v>
      </c>
      <c r="N47" s="93">
        <v>-11.399787910922587</v>
      </c>
      <c r="O47" s="91">
        <v>61</v>
      </c>
      <c r="P47" s="93">
        <v>1.2318255250403878</v>
      </c>
    </row>
    <row r="48" spans="1:16" s="33" customFormat="1" ht="12.6" customHeight="1">
      <c r="A48" s="94" t="s">
        <v>102</v>
      </c>
      <c r="B48" s="95">
        <v>88684</v>
      </c>
      <c r="C48" s="95">
        <v>5519</v>
      </c>
      <c r="D48" s="96">
        <v>6.6362051343714299</v>
      </c>
      <c r="E48" s="95">
        <v>1774</v>
      </c>
      <c r="F48" s="97">
        <v>2.0411920377401911</v>
      </c>
      <c r="G48" s="95">
        <v>42070</v>
      </c>
      <c r="H48" s="95">
        <v>3510</v>
      </c>
      <c r="I48" s="97">
        <v>9.1026970954356852</v>
      </c>
      <c r="J48" s="95">
        <v>1684</v>
      </c>
      <c r="K48" s="97">
        <v>4.1697617986430942</v>
      </c>
      <c r="L48" s="95">
        <v>46614</v>
      </c>
      <c r="M48" s="95">
        <v>2009</v>
      </c>
      <c r="N48" s="97">
        <v>4.5039793745095844</v>
      </c>
      <c r="O48" s="95">
        <v>90</v>
      </c>
      <c r="P48" s="97">
        <v>0.19344854268764508</v>
      </c>
    </row>
    <row r="49" spans="1:16" s="33" customFormat="1" ht="12.6" customHeight="1">
      <c r="A49" s="68" t="s">
        <v>103</v>
      </c>
      <c r="B49" s="69">
        <v>47914</v>
      </c>
      <c r="C49" s="69">
        <v>1181</v>
      </c>
      <c r="D49" s="70">
        <v>2.5271221620696296</v>
      </c>
      <c r="E49" s="69">
        <v>4487</v>
      </c>
      <c r="F49" s="71">
        <v>10.33228176019527</v>
      </c>
      <c r="G49" s="69">
        <v>25396</v>
      </c>
      <c r="H49" s="69">
        <v>1324</v>
      </c>
      <c r="I49" s="71">
        <v>5.5001661681621803</v>
      </c>
      <c r="J49" s="69">
        <v>2663</v>
      </c>
      <c r="K49" s="71">
        <v>11.714248009501606</v>
      </c>
      <c r="L49" s="69">
        <v>22518</v>
      </c>
      <c r="M49" s="69">
        <v>-143</v>
      </c>
      <c r="N49" s="71">
        <v>-0.63104011296941886</v>
      </c>
      <c r="O49" s="69">
        <v>1824</v>
      </c>
      <c r="P49" s="71">
        <v>8.814149028703973</v>
      </c>
    </row>
    <row r="50" spans="1:16" s="33" customFormat="1" ht="12.6" customHeight="1">
      <c r="A50" s="94" t="s">
        <v>104</v>
      </c>
      <c r="B50" s="95">
        <v>10578</v>
      </c>
      <c r="C50" s="95">
        <v>270</v>
      </c>
      <c r="D50" s="96">
        <v>2.6193247962747379</v>
      </c>
      <c r="E50" s="95">
        <v>160</v>
      </c>
      <c r="F50" s="97">
        <v>1.5358034171626032</v>
      </c>
      <c r="G50" s="95">
        <v>5035</v>
      </c>
      <c r="H50" s="95">
        <v>492</v>
      </c>
      <c r="I50" s="97">
        <v>10.829848117983712</v>
      </c>
      <c r="J50" s="95">
        <v>301</v>
      </c>
      <c r="K50" s="97">
        <v>6.3582594000844948</v>
      </c>
      <c r="L50" s="95">
        <v>5543</v>
      </c>
      <c r="M50" s="95">
        <v>-222</v>
      </c>
      <c r="N50" s="97">
        <v>-3.8508239375542064</v>
      </c>
      <c r="O50" s="95">
        <v>-141</v>
      </c>
      <c r="P50" s="97">
        <v>-2.4806474313863478</v>
      </c>
    </row>
    <row r="51" spans="1:16" s="33" customFormat="1" ht="12.6" customHeight="1">
      <c r="A51" s="90" t="s">
        <v>105</v>
      </c>
      <c r="B51" s="91">
        <v>37336</v>
      </c>
      <c r="C51" s="91">
        <v>911</v>
      </c>
      <c r="D51" s="92">
        <v>2.5010295126973232</v>
      </c>
      <c r="E51" s="91">
        <v>4327</v>
      </c>
      <c r="F51" s="93">
        <v>13.108546154079191</v>
      </c>
      <c r="G51" s="91">
        <v>20361</v>
      </c>
      <c r="H51" s="91">
        <v>832</v>
      </c>
      <c r="I51" s="93">
        <v>4.2603307901070204</v>
      </c>
      <c r="J51" s="91">
        <v>2362</v>
      </c>
      <c r="K51" s="93">
        <v>13.122951275070838</v>
      </c>
      <c r="L51" s="91">
        <v>16975</v>
      </c>
      <c r="M51" s="91">
        <v>79</v>
      </c>
      <c r="N51" s="93">
        <v>0.4675662878787879</v>
      </c>
      <c r="O51" s="91">
        <v>1965</v>
      </c>
      <c r="P51" s="93">
        <v>13.091272485009993</v>
      </c>
    </row>
    <row r="52" spans="1:16" s="33" customFormat="1" ht="12.6" customHeight="1">
      <c r="A52" s="98" t="s">
        <v>106</v>
      </c>
      <c r="B52" s="99">
        <v>2229</v>
      </c>
      <c r="C52" s="99">
        <v>1839</v>
      </c>
      <c r="D52" s="100">
        <v>471.53846153846155</v>
      </c>
      <c r="E52" s="99">
        <v>1722</v>
      </c>
      <c r="F52" s="101">
        <v>339.64497041420117</v>
      </c>
      <c r="G52" s="99">
        <v>2125</v>
      </c>
      <c r="H52" s="99">
        <v>1759</v>
      </c>
      <c r="I52" s="101">
        <v>480.60109289617486</v>
      </c>
      <c r="J52" s="99">
        <v>1657</v>
      </c>
      <c r="K52" s="101">
        <v>354.05982905982904</v>
      </c>
      <c r="L52" s="99">
        <v>104</v>
      </c>
      <c r="M52" s="99">
        <v>80</v>
      </c>
      <c r="N52" s="101">
        <v>333.33333333333331</v>
      </c>
      <c r="O52" s="99">
        <v>65</v>
      </c>
      <c r="P52" s="101">
        <v>166.66666666666666</v>
      </c>
    </row>
    <row r="53" spans="1:16" s="33" customFormat="1" ht="12.6" customHeight="1">
      <c r="A53" s="89" t="s">
        <v>64</v>
      </c>
      <c r="B53" s="77">
        <v>223490</v>
      </c>
      <c r="C53" s="77">
        <v>15690</v>
      </c>
      <c r="D53" s="78">
        <v>7.5505293551491821</v>
      </c>
      <c r="E53" s="77">
        <v>17434</v>
      </c>
      <c r="F53" s="79">
        <v>8.4608067709748802</v>
      </c>
      <c r="G53" s="77">
        <v>109794</v>
      </c>
      <c r="H53" s="77">
        <v>12049</v>
      </c>
      <c r="I53" s="79">
        <v>12.326973246713386</v>
      </c>
      <c r="J53" s="77">
        <v>11450</v>
      </c>
      <c r="K53" s="79">
        <v>11.642804848287643</v>
      </c>
      <c r="L53" s="77">
        <v>113696</v>
      </c>
      <c r="M53" s="77">
        <v>3641</v>
      </c>
      <c r="N53" s="79">
        <v>3.3083458270864567</v>
      </c>
      <c r="O53" s="77">
        <v>5984</v>
      </c>
      <c r="P53" s="79">
        <v>5.5555555555555554</v>
      </c>
    </row>
    <row r="54" spans="1:16" s="33" customFormat="1" ht="12.6" customHeight="1">
      <c r="A54" s="68" t="s">
        <v>107</v>
      </c>
      <c r="B54" s="69">
        <v>457</v>
      </c>
      <c r="C54" s="69">
        <v>-154</v>
      </c>
      <c r="D54" s="70">
        <v>-25.204582651391163</v>
      </c>
      <c r="E54" s="69">
        <v>15</v>
      </c>
      <c r="F54" s="71">
        <v>3.3936651583710407</v>
      </c>
      <c r="G54" s="69">
        <v>89</v>
      </c>
      <c r="H54" s="69">
        <v>-20</v>
      </c>
      <c r="I54" s="71">
        <v>-18.348623853211009</v>
      </c>
      <c r="J54" s="69">
        <v>-8</v>
      </c>
      <c r="K54" s="71">
        <v>-8.2474226804123703</v>
      </c>
      <c r="L54" s="69">
        <v>368</v>
      </c>
      <c r="M54" s="69">
        <v>-134</v>
      </c>
      <c r="N54" s="71">
        <v>-26.693227091633467</v>
      </c>
      <c r="O54" s="69">
        <v>23</v>
      </c>
      <c r="P54" s="71">
        <v>6.666666666666667</v>
      </c>
    </row>
    <row r="55" spans="1:16" s="33" customFormat="1" ht="12.6" customHeight="1">
      <c r="A55" s="80" t="s">
        <v>108</v>
      </c>
      <c r="B55" s="65">
        <v>12170</v>
      </c>
      <c r="C55" s="65">
        <v>1401</v>
      </c>
      <c r="D55" s="66">
        <v>13.009564490667657</v>
      </c>
      <c r="E55" s="65">
        <v>606</v>
      </c>
      <c r="F55" s="67">
        <v>5.2404012452438602</v>
      </c>
      <c r="G55" s="65">
        <v>3962</v>
      </c>
      <c r="H55" s="65">
        <v>399</v>
      </c>
      <c r="I55" s="67">
        <v>11.198428290766207</v>
      </c>
      <c r="J55" s="65">
        <v>125</v>
      </c>
      <c r="K55" s="67">
        <v>3.2577534532186605</v>
      </c>
      <c r="L55" s="65">
        <v>8208</v>
      </c>
      <c r="M55" s="65">
        <v>1002</v>
      </c>
      <c r="N55" s="67">
        <v>13.905079100749376</v>
      </c>
      <c r="O55" s="65">
        <v>481</v>
      </c>
      <c r="P55" s="67">
        <v>6.2249255856089034</v>
      </c>
    </row>
    <row r="56" spans="1:16" s="33" customFormat="1" ht="12.6" customHeight="1">
      <c r="A56" s="68" t="s">
        <v>109</v>
      </c>
      <c r="B56" s="69">
        <v>10682</v>
      </c>
      <c r="C56" s="69">
        <v>98</v>
      </c>
      <c r="D56" s="70">
        <v>0.92592592592592593</v>
      </c>
      <c r="E56" s="69">
        <v>-21</v>
      </c>
      <c r="F56" s="71">
        <v>-0.19620667102681491</v>
      </c>
      <c r="G56" s="69">
        <v>896</v>
      </c>
      <c r="H56" s="69">
        <v>-76</v>
      </c>
      <c r="I56" s="71">
        <v>-7.8189300411522638</v>
      </c>
      <c r="J56" s="69">
        <v>-58</v>
      </c>
      <c r="K56" s="71">
        <v>-6.0796645702306078</v>
      </c>
      <c r="L56" s="69">
        <v>9786</v>
      </c>
      <c r="M56" s="69">
        <v>174</v>
      </c>
      <c r="N56" s="71">
        <v>1.8102372034956304</v>
      </c>
      <c r="O56" s="69">
        <v>37</v>
      </c>
      <c r="P56" s="71">
        <v>0.37952610524156322</v>
      </c>
    </row>
    <row r="57" spans="1:16" s="33" customFormat="1" ht="12.6" customHeight="1">
      <c r="A57" s="98" t="s">
        <v>110</v>
      </c>
      <c r="B57" s="99">
        <v>200181</v>
      </c>
      <c r="C57" s="99">
        <v>14345</v>
      </c>
      <c r="D57" s="100">
        <v>7.719171742827009</v>
      </c>
      <c r="E57" s="99">
        <v>16834</v>
      </c>
      <c r="F57" s="101">
        <v>9.181497379286272</v>
      </c>
      <c r="G57" s="99">
        <v>104847</v>
      </c>
      <c r="H57" s="99">
        <v>11746</v>
      </c>
      <c r="I57" s="101">
        <v>12.616405838820206</v>
      </c>
      <c r="J57" s="99">
        <v>11391</v>
      </c>
      <c r="K57" s="101">
        <v>12.188623523369285</v>
      </c>
      <c r="L57" s="99">
        <v>95334</v>
      </c>
      <c r="M57" s="99">
        <v>2599</v>
      </c>
      <c r="N57" s="101">
        <v>2.8026095864560308</v>
      </c>
      <c r="O57" s="99">
        <v>5443</v>
      </c>
      <c r="P57" s="101">
        <v>6.0551111902192654</v>
      </c>
    </row>
    <row r="58" spans="1:16" s="33" customFormat="1" ht="12.6" customHeight="1">
      <c r="A58" s="89" t="s">
        <v>64</v>
      </c>
      <c r="B58" s="77">
        <v>223490</v>
      </c>
      <c r="C58" s="77">
        <v>15690</v>
      </c>
      <c r="D58" s="78">
        <v>7.5505293551491821</v>
      </c>
      <c r="E58" s="77">
        <v>17434</v>
      </c>
      <c r="F58" s="79">
        <v>8.4608067709748802</v>
      </c>
      <c r="G58" s="77">
        <v>109794</v>
      </c>
      <c r="H58" s="77">
        <v>12049</v>
      </c>
      <c r="I58" s="79">
        <v>12.326973246713386</v>
      </c>
      <c r="J58" s="77">
        <v>11450</v>
      </c>
      <c r="K58" s="79">
        <v>11.642804848287643</v>
      </c>
      <c r="L58" s="77">
        <v>113696</v>
      </c>
      <c r="M58" s="77">
        <v>3641</v>
      </c>
      <c r="N58" s="79">
        <v>3.3083458270864567</v>
      </c>
      <c r="O58" s="77">
        <v>5984</v>
      </c>
      <c r="P58" s="79">
        <v>5.5555555555555554</v>
      </c>
    </row>
    <row r="59" spans="1:16" s="33" customFormat="1" ht="12.6" customHeight="1">
      <c r="A59" s="102" t="s">
        <v>111</v>
      </c>
      <c r="B59" s="69">
        <v>3</v>
      </c>
      <c r="C59" s="69">
        <v>2</v>
      </c>
      <c r="D59" s="70">
        <v>200</v>
      </c>
      <c r="E59" s="69">
        <v>-6</v>
      </c>
      <c r="F59" s="71">
        <v>-66.666666666666671</v>
      </c>
      <c r="G59" s="69">
        <v>1</v>
      </c>
      <c r="H59" s="69">
        <v>1</v>
      </c>
      <c r="I59" s="71">
        <v>0</v>
      </c>
      <c r="J59" s="69">
        <v>-1</v>
      </c>
      <c r="K59" s="71">
        <v>-50</v>
      </c>
      <c r="L59" s="69">
        <v>2</v>
      </c>
      <c r="M59" s="69">
        <v>1</v>
      </c>
      <c r="N59" s="71">
        <v>100</v>
      </c>
      <c r="O59" s="69">
        <v>-5</v>
      </c>
      <c r="P59" s="71">
        <v>-71.428571428571431</v>
      </c>
    </row>
    <row r="60" spans="1:16" s="33" customFormat="1" ht="12.6" customHeight="1">
      <c r="A60" s="103" t="s">
        <v>112</v>
      </c>
      <c r="B60" s="65">
        <v>1087</v>
      </c>
      <c r="C60" s="65">
        <v>-141</v>
      </c>
      <c r="D60" s="66">
        <v>-11.482084690553746</v>
      </c>
      <c r="E60" s="65">
        <v>26</v>
      </c>
      <c r="F60" s="67">
        <v>2.4505183788878417</v>
      </c>
      <c r="G60" s="65">
        <v>416</v>
      </c>
      <c r="H60" s="65">
        <v>-49</v>
      </c>
      <c r="I60" s="67">
        <v>-10.53763440860215</v>
      </c>
      <c r="J60" s="65">
        <v>-1</v>
      </c>
      <c r="K60" s="67">
        <v>-0.23980815347721823</v>
      </c>
      <c r="L60" s="65">
        <v>671</v>
      </c>
      <c r="M60" s="65">
        <v>-92</v>
      </c>
      <c r="N60" s="67">
        <v>-12.057667103538662</v>
      </c>
      <c r="O60" s="65">
        <v>27</v>
      </c>
      <c r="P60" s="67">
        <v>4.1925465838509313</v>
      </c>
    </row>
    <row r="61" spans="1:16" s="33" customFormat="1" ht="22.5">
      <c r="A61" s="102" t="s">
        <v>113</v>
      </c>
      <c r="B61" s="69">
        <v>35632</v>
      </c>
      <c r="C61" s="69">
        <v>1690</v>
      </c>
      <c r="D61" s="70">
        <v>4.9790819633492429</v>
      </c>
      <c r="E61" s="69">
        <v>7254</v>
      </c>
      <c r="F61" s="71">
        <v>25.562055113115793</v>
      </c>
      <c r="G61" s="69">
        <v>17656</v>
      </c>
      <c r="H61" s="69">
        <v>940</v>
      </c>
      <c r="I61" s="71">
        <v>5.6233548695860254</v>
      </c>
      <c r="J61" s="69">
        <v>3476</v>
      </c>
      <c r="K61" s="71">
        <v>24.513399153737659</v>
      </c>
      <c r="L61" s="69">
        <v>17976</v>
      </c>
      <c r="M61" s="69">
        <v>750</v>
      </c>
      <c r="N61" s="71">
        <v>4.3538836642284915</v>
      </c>
      <c r="O61" s="69">
        <v>3778</v>
      </c>
      <c r="P61" s="71">
        <v>26.609381603042682</v>
      </c>
    </row>
    <row r="62" spans="1:16" s="33" customFormat="1" ht="22.5">
      <c r="A62" s="103" t="s">
        <v>114</v>
      </c>
      <c r="B62" s="65">
        <v>25805</v>
      </c>
      <c r="C62" s="65">
        <v>-23</v>
      </c>
      <c r="D62" s="66">
        <v>-8.9050642713334363E-2</v>
      </c>
      <c r="E62" s="65">
        <v>-1127</v>
      </c>
      <c r="F62" s="67">
        <v>-4.1846130996583986</v>
      </c>
      <c r="G62" s="65">
        <v>11676</v>
      </c>
      <c r="H62" s="65">
        <v>490</v>
      </c>
      <c r="I62" s="67">
        <v>4.3804755944931166</v>
      </c>
      <c r="J62" s="65">
        <v>507</v>
      </c>
      <c r="K62" s="67">
        <v>4.5393499865699702</v>
      </c>
      <c r="L62" s="65">
        <v>14129</v>
      </c>
      <c r="M62" s="65">
        <v>-513</v>
      </c>
      <c r="N62" s="67">
        <v>-3.5036197240814095</v>
      </c>
      <c r="O62" s="65">
        <v>-1634</v>
      </c>
      <c r="P62" s="67">
        <v>-10.366047072257819</v>
      </c>
    </row>
    <row r="63" spans="1:16" s="33" customFormat="1" ht="33.75">
      <c r="A63" s="102" t="s">
        <v>115</v>
      </c>
      <c r="B63" s="69">
        <v>18980</v>
      </c>
      <c r="C63" s="69">
        <v>368</v>
      </c>
      <c r="D63" s="70">
        <v>1.9772189984955943</v>
      </c>
      <c r="E63" s="69">
        <v>581</v>
      </c>
      <c r="F63" s="71">
        <v>3.1577803141475078</v>
      </c>
      <c r="G63" s="69">
        <v>11545</v>
      </c>
      <c r="H63" s="69">
        <v>161</v>
      </c>
      <c r="I63" s="71">
        <v>1.4142656359803232</v>
      </c>
      <c r="J63" s="69">
        <v>-5</v>
      </c>
      <c r="K63" s="71">
        <v>-4.3290043290043288E-2</v>
      </c>
      <c r="L63" s="69">
        <v>7435</v>
      </c>
      <c r="M63" s="69">
        <v>207</v>
      </c>
      <c r="N63" s="71">
        <v>2.863862755949087</v>
      </c>
      <c r="O63" s="69">
        <v>586</v>
      </c>
      <c r="P63" s="71">
        <v>8.5559935757044823</v>
      </c>
    </row>
    <row r="64" spans="1:16" s="33" customFormat="1" ht="45">
      <c r="A64" s="103" t="s">
        <v>116</v>
      </c>
      <c r="B64" s="65">
        <v>56518</v>
      </c>
      <c r="C64" s="65">
        <v>-4985</v>
      </c>
      <c r="D64" s="66">
        <v>-8.105295676633661</v>
      </c>
      <c r="E64" s="65">
        <v>-2081</v>
      </c>
      <c r="F64" s="67">
        <v>-3.5512551408727111</v>
      </c>
      <c r="G64" s="65">
        <v>31493</v>
      </c>
      <c r="H64" s="65">
        <v>-2709</v>
      </c>
      <c r="I64" s="67">
        <v>-7.9205894392140808</v>
      </c>
      <c r="J64" s="65">
        <v>-1374</v>
      </c>
      <c r="K64" s="67">
        <v>-4.1804849849393007</v>
      </c>
      <c r="L64" s="65">
        <v>25025</v>
      </c>
      <c r="M64" s="65">
        <v>-2276</v>
      </c>
      <c r="N64" s="67">
        <v>-8.3366909637009634</v>
      </c>
      <c r="O64" s="65">
        <v>-707</v>
      </c>
      <c r="P64" s="67">
        <v>-2.7475516866158869</v>
      </c>
    </row>
    <row r="65" spans="1:16" s="33" customFormat="1" ht="45">
      <c r="A65" s="102" t="s">
        <v>117</v>
      </c>
      <c r="B65" s="69">
        <v>653</v>
      </c>
      <c r="C65" s="69">
        <v>362</v>
      </c>
      <c r="D65" s="70">
        <v>124.39862542955326</v>
      </c>
      <c r="E65" s="69">
        <v>-10</v>
      </c>
      <c r="F65" s="71">
        <v>-1.5082956259426847</v>
      </c>
      <c r="G65" s="69">
        <v>168</v>
      </c>
      <c r="H65" s="69">
        <v>131</v>
      </c>
      <c r="I65" s="71">
        <v>354.05405405405406</v>
      </c>
      <c r="J65" s="69">
        <v>-2</v>
      </c>
      <c r="K65" s="71">
        <v>-1.1764705882352942</v>
      </c>
      <c r="L65" s="69">
        <v>485</v>
      </c>
      <c r="M65" s="69">
        <v>231</v>
      </c>
      <c r="N65" s="71">
        <v>90.944881889763778</v>
      </c>
      <c r="O65" s="69">
        <v>-8</v>
      </c>
      <c r="P65" s="71">
        <v>-1.6227180527383367</v>
      </c>
    </row>
    <row r="66" spans="1:16" s="33" customFormat="1" ht="45">
      <c r="A66" s="104" t="s">
        <v>118</v>
      </c>
      <c r="B66" s="57">
        <v>12941</v>
      </c>
      <c r="C66" s="57">
        <v>537</v>
      </c>
      <c r="D66" s="58">
        <v>4.3292486294743631</v>
      </c>
      <c r="E66" s="57">
        <v>248</v>
      </c>
      <c r="F66" s="59">
        <v>1.9538328212400535</v>
      </c>
      <c r="G66" s="57">
        <v>1335</v>
      </c>
      <c r="H66" s="57">
        <v>133</v>
      </c>
      <c r="I66" s="59">
        <v>11.064891846921798</v>
      </c>
      <c r="J66" s="57">
        <v>19</v>
      </c>
      <c r="K66" s="59">
        <v>1.4437689969604863</v>
      </c>
      <c r="L66" s="57">
        <v>11606</v>
      </c>
      <c r="M66" s="57">
        <v>404</v>
      </c>
      <c r="N66" s="59">
        <v>3.6064988394929478</v>
      </c>
      <c r="O66" s="57">
        <v>229</v>
      </c>
      <c r="P66" s="59">
        <v>2.0128329084996044</v>
      </c>
    </row>
    <row r="67" spans="1:16" s="33" customFormat="1" ht="33.75">
      <c r="A67" s="105" t="s">
        <v>119</v>
      </c>
      <c r="B67" s="49">
        <v>10359</v>
      </c>
      <c r="C67" s="49">
        <v>-793</v>
      </c>
      <c r="D67" s="50">
        <v>-7.1108321377331416</v>
      </c>
      <c r="E67" s="49">
        <v>583</v>
      </c>
      <c r="F67" s="51">
        <v>5.9635842880523731</v>
      </c>
      <c r="G67" s="49">
        <v>1480</v>
      </c>
      <c r="H67" s="49">
        <v>-207</v>
      </c>
      <c r="I67" s="51">
        <v>-12.270302311796089</v>
      </c>
      <c r="J67" s="49">
        <v>210</v>
      </c>
      <c r="K67" s="51">
        <v>16.535433070866141</v>
      </c>
      <c r="L67" s="49">
        <v>8879</v>
      </c>
      <c r="M67" s="49">
        <v>-586</v>
      </c>
      <c r="N67" s="51">
        <v>-6.1912308505018485</v>
      </c>
      <c r="O67" s="49">
        <v>373</v>
      </c>
      <c r="P67" s="51">
        <v>4.3851399012461796</v>
      </c>
    </row>
    <row r="68" spans="1:16" s="33" customFormat="1" ht="12.75" customHeight="1">
      <c r="A68" s="106" t="s">
        <v>120</v>
      </c>
      <c r="B68" s="99">
        <v>61512</v>
      </c>
      <c r="C68" s="99">
        <v>18673</v>
      </c>
      <c r="D68" s="100">
        <v>43.588785919372533</v>
      </c>
      <c r="E68" s="99">
        <v>11966</v>
      </c>
      <c r="F68" s="101">
        <v>24.151293747224802</v>
      </c>
      <c r="G68" s="99">
        <v>34024</v>
      </c>
      <c r="H68" s="99">
        <v>13158</v>
      </c>
      <c r="I68" s="101">
        <v>63.059522668455863</v>
      </c>
      <c r="J68" s="99">
        <v>8621</v>
      </c>
      <c r="K68" s="101">
        <v>33.936936582293427</v>
      </c>
      <c r="L68" s="99">
        <v>27488</v>
      </c>
      <c r="M68" s="99">
        <v>5515</v>
      </c>
      <c r="N68" s="101">
        <v>25.098985118099485</v>
      </c>
      <c r="O68" s="99">
        <v>3345</v>
      </c>
      <c r="P68" s="101">
        <v>13.854947603860332</v>
      </c>
    </row>
    <row r="69" spans="1:16" s="33" customFormat="1" ht="21.75" customHeight="1">
      <c r="A69" s="89" t="s">
        <v>121</v>
      </c>
      <c r="B69" s="77">
        <v>129438</v>
      </c>
      <c r="C69" s="77">
        <v>11239</v>
      </c>
      <c r="D69" s="78">
        <v>9.508540681393244</v>
      </c>
      <c r="E69" s="77">
        <v>10487</v>
      </c>
      <c r="F69" s="79">
        <v>8.8162352565342026</v>
      </c>
      <c r="G69" s="77">
        <v>65082</v>
      </c>
      <c r="H69" s="77">
        <v>5731</v>
      </c>
      <c r="I69" s="79">
        <v>9.6561136290879688</v>
      </c>
      <c r="J69" s="77">
        <v>5145</v>
      </c>
      <c r="K69" s="79">
        <v>8.5840132138745684</v>
      </c>
      <c r="L69" s="77">
        <v>64356</v>
      </c>
      <c r="M69" s="77">
        <v>5508</v>
      </c>
      <c r="N69" s="79">
        <v>9.3597063621533447</v>
      </c>
      <c r="O69" s="77">
        <v>5342</v>
      </c>
      <c r="P69" s="79">
        <v>9.0520893347341307</v>
      </c>
    </row>
    <row r="70" spans="1:16" s="33" customFormat="1" ht="12.6" customHeight="1">
      <c r="A70" s="68" t="s">
        <v>122</v>
      </c>
      <c r="B70" s="69">
        <v>15140</v>
      </c>
      <c r="C70" s="69">
        <v>117</v>
      </c>
      <c r="D70" s="70">
        <v>0.77880583105904277</v>
      </c>
      <c r="E70" s="69">
        <v>358</v>
      </c>
      <c r="F70" s="71">
        <v>2.4218644297118117</v>
      </c>
      <c r="G70" s="69">
        <v>9239</v>
      </c>
      <c r="H70" s="69">
        <v>179</v>
      </c>
      <c r="I70" s="71">
        <v>1.9757174392935983</v>
      </c>
      <c r="J70" s="69">
        <v>871</v>
      </c>
      <c r="K70" s="71">
        <v>10.408699808795411</v>
      </c>
      <c r="L70" s="69">
        <v>5901</v>
      </c>
      <c r="M70" s="69">
        <v>-62</v>
      </c>
      <c r="N70" s="71">
        <v>-1.0397450947509643</v>
      </c>
      <c r="O70" s="69">
        <v>-513</v>
      </c>
      <c r="P70" s="71">
        <v>-7.9981290926099158</v>
      </c>
    </row>
    <row r="71" spans="1:16" s="33" customFormat="1" ht="12.6" customHeight="1">
      <c r="A71" s="80" t="s">
        <v>123</v>
      </c>
      <c r="B71" s="65">
        <v>46036</v>
      </c>
      <c r="C71" s="65">
        <v>610</v>
      </c>
      <c r="D71" s="66">
        <v>1.3428433055959141</v>
      </c>
      <c r="E71" s="65">
        <v>8744</v>
      </c>
      <c r="F71" s="67">
        <v>23.44738817977046</v>
      </c>
      <c r="G71" s="65">
        <v>20158</v>
      </c>
      <c r="H71" s="65">
        <v>-454</v>
      </c>
      <c r="I71" s="67">
        <v>-2.2026004269357657</v>
      </c>
      <c r="J71" s="65">
        <v>4187</v>
      </c>
      <c r="K71" s="67">
        <v>26.216266983908334</v>
      </c>
      <c r="L71" s="65">
        <v>25878</v>
      </c>
      <c r="M71" s="65">
        <v>1064</v>
      </c>
      <c r="N71" s="67">
        <v>4.2879019908116387</v>
      </c>
      <c r="O71" s="65">
        <v>4557</v>
      </c>
      <c r="P71" s="67">
        <v>21.373293935556493</v>
      </c>
    </row>
    <row r="72" spans="1:16" s="33" customFormat="1" ht="12.6" customHeight="1">
      <c r="A72" s="68" t="s">
        <v>124</v>
      </c>
      <c r="B72" s="69">
        <v>10965</v>
      </c>
      <c r="C72" s="69">
        <v>1321</v>
      </c>
      <c r="D72" s="70">
        <v>13.6976358357528</v>
      </c>
      <c r="E72" s="69">
        <v>619</v>
      </c>
      <c r="F72" s="71">
        <v>5.982988594625942</v>
      </c>
      <c r="G72" s="69">
        <v>5684</v>
      </c>
      <c r="H72" s="69">
        <v>666</v>
      </c>
      <c r="I72" s="71">
        <v>13.272220007971303</v>
      </c>
      <c r="J72" s="69">
        <v>235</v>
      </c>
      <c r="K72" s="71">
        <v>4.3127179298953937</v>
      </c>
      <c r="L72" s="69">
        <v>5281</v>
      </c>
      <c r="M72" s="69">
        <v>655</v>
      </c>
      <c r="N72" s="71">
        <v>14.159100734976221</v>
      </c>
      <c r="O72" s="69">
        <v>384</v>
      </c>
      <c r="P72" s="71">
        <v>7.8415356340616702</v>
      </c>
    </row>
    <row r="73" spans="1:16" s="33" customFormat="1" ht="12.6" customHeight="1">
      <c r="A73" s="80" t="s">
        <v>125</v>
      </c>
      <c r="B73" s="65">
        <v>14943</v>
      </c>
      <c r="C73" s="65">
        <v>4612</v>
      </c>
      <c r="D73" s="66">
        <v>44.642338592585425</v>
      </c>
      <c r="E73" s="65">
        <v>79</v>
      </c>
      <c r="F73" s="67">
        <v>0.5314854682454252</v>
      </c>
      <c r="G73" s="65">
        <v>8148</v>
      </c>
      <c r="H73" s="65">
        <v>2403</v>
      </c>
      <c r="I73" s="67">
        <v>41.827676240208881</v>
      </c>
      <c r="J73" s="65">
        <v>-139</v>
      </c>
      <c r="K73" s="67">
        <v>-1.6773259321829372</v>
      </c>
      <c r="L73" s="65">
        <v>6795</v>
      </c>
      <c r="M73" s="65">
        <v>2209</v>
      </c>
      <c r="N73" s="67">
        <v>48.168338421282165</v>
      </c>
      <c r="O73" s="65">
        <v>218</v>
      </c>
      <c r="P73" s="67">
        <v>3.3145811160103391</v>
      </c>
    </row>
    <row r="74" spans="1:16" s="33" customFormat="1" ht="12.6" customHeight="1">
      <c r="A74" s="68" t="s">
        <v>126</v>
      </c>
      <c r="B74" s="69">
        <v>15596</v>
      </c>
      <c r="C74" s="69">
        <v>5152</v>
      </c>
      <c r="D74" s="70">
        <v>49.329758713136727</v>
      </c>
      <c r="E74" s="69">
        <v>1118</v>
      </c>
      <c r="F74" s="71">
        <v>7.7220610581572044</v>
      </c>
      <c r="G74" s="69">
        <v>8094</v>
      </c>
      <c r="H74" s="69">
        <v>2838</v>
      </c>
      <c r="I74" s="71">
        <v>53.99543378995434</v>
      </c>
      <c r="J74" s="69">
        <v>404</v>
      </c>
      <c r="K74" s="71">
        <v>5.2535760728218461</v>
      </c>
      <c r="L74" s="69">
        <v>7502</v>
      </c>
      <c r="M74" s="69">
        <v>2314</v>
      </c>
      <c r="N74" s="71">
        <v>44.602929838087896</v>
      </c>
      <c r="O74" s="69">
        <v>714</v>
      </c>
      <c r="P74" s="71">
        <v>10.518562168532705</v>
      </c>
    </row>
    <row r="75" spans="1:16" s="33" customFormat="1" ht="12.6" customHeight="1">
      <c r="A75" s="80" t="s">
        <v>127</v>
      </c>
      <c r="B75" s="65">
        <v>15069</v>
      </c>
      <c r="C75" s="65">
        <v>3070</v>
      </c>
      <c r="D75" s="66">
        <v>25.585465455454621</v>
      </c>
      <c r="E75" s="65">
        <v>458</v>
      </c>
      <c r="F75" s="67">
        <v>3.1346245979056877</v>
      </c>
      <c r="G75" s="65">
        <v>7919</v>
      </c>
      <c r="H75" s="65">
        <v>2071</v>
      </c>
      <c r="I75" s="67">
        <v>35.413816689466486</v>
      </c>
      <c r="J75" s="65">
        <v>116</v>
      </c>
      <c r="K75" s="67">
        <v>1.4866077149814174</v>
      </c>
      <c r="L75" s="65">
        <v>7150</v>
      </c>
      <c r="M75" s="65">
        <v>999</v>
      </c>
      <c r="N75" s="67">
        <v>16.241261583482359</v>
      </c>
      <c r="O75" s="65">
        <v>342</v>
      </c>
      <c r="P75" s="67">
        <v>5.0235017626321978</v>
      </c>
    </row>
    <row r="76" spans="1:16" s="33" customFormat="1" ht="12.6" customHeight="1">
      <c r="A76" s="68" t="s">
        <v>128</v>
      </c>
      <c r="B76" s="69">
        <v>8995</v>
      </c>
      <c r="C76" s="69">
        <v>-3751</v>
      </c>
      <c r="D76" s="70">
        <v>-29.428840420524086</v>
      </c>
      <c r="E76" s="69">
        <v>181</v>
      </c>
      <c r="F76" s="71">
        <v>2.0535511685954164</v>
      </c>
      <c r="G76" s="69">
        <v>4624</v>
      </c>
      <c r="H76" s="69">
        <v>-1893</v>
      </c>
      <c r="I76" s="71">
        <v>-29.047107564830444</v>
      </c>
      <c r="J76" s="69">
        <v>64</v>
      </c>
      <c r="K76" s="71">
        <v>1.4035087719298245</v>
      </c>
      <c r="L76" s="69">
        <v>4371</v>
      </c>
      <c r="M76" s="69">
        <v>-1858</v>
      </c>
      <c r="N76" s="71">
        <v>-29.828222828704448</v>
      </c>
      <c r="O76" s="69">
        <v>117</v>
      </c>
      <c r="P76" s="71">
        <v>2.7503526093088859</v>
      </c>
    </row>
    <row r="77" spans="1:16" s="33" customFormat="1" ht="12.6" customHeight="1">
      <c r="A77" s="107" t="s">
        <v>129</v>
      </c>
      <c r="B77" s="99">
        <v>2694</v>
      </c>
      <c r="C77" s="99">
        <v>108</v>
      </c>
      <c r="D77" s="100">
        <v>4.1763341067285387</v>
      </c>
      <c r="E77" s="99">
        <v>-1070</v>
      </c>
      <c r="F77" s="101">
        <v>-28.427205100956428</v>
      </c>
      <c r="G77" s="99">
        <v>1216</v>
      </c>
      <c r="H77" s="99">
        <v>-79</v>
      </c>
      <c r="I77" s="101">
        <v>-6.1003861003861006</v>
      </c>
      <c r="J77" s="99">
        <v>-593</v>
      </c>
      <c r="K77" s="101">
        <v>-32.780541735765617</v>
      </c>
      <c r="L77" s="99">
        <v>1478</v>
      </c>
      <c r="M77" s="99">
        <v>187</v>
      </c>
      <c r="N77" s="101">
        <v>14.484895429899304</v>
      </c>
      <c r="O77" s="99">
        <v>-477</v>
      </c>
      <c r="P77" s="101">
        <v>-24.398976982097185</v>
      </c>
    </row>
    <row r="78" spans="1:16" s="33" customFormat="1" ht="12.6" customHeight="1">
      <c r="A78" s="89" t="s">
        <v>64</v>
      </c>
      <c r="B78" s="77">
        <v>223490</v>
      </c>
      <c r="C78" s="77">
        <v>15690</v>
      </c>
      <c r="D78" s="78">
        <v>7.5505293551491821</v>
      </c>
      <c r="E78" s="77">
        <v>17434</v>
      </c>
      <c r="F78" s="79">
        <v>8.4608067709748802</v>
      </c>
      <c r="G78" s="77">
        <v>109794</v>
      </c>
      <c r="H78" s="77">
        <v>12049</v>
      </c>
      <c r="I78" s="79">
        <v>12.326973246713386</v>
      </c>
      <c r="J78" s="77">
        <v>11450</v>
      </c>
      <c r="K78" s="79">
        <v>11.642804848287643</v>
      </c>
      <c r="L78" s="77">
        <v>113696</v>
      </c>
      <c r="M78" s="77">
        <v>3641</v>
      </c>
      <c r="N78" s="79">
        <v>3.3083458270864567</v>
      </c>
      <c r="O78" s="77">
        <v>5984</v>
      </c>
      <c r="P78" s="79">
        <v>5.5555555555555554</v>
      </c>
    </row>
    <row r="79" spans="1:16" s="33" customFormat="1" ht="12.6" customHeight="1">
      <c r="A79" s="108" t="s">
        <v>130</v>
      </c>
      <c r="B79" s="109">
        <v>161897</v>
      </c>
      <c r="C79" s="69">
        <v>7432</v>
      </c>
      <c r="D79" s="70">
        <v>4.8114459586314053</v>
      </c>
      <c r="E79" s="69">
        <v>8489</v>
      </c>
      <c r="F79" s="71">
        <v>5.5336097204839385</v>
      </c>
      <c r="G79" s="109">
        <v>78063</v>
      </c>
      <c r="H79" s="69">
        <v>5314</v>
      </c>
      <c r="I79" s="71">
        <v>7.3045677603815857</v>
      </c>
      <c r="J79" s="69">
        <v>5190</v>
      </c>
      <c r="K79" s="71">
        <v>7.1219793339096782</v>
      </c>
      <c r="L79" s="109">
        <v>83834</v>
      </c>
      <c r="M79" s="69">
        <v>2118</v>
      </c>
      <c r="N79" s="71">
        <v>2.5919036663566497</v>
      </c>
      <c r="O79" s="69">
        <v>3299</v>
      </c>
      <c r="P79" s="71">
        <v>4.0963556217793506</v>
      </c>
    </row>
    <row r="80" spans="1:16" s="33" customFormat="1" ht="12.6" customHeight="1">
      <c r="A80" s="110" t="s">
        <v>131</v>
      </c>
      <c r="B80" s="111">
        <v>61593</v>
      </c>
      <c r="C80" s="53">
        <v>8258</v>
      </c>
      <c r="D80" s="54">
        <v>15.483266147932877</v>
      </c>
      <c r="E80" s="53">
        <v>8945</v>
      </c>
      <c r="F80" s="55">
        <v>16.990199057893935</v>
      </c>
      <c r="G80" s="111">
        <v>31731</v>
      </c>
      <c r="H80" s="53">
        <v>6735</v>
      </c>
      <c r="I80" s="55">
        <v>26.944311089774363</v>
      </c>
      <c r="J80" s="53">
        <v>6260</v>
      </c>
      <c r="K80" s="55">
        <v>24.576969887322839</v>
      </c>
      <c r="L80" s="111">
        <v>29862</v>
      </c>
      <c r="M80" s="53">
        <v>1523</v>
      </c>
      <c r="N80" s="55">
        <v>5.3742192737923</v>
      </c>
      <c r="O80" s="53">
        <v>2685</v>
      </c>
      <c r="P80" s="55">
        <v>9.8796776686168446</v>
      </c>
    </row>
    <row r="81" spans="1:16" s="33" customFormat="1" ht="12" customHeight="1">
      <c r="A81" s="112" t="s">
        <v>64</v>
      </c>
      <c r="B81" s="113">
        <v>223490</v>
      </c>
      <c r="C81" s="113">
        <v>15690</v>
      </c>
      <c r="D81" s="114">
        <v>7.5505293551491821</v>
      </c>
      <c r="E81" s="113">
        <v>17434</v>
      </c>
      <c r="F81" s="115">
        <v>8.4608067709748802</v>
      </c>
      <c r="G81" s="113">
        <v>109794</v>
      </c>
      <c r="H81" s="113">
        <v>12049</v>
      </c>
      <c r="I81" s="115">
        <v>12.326973246713386</v>
      </c>
      <c r="J81" s="113">
        <v>11450</v>
      </c>
      <c r="K81" s="115">
        <v>11.642804848287643</v>
      </c>
      <c r="L81" s="113">
        <v>113696</v>
      </c>
      <c r="M81" s="113">
        <v>3641</v>
      </c>
      <c r="N81" s="115">
        <v>3.3083458270864567</v>
      </c>
      <c r="O81" s="113">
        <v>5984</v>
      </c>
      <c r="P81" s="115">
        <v>5.5555555555555554</v>
      </c>
    </row>
    <row r="82" spans="1:16" s="33" customFormat="1" ht="22.5" customHeight="1">
      <c r="A82" s="116" t="s">
        <v>132</v>
      </c>
      <c r="B82" s="109">
        <v>1226</v>
      </c>
      <c r="C82" s="69">
        <v>-180</v>
      </c>
      <c r="D82" s="70">
        <v>-12.802275960170697</v>
      </c>
      <c r="E82" s="69">
        <v>-169</v>
      </c>
      <c r="F82" s="71">
        <v>-12.114695340501791</v>
      </c>
      <c r="G82" s="109">
        <v>501</v>
      </c>
      <c r="H82" s="69">
        <v>-122</v>
      </c>
      <c r="I82" s="71">
        <v>-19.582664526484752</v>
      </c>
      <c r="J82" s="69">
        <v>-86</v>
      </c>
      <c r="K82" s="71">
        <v>-14.650766609880749</v>
      </c>
      <c r="L82" s="109">
        <v>725</v>
      </c>
      <c r="M82" s="69">
        <v>-58</v>
      </c>
      <c r="N82" s="71">
        <v>-7.4074074074074074</v>
      </c>
      <c r="O82" s="69">
        <v>-83</v>
      </c>
      <c r="P82" s="71">
        <v>-10.272277227722773</v>
      </c>
    </row>
    <row r="83" spans="1:16" s="33" customFormat="1" ht="12.6" customHeight="1">
      <c r="A83" s="117" t="s">
        <v>133</v>
      </c>
      <c r="B83" s="95">
        <v>1038</v>
      </c>
      <c r="C83" s="95">
        <v>-129</v>
      </c>
      <c r="D83" s="96">
        <v>-11.053984575835475</v>
      </c>
      <c r="E83" s="95">
        <v>-111</v>
      </c>
      <c r="F83" s="97">
        <v>-9.6605744125326378</v>
      </c>
      <c r="G83" s="95">
        <v>438</v>
      </c>
      <c r="H83" s="95">
        <v>-97</v>
      </c>
      <c r="I83" s="97">
        <v>-18.130841121495326</v>
      </c>
      <c r="J83" s="95">
        <v>-62</v>
      </c>
      <c r="K83" s="97">
        <v>-12.4</v>
      </c>
      <c r="L83" s="95">
        <v>600</v>
      </c>
      <c r="M83" s="95">
        <v>-32</v>
      </c>
      <c r="N83" s="97">
        <v>-5.0632911392405067</v>
      </c>
      <c r="O83" s="95">
        <v>-49</v>
      </c>
      <c r="P83" s="97">
        <v>-7.5500770416024654</v>
      </c>
    </row>
    <row r="84" spans="1:16" s="33" customFormat="1" ht="18" customHeight="1">
      <c r="A84" s="117" t="s">
        <v>134</v>
      </c>
      <c r="B84" s="95">
        <v>188</v>
      </c>
      <c r="C84" s="95">
        <v>-51</v>
      </c>
      <c r="D84" s="96">
        <v>-21.338912133891213</v>
      </c>
      <c r="E84" s="95">
        <v>-58</v>
      </c>
      <c r="F84" s="97">
        <v>-23.577235772357724</v>
      </c>
      <c r="G84" s="95">
        <v>63</v>
      </c>
      <c r="H84" s="95">
        <v>-25</v>
      </c>
      <c r="I84" s="97">
        <v>-28.40909090909091</v>
      </c>
      <c r="J84" s="95">
        <v>-24</v>
      </c>
      <c r="K84" s="97">
        <v>-27.586206896551722</v>
      </c>
      <c r="L84" s="95">
        <v>125</v>
      </c>
      <c r="M84" s="95">
        <v>-26</v>
      </c>
      <c r="N84" s="97">
        <v>-17.218543046357617</v>
      </c>
      <c r="O84" s="95">
        <v>-34</v>
      </c>
      <c r="P84" s="97">
        <v>-21.383647798742139</v>
      </c>
    </row>
    <row r="85" spans="1:16" s="33" customFormat="1" ht="12.6" customHeight="1">
      <c r="A85" s="118" t="s">
        <v>135</v>
      </c>
      <c r="B85" s="82">
        <v>222264</v>
      </c>
      <c r="C85" s="82">
        <v>15870</v>
      </c>
      <c r="D85" s="83">
        <v>7.6891770109596207</v>
      </c>
      <c r="E85" s="82">
        <v>17603</v>
      </c>
      <c r="F85" s="84">
        <v>8.6010524721368515</v>
      </c>
      <c r="G85" s="82">
        <v>109293</v>
      </c>
      <c r="H85" s="82">
        <v>12171</v>
      </c>
      <c r="I85" s="84">
        <v>12.531661209612652</v>
      </c>
      <c r="J85" s="82">
        <v>11536</v>
      </c>
      <c r="K85" s="84">
        <v>11.800689464693065</v>
      </c>
      <c r="L85" s="82">
        <v>112971</v>
      </c>
      <c r="M85" s="82">
        <v>3699</v>
      </c>
      <c r="N85" s="84">
        <v>3.3851306830661101</v>
      </c>
      <c r="O85" s="82">
        <v>6067</v>
      </c>
      <c r="P85" s="84">
        <v>5.6751852129012947</v>
      </c>
    </row>
    <row r="87" spans="1:16" s="120" customFormat="1">
      <c r="A87" s="119" t="s">
        <v>136</v>
      </c>
    </row>
    <row r="88" spans="1:16" s="120" customFormat="1">
      <c r="A88" s="121"/>
      <c r="B88" s="122"/>
    </row>
    <row r="89" spans="1:16">
      <c r="D89" s="121" t="s">
        <v>62</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1855F733-0D7D-43D8-B183-D27F970F696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FC74-FF9C-48B9-B9B8-B1A8676DC5F4}">
  <sheetPr codeName="Hoja26">
    <pageSetUpPr fitToPage="1"/>
  </sheetPr>
  <dimension ref="A1:R56"/>
  <sheetViews>
    <sheetView zoomScaleNormal="100" workbookViewId="0"/>
  </sheetViews>
  <sheetFormatPr baseColWidth="10" defaultColWidth="9.140625" defaultRowHeight="15"/>
  <cols>
    <col min="1" max="2" width="3.5703125" style="120" customWidth="1"/>
    <col min="3" max="3" width="27.7109375" style="120" customWidth="1"/>
    <col min="4" max="4" width="6.5703125" style="120" bestFit="1" customWidth="1"/>
    <col min="5" max="5" width="6.28515625" style="120" customWidth="1"/>
    <col min="6" max="6" width="4.7109375" style="120" customWidth="1"/>
    <col min="7" max="7" width="7.140625" style="120" customWidth="1"/>
    <col min="8" max="8" width="5.42578125" style="120" bestFit="1" customWidth="1"/>
    <col min="9" max="9" width="6.140625" style="120" bestFit="1" customWidth="1"/>
    <col min="10" max="10" width="6.42578125" style="120" customWidth="1"/>
    <col min="11" max="11" width="5.42578125" style="120" customWidth="1"/>
    <col min="12" max="12" width="6.7109375" style="120" bestFit="1" customWidth="1"/>
    <col min="13" max="13" width="6.5703125" style="120" customWidth="1"/>
    <col min="14" max="14" width="6.85546875" style="120" customWidth="1"/>
    <col min="15" max="15" width="6" style="120" customWidth="1"/>
    <col min="16" max="16" width="5.7109375" style="120" bestFit="1" customWidth="1"/>
    <col min="17" max="17" width="6.7109375" style="120" bestFit="1" customWidth="1"/>
    <col min="18" max="18" width="6.7109375" style="120" customWidth="1"/>
    <col min="19" max="19" width="6" style="120" customWidth="1"/>
    <col min="20"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8" s="1" customFormat="1" ht="12"/>
    <row r="2" spans="1:18" s="1" customFormat="1" ht="18" customHeight="1">
      <c r="O2" s="30" t="s">
        <v>63</v>
      </c>
    </row>
    <row r="3" spans="1:18" s="1" customFormat="1" ht="18.75" customHeight="1"/>
    <row r="4" spans="1:18" s="1" customFormat="1" ht="18">
      <c r="P4" s="31"/>
      <c r="R4" s="2" t="s">
        <v>491</v>
      </c>
    </row>
    <row r="5" spans="1:18" s="33" customFormat="1" ht="31.5" customHeight="1">
      <c r="A5" s="32" t="s">
        <v>25</v>
      </c>
      <c r="B5" s="32"/>
      <c r="C5" s="32"/>
      <c r="D5" s="32"/>
      <c r="E5" s="32"/>
      <c r="F5" s="32"/>
      <c r="G5" s="32"/>
      <c r="H5" s="32"/>
      <c r="I5" s="32"/>
      <c r="J5" s="32"/>
      <c r="K5" s="32"/>
      <c r="L5" s="32"/>
      <c r="M5" s="32"/>
      <c r="N5" s="1"/>
      <c r="O5" s="1"/>
      <c r="P5" s="1"/>
      <c r="Q5" s="1"/>
      <c r="R5" s="1"/>
    </row>
    <row r="6" spans="1:18" s="33" customFormat="1" ht="15.75" customHeight="1">
      <c r="A6" s="204"/>
      <c r="B6" s="205"/>
      <c r="C6" s="205"/>
      <c r="D6" s="35" t="s">
        <v>64</v>
      </c>
      <c r="E6" s="36"/>
      <c r="F6" s="36"/>
      <c r="G6" s="36"/>
      <c r="H6" s="36"/>
      <c r="I6" s="35" t="s">
        <v>65</v>
      </c>
      <c r="J6" s="36"/>
      <c r="K6" s="36"/>
      <c r="L6" s="36"/>
      <c r="M6" s="36"/>
      <c r="N6" s="35" t="s">
        <v>66</v>
      </c>
      <c r="O6" s="36"/>
      <c r="P6" s="36"/>
      <c r="Q6" s="36"/>
      <c r="R6" s="36"/>
    </row>
    <row r="7" spans="1:18" s="33" customFormat="1" ht="29.25" customHeight="1">
      <c r="A7" s="206"/>
      <c r="B7" s="207"/>
      <c r="C7" s="207"/>
      <c r="D7" s="38" t="s">
        <v>67</v>
      </c>
      <c r="E7" s="39" t="s">
        <v>68</v>
      </c>
      <c r="F7" s="39"/>
      <c r="G7" s="39" t="s">
        <v>69</v>
      </c>
      <c r="H7" s="39"/>
      <c r="I7" s="40" t="s">
        <v>67</v>
      </c>
      <c r="J7" s="39" t="s">
        <v>68</v>
      </c>
      <c r="K7" s="39"/>
      <c r="L7" s="39" t="s">
        <v>69</v>
      </c>
      <c r="M7" s="39"/>
      <c r="N7" s="40" t="s">
        <v>67</v>
      </c>
      <c r="O7" s="39" t="s">
        <v>68</v>
      </c>
      <c r="P7" s="39"/>
      <c r="Q7" s="39" t="s">
        <v>69</v>
      </c>
      <c r="R7" s="39"/>
    </row>
    <row r="8" spans="1:18" s="33" customFormat="1" ht="26.25" customHeight="1">
      <c r="A8" s="206"/>
      <c r="B8" s="207"/>
      <c r="C8" s="207"/>
      <c r="D8" s="38"/>
      <c r="E8" s="42" t="s">
        <v>70</v>
      </c>
      <c r="F8" s="43" t="s">
        <v>71</v>
      </c>
      <c r="G8" s="42" t="s">
        <v>70</v>
      </c>
      <c r="H8" s="43" t="s">
        <v>71</v>
      </c>
      <c r="I8" s="40"/>
      <c r="J8" s="42" t="s">
        <v>70</v>
      </c>
      <c r="K8" s="43" t="s">
        <v>71</v>
      </c>
      <c r="L8" s="42" t="s">
        <v>70</v>
      </c>
      <c r="M8" s="43" t="s">
        <v>71</v>
      </c>
      <c r="N8" s="40"/>
      <c r="O8" s="42" t="s">
        <v>70</v>
      </c>
      <c r="P8" s="43" t="s">
        <v>71</v>
      </c>
      <c r="Q8" s="42" t="s">
        <v>70</v>
      </c>
      <c r="R8" s="43" t="s">
        <v>71</v>
      </c>
    </row>
    <row r="9" spans="1:18" s="33" customFormat="1" ht="3" customHeight="1">
      <c r="A9" s="126"/>
      <c r="B9" s="126"/>
      <c r="C9" s="126"/>
      <c r="D9" s="126"/>
      <c r="E9" s="126"/>
      <c r="F9" s="126"/>
      <c r="G9" s="126"/>
      <c r="H9" s="126"/>
    </row>
    <row r="10" spans="1:18" s="33" customFormat="1" ht="17.45" customHeight="1">
      <c r="A10" s="208" t="s">
        <v>64</v>
      </c>
      <c r="B10" s="209"/>
      <c r="C10" s="210"/>
      <c r="D10" s="211">
        <v>223490</v>
      </c>
      <c r="E10" s="211">
        <v>15690</v>
      </c>
      <c r="F10" s="212">
        <v>7.5505293551491821</v>
      </c>
      <c r="G10" s="211">
        <v>17434</v>
      </c>
      <c r="H10" s="212">
        <v>8.4608067709748802</v>
      </c>
      <c r="I10" s="211">
        <v>109794</v>
      </c>
      <c r="J10" s="211">
        <v>12049</v>
      </c>
      <c r="K10" s="212">
        <v>12.326973246713386</v>
      </c>
      <c r="L10" s="211">
        <v>11450</v>
      </c>
      <c r="M10" s="212">
        <v>11.642804848287643</v>
      </c>
      <c r="N10" s="211">
        <v>113696</v>
      </c>
      <c r="O10" s="211">
        <v>3641</v>
      </c>
      <c r="P10" s="212">
        <v>3.3083458270864567</v>
      </c>
      <c r="Q10" s="211">
        <v>5984</v>
      </c>
      <c r="R10" s="213">
        <v>5.5555555555555554</v>
      </c>
    </row>
    <row r="11" spans="1:18" s="33" customFormat="1" ht="15.6" customHeight="1">
      <c r="A11" s="214" t="s">
        <v>369</v>
      </c>
      <c r="B11" s="215" t="s">
        <v>149</v>
      </c>
      <c r="C11" s="216"/>
      <c r="D11" s="174">
        <v>94052</v>
      </c>
      <c r="E11" s="174">
        <v>4451</v>
      </c>
      <c r="F11" s="175">
        <v>4.9675784868472448</v>
      </c>
      <c r="G11" s="174">
        <v>6947</v>
      </c>
      <c r="H11" s="175">
        <v>7.9754319499454684</v>
      </c>
      <c r="I11" s="174">
        <v>44712</v>
      </c>
      <c r="J11" s="174">
        <v>6318</v>
      </c>
      <c r="K11" s="175">
        <v>16.455696202531644</v>
      </c>
      <c r="L11" s="174">
        <v>6305</v>
      </c>
      <c r="M11" s="175">
        <v>16.416278282604733</v>
      </c>
      <c r="N11" s="174">
        <v>49340</v>
      </c>
      <c r="O11" s="174">
        <v>-1867</v>
      </c>
      <c r="P11" s="175">
        <v>-3.6459859003651847</v>
      </c>
      <c r="Q11" s="174">
        <v>642</v>
      </c>
      <c r="R11" s="194">
        <v>1.3183292948375704</v>
      </c>
    </row>
    <row r="12" spans="1:18" s="33" customFormat="1" ht="15.6" customHeight="1">
      <c r="A12" s="217"/>
      <c r="B12" s="218" t="s">
        <v>370</v>
      </c>
      <c r="C12" s="219" t="s">
        <v>371</v>
      </c>
      <c r="D12" s="220">
        <v>42291</v>
      </c>
      <c r="E12" s="220">
        <v>-1210</v>
      </c>
      <c r="F12" s="221">
        <v>-2.781545251833291</v>
      </c>
      <c r="G12" s="220">
        <v>494</v>
      </c>
      <c r="H12" s="221">
        <v>1.1819030073928751</v>
      </c>
      <c r="I12" s="220">
        <v>14820</v>
      </c>
      <c r="J12" s="220">
        <v>-28</v>
      </c>
      <c r="K12" s="221">
        <v>-0.18857758620689655</v>
      </c>
      <c r="L12" s="220">
        <v>198</v>
      </c>
      <c r="M12" s="221">
        <v>1.3541239228559705</v>
      </c>
      <c r="N12" s="220">
        <v>27471</v>
      </c>
      <c r="O12" s="220">
        <v>-1182</v>
      </c>
      <c r="P12" s="221">
        <v>-4.1252224897916445</v>
      </c>
      <c r="Q12" s="220">
        <v>296</v>
      </c>
      <c r="R12" s="222">
        <v>1.0892364305427782</v>
      </c>
    </row>
    <row r="13" spans="1:18" s="33" customFormat="1" ht="15.6" customHeight="1">
      <c r="A13" s="217"/>
      <c r="B13" s="223"/>
      <c r="C13" s="219" t="s">
        <v>372</v>
      </c>
      <c r="D13" s="220">
        <v>44</v>
      </c>
      <c r="E13" s="220">
        <v>-12</v>
      </c>
      <c r="F13" s="221">
        <v>-21.428571428571427</v>
      </c>
      <c r="G13" s="220">
        <v>-22</v>
      </c>
      <c r="H13" s="221">
        <v>-33.333333333333336</v>
      </c>
      <c r="I13" s="220">
        <v>18</v>
      </c>
      <c r="J13" s="220">
        <v>-11</v>
      </c>
      <c r="K13" s="221">
        <v>-37.931034482758619</v>
      </c>
      <c r="L13" s="220">
        <v>-8</v>
      </c>
      <c r="M13" s="221">
        <v>-30.76923076923077</v>
      </c>
      <c r="N13" s="220">
        <v>26</v>
      </c>
      <c r="O13" s="220">
        <v>-1</v>
      </c>
      <c r="P13" s="221">
        <v>-3.7037037037037037</v>
      </c>
      <c r="Q13" s="220">
        <v>-14</v>
      </c>
      <c r="R13" s="222">
        <v>-35</v>
      </c>
    </row>
    <row r="14" spans="1:18" s="33" customFormat="1" ht="15.6" customHeight="1">
      <c r="A14" s="217"/>
      <c r="B14" s="223"/>
      <c r="C14" s="219" t="s">
        <v>373</v>
      </c>
      <c r="D14" s="220">
        <v>79</v>
      </c>
      <c r="E14" s="220">
        <v>-32</v>
      </c>
      <c r="F14" s="221">
        <v>-28.828828828828829</v>
      </c>
      <c r="G14" s="220">
        <v>-23</v>
      </c>
      <c r="H14" s="221">
        <v>-22.549019607843139</v>
      </c>
      <c r="I14" s="220">
        <v>24</v>
      </c>
      <c r="J14" s="220">
        <v>-7</v>
      </c>
      <c r="K14" s="221">
        <v>-22.580645161290324</v>
      </c>
      <c r="L14" s="220">
        <v>-5</v>
      </c>
      <c r="M14" s="221">
        <v>-17.241379310344829</v>
      </c>
      <c r="N14" s="220">
        <v>55</v>
      </c>
      <c r="O14" s="220">
        <v>-25</v>
      </c>
      <c r="P14" s="221">
        <v>-31.25</v>
      </c>
      <c r="Q14" s="220">
        <v>-18</v>
      </c>
      <c r="R14" s="222">
        <v>-24.657534246575342</v>
      </c>
    </row>
    <row r="15" spans="1:18" s="33" customFormat="1" ht="15.6" customHeight="1">
      <c r="A15" s="217"/>
      <c r="B15" s="223"/>
      <c r="C15" s="219" t="s">
        <v>374</v>
      </c>
      <c r="D15" s="220">
        <v>59</v>
      </c>
      <c r="E15" s="220">
        <v>-25</v>
      </c>
      <c r="F15" s="221">
        <v>-29.761904761904763</v>
      </c>
      <c r="G15" s="220">
        <v>-38</v>
      </c>
      <c r="H15" s="221">
        <v>-39.175257731958766</v>
      </c>
      <c r="I15" s="220">
        <v>19</v>
      </c>
      <c r="J15" s="220">
        <v>-25</v>
      </c>
      <c r="K15" s="221">
        <v>-56.81818181818182</v>
      </c>
      <c r="L15" s="220">
        <v>-12</v>
      </c>
      <c r="M15" s="221">
        <v>-38.70967741935484</v>
      </c>
      <c r="N15" s="220">
        <v>40</v>
      </c>
      <c r="O15" s="220">
        <v>0</v>
      </c>
      <c r="P15" s="221">
        <v>0</v>
      </c>
      <c r="Q15" s="220">
        <v>-26</v>
      </c>
      <c r="R15" s="222">
        <v>-39.393939393939391</v>
      </c>
    </row>
    <row r="16" spans="1:18" s="33" customFormat="1" ht="15.6" customHeight="1">
      <c r="A16" s="217"/>
      <c r="B16" s="223"/>
      <c r="C16" s="219" t="s">
        <v>375</v>
      </c>
      <c r="D16" s="220">
        <v>2909</v>
      </c>
      <c r="E16" s="220">
        <v>477</v>
      </c>
      <c r="F16" s="221">
        <v>19.613486842105264</v>
      </c>
      <c r="G16" s="220">
        <v>-865</v>
      </c>
      <c r="H16" s="221">
        <v>-22.919978802331745</v>
      </c>
      <c r="I16" s="220">
        <v>1269</v>
      </c>
      <c r="J16" s="220">
        <v>165</v>
      </c>
      <c r="K16" s="221">
        <v>14.945652173913043</v>
      </c>
      <c r="L16" s="220">
        <v>-250</v>
      </c>
      <c r="M16" s="221">
        <v>-16.458196181698487</v>
      </c>
      <c r="N16" s="220">
        <v>1640</v>
      </c>
      <c r="O16" s="220">
        <v>312</v>
      </c>
      <c r="P16" s="221">
        <v>23.493975903614459</v>
      </c>
      <c r="Q16" s="220">
        <v>-615</v>
      </c>
      <c r="R16" s="222">
        <v>-27.272727272727273</v>
      </c>
    </row>
    <row r="17" spans="1:18" s="33" customFormat="1" ht="15.6" customHeight="1">
      <c r="A17" s="217"/>
      <c r="B17" s="224"/>
      <c r="C17" s="225" t="s">
        <v>376</v>
      </c>
      <c r="D17" s="225">
        <v>45382</v>
      </c>
      <c r="E17" s="225">
        <v>-802</v>
      </c>
      <c r="F17" s="226">
        <v>-1.7365321323402043</v>
      </c>
      <c r="G17" s="225">
        <v>-454</v>
      </c>
      <c r="H17" s="226">
        <v>-0.99048782616284148</v>
      </c>
      <c r="I17" s="225">
        <v>16150</v>
      </c>
      <c r="J17" s="225">
        <v>94</v>
      </c>
      <c r="K17" s="226">
        <v>0.58545092177379177</v>
      </c>
      <c r="L17" s="225">
        <v>-77</v>
      </c>
      <c r="M17" s="226">
        <v>-0.47451777901029146</v>
      </c>
      <c r="N17" s="225">
        <v>29232</v>
      </c>
      <c r="O17" s="225">
        <v>-896</v>
      </c>
      <c r="P17" s="226">
        <v>-2.9739776951672861</v>
      </c>
      <c r="Q17" s="225">
        <v>-377</v>
      </c>
      <c r="R17" s="226">
        <v>-1.2732615083251715</v>
      </c>
    </row>
    <row r="18" spans="1:18" s="33" customFormat="1" ht="15.6" customHeight="1">
      <c r="A18" s="217"/>
      <c r="B18" s="218" t="s">
        <v>377</v>
      </c>
      <c r="C18" s="227" t="s">
        <v>371</v>
      </c>
      <c r="D18" s="220">
        <v>28015</v>
      </c>
      <c r="E18" s="220">
        <v>6401</v>
      </c>
      <c r="F18" s="221">
        <v>29.615064310169334</v>
      </c>
      <c r="G18" s="220">
        <v>6429</v>
      </c>
      <c r="H18" s="221">
        <v>29.783192810154731</v>
      </c>
      <c r="I18" s="220">
        <v>18486</v>
      </c>
      <c r="J18" s="220">
        <v>6396</v>
      </c>
      <c r="K18" s="221">
        <v>52.903225806451616</v>
      </c>
      <c r="L18" s="220">
        <v>6361</v>
      </c>
      <c r="M18" s="221">
        <v>52.461855670103091</v>
      </c>
      <c r="N18" s="220">
        <v>9529</v>
      </c>
      <c r="O18" s="220">
        <v>5</v>
      </c>
      <c r="P18" s="221">
        <v>5.249895002099958E-2</v>
      </c>
      <c r="Q18" s="220">
        <v>68</v>
      </c>
      <c r="R18" s="222">
        <v>0.7187400908994821</v>
      </c>
    </row>
    <row r="19" spans="1:18" s="33" customFormat="1" ht="15.6" customHeight="1">
      <c r="A19" s="217"/>
      <c r="B19" s="223"/>
      <c r="C19" s="227" t="s">
        <v>372</v>
      </c>
      <c r="D19" s="220">
        <v>15</v>
      </c>
      <c r="E19" s="220">
        <v>-9</v>
      </c>
      <c r="F19" s="221">
        <v>-37.5</v>
      </c>
      <c r="G19" s="220">
        <v>-2</v>
      </c>
      <c r="H19" s="221">
        <v>-11.764705882352942</v>
      </c>
      <c r="I19" s="220">
        <v>11</v>
      </c>
      <c r="J19" s="220">
        <v>-6</v>
      </c>
      <c r="K19" s="221">
        <v>-35.294117647058826</v>
      </c>
      <c r="L19" s="220">
        <v>1</v>
      </c>
      <c r="M19" s="221">
        <v>10</v>
      </c>
      <c r="N19" s="220">
        <v>4</v>
      </c>
      <c r="O19" s="220">
        <v>-3</v>
      </c>
      <c r="P19" s="221">
        <v>-42.857142857142854</v>
      </c>
      <c r="Q19" s="220">
        <v>-3</v>
      </c>
      <c r="R19" s="222">
        <v>-42.857142857142854</v>
      </c>
    </row>
    <row r="20" spans="1:18" s="33" customFormat="1" ht="15.6" customHeight="1">
      <c r="A20" s="217"/>
      <c r="B20" s="223"/>
      <c r="C20" s="227" t="s">
        <v>373</v>
      </c>
      <c r="D20" s="220">
        <v>32</v>
      </c>
      <c r="E20" s="220">
        <v>-12</v>
      </c>
      <c r="F20" s="221">
        <v>-27.272727272727273</v>
      </c>
      <c r="G20" s="220">
        <v>-17</v>
      </c>
      <c r="H20" s="221">
        <v>-34.693877551020407</v>
      </c>
      <c r="I20" s="220">
        <v>15</v>
      </c>
      <c r="J20" s="220">
        <v>-7</v>
      </c>
      <c r="K20" s="221">
        <v>-31.818181818181817</v>
      </c>
      <c r="L20" s="220">
        <v>-12</v>
      </c>
      <c r="M20" s="221">
        <v>-44.444444444444443</v>
      </c>
      <c r="N20" s="220">
        <v>17</v>
      </c>
      <c r="O20" s="220">
        <v>-5</v>
      </c>
      <c r="P20" s="221">
        <v>-22.727272727272727</v>
      </c>
      <c r="Q20" s="220">
        <v>-5</v>
      </c>
      <c r="R20" s="222">
        <v>-22.727272727272727</v>
      </c>
    </row>
    <row r="21" spans="1:18" s="33" customFormat="1" ht="15.6" customHeight="1">
      <c r="A21" s="217"/>
      <c r="B21" s="223"/>
      <c r="C21" s="227" t="s">
        <v>374</v>
      </c>
      <c r="D21" s="220">
        <v>64</v>
      </c>
      <c r="E21" s="220">
        <v>-47</v>
      </c>
      <c r="F21" s="221">
        <v>-42.342342342342342</v>
      </c>
      <c r="G21" s="220">
        <v>-15</v>
      </c>
      <c r="H21" s="221">
        <v>-18.9873417721519</v>
      </c>
      <c r="I21" s="220">
        <v>41</v>
      </c>
      <c r="J21" s="220">
        <v>-21</v>
      </c>
      <c r="K21" s="221">
        <v>-33.87096774193548</v>
      </c>
      <c r="L21" s="220">
        <v>4</v>
      </c>
      <c r="M21" s="221">
        <v>10.810810810810811</v>
      </c>
      <c r="N21" s="220">
        <v>23</v>
      </c>
      <c r="O21" s="220">
        <v>-26</v>
      </c>
      <c r="P21" s="221">
        <v>-53.061224489795919</v>
      </c>
      <c r="Q21" s="220">
        <v>-19</v>
      </c>
      <c r="R21" s="222">
        <v>-45.238095238095241</v>
      </c>
    </row>
    <row r="22" spans="1:18" s="33" customFormat="1" ht="15.6" customHeight="1">
      <c r="A22" s="217"/>
      <c r="B22" s="223"/>
      <c r="C22" s="227" t="s">
        <v>375</v>
      </c>
      <c r="D22" s="220">
        <v>1395</v>
      </c>
      <c r="E22" s="220">
        <v>259</v>
      </c>
      <c r="F22" s="221">
        <v>22.799295774647888</v>
      </c>
      <c r="G22" s="220">
        <v>-240</v>
      </c>
      <c r="H22" s="221">
        <v>-14.678899082568808</v>
      </c>
      <c r="I22" s="220">
        <v>940</v>
      </c>
      <c r="J22" s="220">
        <v>155</v>
      </c>
      <c r="K22" s="221">
        <v>19.745222929936304</v>
      </c>
      <c r="L22" s="220">
        <v>-171</v>
      </c>
      <c r="M22" s="221">
        <v>-15.391539153915392</v>
      </c>
      <c r="N22" s="220">
        <v>455</v>
      </c>
      <c r="O22" s="220">
        <v>104</v>
      </c>
      <c r="P22" s="221">
        <v>29.62962962962963</v>
      </c>
      <c r="Q22" s="220">
        <v>-69</v>
      </c>
      <c r="R22" s="222">
        <v>-13.16793893129771</v>
      </c>
    </row>
    <row r="23" spans="1:18" s="33" customFormat="1" ht="15.6" customHeight="1">
      <c r="A23" s="217"/>
      <c r="B23" s="224"/>
      <c r="C23" s="225" t="s">
        <v>378</v>
      </c>
      <c r="D23" s="225">
        <v>29521</v>
      </c>
      <c r="E23" s="225">
        <v>6592</v>
      </c>
      <c r="F23" s="226">
        <v>28.749618387195255</v>
      </c>
      <c r="G23" s="225">
        <v>6155</v>
      </c>
      <c r="H23" s="226">
        <v>26.341693058289824</v>
      </c>
      <c r="I23" s="225">
        <v>19493</v>
      </c>
      <c r="J23" s="225">
        <v>6517</v>
      </c>
      <c r="K23" s="226">
        <v>50.223489519112206</v>
      </c>
      <c r="L23" s="225">
        <v>6183</v>
      </c>
      <c r="M23" s="226">
        <v>46.453794139744552</v>
      </c>
      <c r="N23" s="225">
        <v>10028</v>
      </c>
      <c r="O23" s="225">
        <v>75</v>
      </c>
      <c r="P23" s="226">
        <v>0.7535416457349543</v>
      </c>
      <c r="Q23" s="225">
        <v>-28</v>
      </c>
      <c r="R23" s="226">
        <v>-0.27844073190135243</v>
      </c>
    </row>
    <row r="24" spans="1:18" s="33" customFormat="1" ht="15.6" customHeight="1">
      <c r="A24" s="217"/>
      <c r="B24" s="218" t="s">
        <v>379</v>
      </c>
      <c r="C24" s="227" t="s">
        <v>371</v>
      </c>
      <c r="D24" s="220">
        <v>18930</v>
      </c>
      <c r="E24" s="220">
        <v>-1258</v>
      </c>
      <c r="F24" s="221">
        <v>-6.2314246086784228</v>
      </c>
      <c r="G24" s="220">
        <v>1397</v>
      </c>
      <c r="H24" s="221">
        <v>7.9678320880625106</v>
      </c>
      <c r="I24" s="220">
        <v>8967</v>
      </c>
      <c r="J24" s="220">
        <v>-210</v>
      </c>
      <c r="K24" s="221">
        <v>-2.2883295194508011</v>
      </c>
      <c r="L24" s="220">
        <v>312</v>
      </c>
      <c r="M24" s="221">
        <v>3.604852686308492</v>
      </c>
      <c r="N24" s="220">
        <v>9963</v>
      </c>
      <c r="O24" s="220">
        <v>-1048</v>
      </c>
      <c r="P24" s="221">
        <v>-9.5177549723004269</v>
      </c>
      <c r="Q24" s="220">
        <v>1085</v>
      </c>
      <c r="R24" s="222">
        <v>12.221220995719756</v>
      </c>
    </row>
    <row r="25" spans="1:18" s="33" customFormat="1" ht="15.6" customHeight="1">
      <c r="A25" s="217"/>
      <c r="B25" s="223"/>
      <c r="C25" s="227" t="s">
        <v>372</v>
      </c>
      <c r="D25" s="220">
        <v>0</v>
      </c>
      <c r="E25" s="220">
        <v>-1</v>
      </c>
      <c r="F25" s="221">
        <v>-100</v>
      </c>
      <c r="G25" s="220">
        <v>0</v>
      </c>
      <c r="H25" s="221" t="s">
        <v>492</v>
      </c>
      <c r="I25" s="220">
        <v>0</v>
      </c>
      <c r="J25" s="220">
        <v>-1</v>
      </c>
      <c r="K25" s="221">
        <v>-100</v>
      </c>
      <c r="L25" s="220">
        <v>0</v>
      </c>
      <c r="M25" s="221" t="s">
        <v>492</v>
      </c>
      <c r="N25" s="220">
        <v>0</v>
      </c>
      <c r="O25" s="220">
        <v>0</v>
      </c>
      <c r="P25" s="221" t="s">
        <v>492</v>
      </c>
      <c r="Q25" s="220">
        <v>0</v>
      </c>
      <c r="R25" s="222" t="s">
        <v>492</v>
      </c>
    </row>
    <row r="26" spans="1:18" s="33" customFormat="1" ht="15.6" customHeight="1">
      <c r="A26" s="217"/>
      <c r="B26" s="223"/>
      <c r="C26" s="227" t="s">
        <v>373</v>
      </c>
      <c r="D26" s="220">
        <v>4</v>
      </c>
      <c r="E26" s="220">
        <v>-2</v>
      </c>
      <c r="F26" s="221">
        <v>-33.333333333333336</v>
      </c>
      <c r="G26" s="220">
        <v>-3</v>
      </c>
      <c r="H26" s="221">
        <v>-42.857142857142854</v>
      </c>
      <c r="I26" s="220">
        <v>1</v>
      </c>
      <c r="J26" s="220">
        <v>-2</v>
      </c>
      <c r="K26" s="221">
        <v>-66.666666666666671</v>
      </c>
      <c r="L26" s="220">
        <v>-1</v>
      </c>
      <c r="M26" s="221">
        <v>-50</v>
      </c>
      <c r="N26" s="220">
        <v>3</v>
      </c>
      <c r="O26" s="220">
        <v>0</v>
      </c>
      <c r="P26" s="221">
        <v>0</v>
      </c>
      <c r="Q26" s="220">
        <v>-2</v>
      </c>
      <c r="R26" s="222">
        <v>-40</v>
      </c>
    </row>
    <row r="27" spans="1:18" s="33" customFormat="1" ht="15.6" customHeight="1">
      <c r="A27" s="217"/>
      <c r="B27" s="223"/>
      <c r="C27" s="227" t="s">
        <v>374</v>
      </c>
      <c r="D27" s="220">
        <v>50</v>
      </c>
      <c r="E27" s="220">
        <v>-3</v>
      </c>
      <c r="F27" s="221">
        <v>-5.6603773584905657</v>
      </c>
      <c r="G27" s="220">
        <v>-11</v>
      </c>
      <c r="H27" s="221">
        <v>-18.032786885245901</v>
      </c>
      <c r="I27" s="220">
        <v>23</v>
      </c>
      <c r="J27" s="220">
        <v>-4</v>
      </c>
      <c r="K27" s="221">
        <v>-14.814814814814815</v>
      </c>
      <c r="L27" s="220">
        <v>-15</v>
      </c>
      <c r="M27" s="221">
        <v>-39.473684210526315</v>
      </c>
      <c r="N27" s="220">
        <v>27</v>
      </c>
      <c r="O27" s="220">
        <v>1</v>
      </c>
      <c r="P27" s="221">
        <v>3.8461538461538463</v>
      </c>
      <c r="Q27" s="220">
        <v>4</v>
      </c>
      <c r="R27" s="222">
        <v>17.391304347826086</v>
      </c>
    </row>
    <row r="28" spans="1:18" s="33" customFormat="1" ht="15.6" customHeight="1">
      <c r="A28" s="217"/>
      <c r="B28" s="223"/>
      <c r="C28" s="227" t="s">
        <v>375</v>
      </c>
      <c r="D28" s="220">
        <v>165</v>
      </c>
      <c r="E28" s="220">
        <v>-75</v>
      </c>
      <c r="F28" s="221">
        <v>-31.25</v>
      </c>
      <c r="G28" s="220">
        <v>-137</v>
      </c>
      <c r="H28" s="221">
        <v>-45.364238410596023</v>
      </c>
      <c r="I28" s="220">
        <v>78</v>
      </c>
      <c r="J28" s="220">
        <v>-76</v>
      </c>
      <c r="K28" s="221">
        <v>-49.350649350649348</v>
      </c>
      <c r="L28" s="220">
        <v>-97</v>
      </c>
      <c r="M28" s="221">
        <v>-55.428571428571431</v>
      </c>
      <c r="N28" s="220">
        <v>87</v>
      </c>
      <c r="O28" s="220">
        <v>1</v>
      </c>
      <c r="P28" s="221">
        <v>1.1627906976744187</v>
      </c>
      <c r="Q28" s="220">
        <v>-40</v>
      </c>
      <c r="R28" s="222">
        <v>-31.496062992125985</v>
      </c>
    </row>
    <row r="29" spans="1:18" s="33" customFormat="1" ht="15.6" customHeight="1">
      <c r="A29" s="217"/>
      <c r="B29" s="224"/>
      <c r="C29" s="225" t="s">
        <v>380</v>
      </c>
      <c r="D29" s="225">
        <v>19149</v>
      </c>
      <c r="E29" s="225">
        <v>-1339</v>
      </c>
      <c r="F29" s="226">
        <v>-6.5355329949238579</v>
      </c>
      <c r="G29" s="225">
        <v>1246</v>
      </c>
      <c r="H29" s="226">
        <v>6.9597274199854775</v>
      </c>
      <c r="I29" s="225">
        <v>9069</v>
      </c>
      <c r="J29" s="225">
        <v>-293</v>
      </c>
      <c r="K29" s="226">
        <v>-3.1296731467635119</v>
      </c>
      <c r="L29" s="225">
        <v>199</v>
      </c>
      <c r="M29" s="226">
        <v>2.2435174746335962</v>
      </c>
      <c r="N29" s="225">
        <v>10080</v>
      </c>
      <c r="O29" s="225">
        <v>-1046</v>
      </c>
      <c r="P29" s="226">
        <v>-9.4014021211576484</v>
      </c>
      <c r="Q29" s="225">
        <v>1047</v>
      </c>
      <c r="R29" s="226">
        <v>11.590833610096313</v>
      </c>
    </row>
    <row r="30" spans="1:18" s="33" customFormat="1" ht="15.6" customHeight="1">
      <c r="A30" s="214" t="s">
        <v>381</v>
      </c>
      <c r="B30" s="215" t="s">
        <v>151</v>
      </c>
      <c r="C30" s="216"/>
      <c r="D30" s="174">
        <v>129438</v>
      </c>
      <c r="E30" s="174">
        <v>11239</v>
      </c>
      <c r="F30" s="175">
        <v>9.508540681393244</v>
      </c>
      <c r="G30" s="174">
        <v>10487</v>
      </c>
      <c r="H30" s="175">
        <v>8.8162352565342026</v>
      </c>
      <c r="I30" s="174">
        <v>65082</v>
      </c>
      <c r="J30" s="174">
        <v>5731</v>
      </c>
      <c r="K30" s="175">
        <v>9.6561136290879688</v>
      </c>
      <c r="L30" s="174">
        <v>5145</v>
      </c>
      <c r="M30" s="175">
        <v>8.5840132138745684</v>
      </c>
      <c r="N30" s="174">
        <v>64356</v>
      </c>
      <c r="O30" s="174">
        <v>5508</v>
      </c>
      <c r="P30" s="175">
        <v>9.3597063621533447</v>
      </c>
      <c r="Q30" s="174">
        <v>5342</v>
      </c>
      <c r="R30" s="194">
        <v>9.0520893347341307</v>
      </c>
    </row>
    <row r="31" spans="1:18" s="33" customFormat="1">
      <c r="A31" s="217"/>
      <c r="B31" s="223"/>
      <c r="C31" s="228" t="s">
        <v>382</v>
      </c>
      <c r="D31" s="220">
        <v>62205</v>
      </c>
      <c r="E31" s="220">
        <v>10182</v>
      </c>
      <c r="F31" s="221">
        <v>19.572112334928782</v>
      </c>
      <c r="G31" s="220">
        <v>8931</v>
      </c>
      <c r="H31" s="221">
        <v>16.764275256222547</v>
      </c>
      <c r="I31" s="220">
        <v>27583</v>
      </c>
      <c r="J31" s="220">
        <v>4789</v>
      </c>
      <c r="K31" s="221">
        <v>21.009914889883301</v>
      </c>
      <c r="L31" s="220">
        <v>3753</v>
      </c>
      <c r="M31" s="221">
        <v>15.749055812001679</v>
      </c>
      <c r="N31" s="220">
        <v>34622</v>
      </c>
      <c r="O31" s="220">
        <v>5393</v>
      </c>
      <c r="P31" s="221">
        <v>18.450853604297102</v>
      </c>
      <c r="Q31" s="220">
        <v>5178</v>
      </c>
      <c r="R31" s="222">
        <v>17.585925825295476</v>
      </c>
    </row>
    <row r="32" spans="1:18" ht="15.6" customHeight="1">
      <c r="A32" s="217"/>
      <c r="B32" s="223"/>
      <c r="C32" s="227" t="s">
        <v>383</v>
      </c>
      <c r="D32" s="220">
        <v>8010</v>
      </c>
      <c r="E32" s="220">
        <v>-407</v>
      </c>
      <c r="F32" s="221">
        <v>-4.8354520613045029</v>
      </c>
      <c r="G32" s="220">
        <v>39</v>
      </c>
      <c r="H32" s="221">
        <v>0.48927361686112159</v>
      </c>
      <c r="I32" s="220">
        <v>4738</v>
      </c>
      <c r="J32" s="220">
        <v>-299</v>
      </c>
      <c r="K32" s="221">
        <v>-5.9360730593607309</v>
      </c>
      <c r="L32" s="220">
        <v>230</v>
      </c>
      <c r="M32" s="221">
        <v>5.1020408163265305</v>
      </c>
      <c r="N32" s="220">
        <v>3272</v>
      </c>
      <c r="O32" s="220">
        <v>-108</v>
      </c>
      <c r="P32" s="221">
        <v>-3.195266272189349</v>
      </c>
      <c r="Q32" s="220">
        <v>-191</v>
      </c>
      <c r="R32" s="222">
        <v>-5.5154490326306673</v>
      </c>
    </row>
    <row r="33" spans="1:18" ht="15.6" customHeight="1">
      <c r="A33" s="217"/>
      <c r="B33" s="223"/>
      <c r="C33" s="227" t="s">
        <v>384</v>
      </c>
      <c r="D33" s="220">
        <v>112</v>
      </c>
      <c r="E33" s="220">
        <v>-32</v>
      </c>
      <c r="F33" s="221">
        <v>-22.222222222222221</v>
      </c>
      <c r="G33" s="220">
        <v>-31</v>
      </c>
      <c r="H33" s="221">
        <v>-21.678321678321677</v>
      </c>
      <c r="I33" s="220">
        <v>36</v>
      </c>
      <c r="J33" s="220">
        <v>-10</v>
      </c>
      <c r="K33" s="221">
        <v>-21.739130434782609</v>
      </c>
      <c r="L33" s="220">
        <v>-16</v>
      </c>
      <c r="M33" s="221">
        <v>-30.76923076923077</v>
      </c>
      <c r="N33" s="220">
        <v>76</v>
      </c>
      <c r="O33" s="220">
        <v>-22</v>
      </c>
      <c r="P33" s="221">
        <v>-22.448979591836736</v>
      </c>
      <c r="Q33" s="220">
        <v>-15</v>
      </c>
      <c r="R33" s="222">
        <v>-16.483516483516482</v>
      </c>
    </row>
    <row r="34" spans="1:18" ht="15.6" customHeight="1">
      <c r="A34" s="217"/>
      <c r="B34" s="223"/>
      <c r="C34" s="227" t="s">
        <v>385</v>
      </c>
      <c r="D34" s="220">
        <v>0</v>
      </c>
      <c r="E34" s="220">
        <v>0</v>
      </c>
      <c r="F34" s="221" t="s">
        <v>492</v>
      </c>
      <c r="G34" s="220">
        <v>0</v>
      </c>
      <c r="H34" s="221" t="s">
        <v>492</v>
      </c>
      <c r="I34" s="220">
        <v>0</v>
      </c>
      <c r="J34" s="220">
        <v>0</v>
      </c>
      <c r="K34" s="221" t="s">
        <v>492</v>
      </c>
      <c r="L34" s="220">
        <v>0</v>
      </c>
      <c r="M34" s="221" t="s">
        <v>492</v>
      </c>
      <c r="N34" s="220">
        <v>0</v>
      </c>
      <c r="O34" s="220">
        <v>0</v>
      </c>
      <c r="P34" s="221" t="s">
        <v>492</v>
      </c>
      <c r="Q34" s="220">
        <v>0</v>
      </c>
      <c r="R34" s="222" t="s">
        <v>492</v>
      </c>
    </row>
    <row r="35" spans="1:18" ht="15.6" customHeight="1">
      <c r="A35" s="217"/>
      <c r="B35" s="223"/>
      <c r="C35" s="227" t="s">
        <v>386</v>
      </c>
      <c r="D35" s="220">
        <v>10</v>
      </c>
      <c r="E35" s="220">
        <v>-2</v>
      </c>
      <c r="F35" s="221">
        <v>-16.666666666666668</v>
      </c>
      <c r="G35" s="220">
        <v>-5</v>
      </c>
      <c r="H35" s="221">
        <v>-33.333333333333336</v>
      </c>
      <c r="I35" s="220">
        <v>5</v>
      </c>
      <c r="J35" s="220">
        <v>-3</v>
      </c>
      <c r="K35" s="221">
        <v>-37.5</v>
      </c>
      <c r="L35" s="220">
        <v>-4</v>
      </c>
      <c r="M35" s="221">
        <v>-44.444444444444443</v>
      </c>
      <c r="N35" s="220">
        <v>5</v>
      </c>
      <c r="O35" s="220">
        <v>1</v>
      </c>
      <c r="P35" s="221">
        <v>25</v>
      </c>
      <c r="Q35" s="220">
        <v>-1</v>
      </c>
      <c r="R35" s="222">
        <v>-16.666666666666668</v>
      </c>
    </row>
    <row r="36" spans="1:18" ht="15.6" customHeight="1">
      <c r="A36" s="217"/>
      <c r="B36" s="223"/>
      <c r="C36" s="227" t="s">
        <v>387</v>
      </c>
      <c r="D36" s="220">
        <v>0</v>
      </c>
      <c r="E36" s="220">
        <v>0</v>
      </c>
      <c r="F36" s="221" t="s">
        <v>492</v>
      </c>
      <c r="G36" s="220">
        <v>0</v>
      </c>
      <c r="H36" s="221" t="s">
        <v>492</v>
      </c>
      <c r="I36" s="220">
        <v>0</v>
      </c>
      <c r="J36" s="220">
        <v>0</v>
      </c>
      <c r="K36" s="221" t="s">
        <v>492</v>
      </c>
      <c r="L36" s="220">
        <v>0</v>
      </c>
      <c r="M36" s="221" t="s">
        <v>492</v>
      </c>
      <c r="N36" s="220">
        <v>0</v>
      </c>
      <c r="O36" s="220">
        <v>0</v>
      </c>
      <c r="P36" s="221" t="s">
        <v>492</v>
      </c>
      <c r="Q36" s="220">
        <v>0</v>
      </c>
      <c r="R36" s="222" t="s">
        <v>492</v>
      </c>
    </row>
    <row r="37" spans="1:18" ht="15.6" customHeight="1">
      <c r="A37" s="217"/>
      <c r="B37" s="223"/>
      <c r="C37" s="227" t="s">
        <v>388</v>
      </c>
      <c r="D37" s="220">
        <v>885</v>
      </c>
      <c r="E37" s="220">
        <v>167</v>
      </c>
      <c r="F37" s="221">
        <v>23.259052924791085</v>
      </c>
      <c r="G37" s="220">
        <v>-150</v>
      </c>
      <c r="H37" s="221">
        <v>-14.492753623188406</v>
      </c>
      <c r="I37" s="220">
        <v>362</v>
      </c>
      <c r="J37" s="220">
        <v>73</v>
      </c>
      <c r="K37" s="221">
        <v>25.259515570934255</v>
      </c>
      <c r="L37" s="220">
        <v>-86</v>
      </c>
      <c r="M37" s="221">
        <v>-19.196428571428573</v>
      </c>
      <c r="N37" s="220">
        <v>523</v>
      </c>
      <c r="O37" s="220">
        <v>94</v>
      </c>
      <c r="P37" s="221">
        <v>21.911421911421911</v>
      </c>
      <c r="Q37" s="220">
        <v>-64</v>
      </c>
      <c r="R37" s="222">
        <v>-10.90289608177172</v>
      </c>
    </row>
    <row r="38" spans="1:18">
      <c r="A38" s="217"/>
      <c r="B38" s="223"/>
      <c r="C38" s="228" t="s">
        <v>389</v>
      </c>
      <c r="D38" s="220">
        <v>26</v>
      </c>
      <c r="E38" s="220">
        <v>-38</v>
      </c>
      <c r="F38" s="221">
        <v>-59.375</v>
      </c>
      <c r="G38" s="220">
        <v>11</v>
      </c>
      <c r="H38" s="221">
        <v>73.333333333333329</v>
      </c>
      <c r="I38" s="220">
        <v>12</v>
      </c>
      <c r="J38" s="220">
        <v>-15</v>
      </c>
      <c r="K38" s="221">
        <v>-55.555555555555557</v>
      </c>
      <c r="L38" s="220">
        <v>6</v>
      </c>
      <c r="M38" s="221">
        <v>100</v>
      </c>
      <c r="N38" s="220">
        <v>14</v>
      </c>
      <c r="O38" s="220">
        <v>-23</v>
      </c>
      <c r="P38" s="221">
        <v>-62.162162162162161</v>
      </c>
      <c r="Q38" s="220">
        <v>5</v>
      </c>
      <c r="R38" s="222">
        <v>55.555555555555557</v>
      </c>
    </row>
    <row r="39" spans="1:18" ht="15.6" customHeight="1">
      <c r="A39" s="217"/>
      <c r="B39" s="223"/>
      <c r="C39" s="227" t="s">
        <v>390</v>
      </c>
      <c r="D39" s="220">
        <v>148</v>
      </c>
      <c r="E39" s="220">
        <v>-26</v>
      </c>
      <c r="F39" s="221">
        <v>-14.942528735632184</v>
      </c>
      <c r="G39" s="220">
        <v>-517</v>
      </c>
      <c r="H39" s="221">
        <v>-77.744360902255636</v>
      </c>
      <c r="I39" s="220">
        <v>70</v>
      </c>
      <c r="J39" s="220">
        <v>-7</v>
      </c>
      <c r="K39" s="221">
        <v>-9.0909090909090917</v>
      </c>
      <c r="L39" s="220">
        <v>-294</v>
      </c>
      <c r="M39" s="221">
        <v>-80.769230769230774</v>
      </c>
      <c r="N39" s="220">
        <v>78</v>
      </c>
      <c r="O39" s="220">
        <v>-19</v>
      </c>
      <c r="P39" s="221">
        <v>-19.587628865979383</v>
      </c>
      <c r="Q39" s="220">
        <v>-223</v>
      </c>
      <c r="R39" s="222">
        <v>-74.086378737541523</v>
      </c>
    </row>
    <row r="40" spans="1:18" ht="15.6" customHeight="1">
      <c r="A40" s="217"/>
      <c r="B40" s="223"/>
      <c r="C40" s="227" t="s">
        <v>391</v>
      </c>
      <c r="D40" s="220">
        <v>283</v>
      </c>
      <c r="E40" s="220">
        <v>65</v>
      </c>
      <c r="F40" s="221">
        <v>29.816513761467888</v>
      </c>
      <c r="G40" s="220">
        <v>-238</v>
      </c>
      <c r="H40" s="221">
        <v>-45.68138195777351</v>
      </c>
      <c r="I40" s="220">
        <v>120</v>
      </c>
      <c r="J40" s="220">
        <v>-2</v>
      </c>
      <c r="K40" s="221">
        <v>-1.639344262295082</v>
      </c>
      <c r="L40" s="220">
        <v>-172</v>
      </c>
      <c r="M40" s="221">
        <v>-58.904109589041099</v>
      </c>
      <c r="N40" s="220">
        <v>163</v>
      </c>
      <c r="O40" s="220">
        <v>67</v>
      </c>
      <c r="P40" s="221">
        <v>69.791666666666671</v>
      </c>
      <c r="Q40" s="220">
        <v>-66</v>
      </c>
      <c r="R40" s="222">
        <v>-28.820960698689955</v>
      </c>
    </row>
    <row r="41" spans="1:18" ht="15.6" customHeight="1">
      <c r="A41" s="217"/>
      <c r="B41" s="223"/>
      <c r="C41" s="227" t="s">
        <v>78</v>
      </c>
      <c r="D41" s="220">
        <v>11504</v>
      </c>
      <c r="E41" s="220">
        <v>-383</v>
      </c>
      <c r="F41" s="221">
        <v>-3.2220072347943129</v>
      </c>
      <c r="G41" s="220">
        <v>-46</v>
      </c>
      <c r="H41" s="221">
        <v>-0.39826839826839827</v>
      </c>
      <c r="I41" s="220">
        <v>4586</v>
      </c>
      <c r="J41" s="220">
        <v>-145</v>
      </c>
      <c r="K41" s="221">
        <v>-3.0648911435214541</v>
      </c>
      <c r="L41" s="220">
        <v>49</v>
      </c>
      <c r="M41" s="221">
        <v>1.0800088163985011</v>
      </c>
      <c r="N41" s="220">
        <v>6918</v>
      </c>
      <c r="O41" s="220">
        <v>-238</v>
      </c>
      <c r="P41" s="221">
        <v>-3.3258803801006147</v>
      </c>
      <c r="Q41" s="220">
        <v>-95</v>
      </c>
      <c r="R41" s="222">
        <v>-1.3546271210608869</v>
      </c>
    </row>
    <row r="42" spans="1:18" ht="15.6" customHeight="1">
      <c r="A42" s="217"/>
      <c r="B42" s="224"/>
      <c r="C42" s="225" t="s">
        <v>392</v>
      </c>
      <c r="D42" s="225">
        <v>83183</v>
      </c>
      <c r="E42" s="225">
        <v>9526</v>
      </c>
      <c r="F42" s="226">
        <v>12.932918799299456</v>
      </c>
      <c r="G42" s="225">
        <v>7994</v>
      </c>
      <c r="H42" s="226">
        <v>10.631874343321497</v>
      </c>
      <c r="I42" s="225">
        <v>37512</v>
      </c>
      <c r="J42" s="225">
        <v>4381</v>
      </c>
      <c r="K42" s="226">
        <v>13.2232652198847</v>
      </c>
      <c r="L42" s="225">
        <v>3466</v>
      </c>
      <c r="M42" s="226">
        <v>10.180344240145685</v>
      </c>
      <c r="N42" s="225">
        <v>45671</v>
      </c>
      <c r="O42" s="225">
        <v>5145</v>
      </c>
      <c r="P42" s="226">
        <v>12.695553471845235</v>
      </c>
      <c r="Q42" s="225">
        <v>4528</v>
      </c>
      <c r="R42" s="226">
        <v>11.005517341953674</v>
      </c>
    </row>
    <row r="43" spans="1:18">
      <c r="A43" s="217"/>
      <c r="B43" s="223"/>
      <c r="C43" s="228" t="s">
        <v>382</v>
      </c>
      <c r="D43" s="220">
        <v>39719</v>
      </c>
      <c r="E43" s="220">
        <v>2993</v>
      </c>
      <c r="F43" s="221">
        <v>8.1495398355388549</v>
      </c>
      <c r="G43" s="220">
        <v>2942</v>
      </c>
      <c r="H43" s="221">
        <v>7.9995649454822306</v>
      </c>
      <c r="I43" s="220">
        <v>23464</v>
      </c>
      <c r="J43" s="220">
        <v>2368</v>
      </c>
      <c r="K43" s="221">
        <v>11.224876753886992</v>
      </c>
      <c r="L43" s="220">
        <v>1749</v>
      </c>
      <c r="M43" s="221">
        <v>8.0543403177527058</v>
      </c>
      <c r="N43" s="220">
        <v>16255</v>
      </c>
      <c r="O43" s="220">
        <v>625</v>
      </c>
      <c r="P43" s="221">
        <v>3.9987204094689699</v>
      </c>
      <c r="Q43" s="220">
        <v>1193</v>
      </c>
      <c r="R43" s="222">
        <v>7.9205948745186561</v>
      </c>
    </row>
    <row r="44" spans="1:18" ht="15.6" customHeight="1">
      <c r="A44" s="217"/>
      <c r="B44" s="223"/>
      <c r="C44" s="227" t="s">
        <v>383</v>
      </c>
      <c r="D44" s="220">
        <v>4468</v>
      </c>
      <c r="E44" s="220">
        <v>-1149</v>
      </c>
      <c r="F44" s="221">
        <v>-20.455759302118569</v>
      </c>
      <c r="G44" s="220">
        <v>240</v>
      </c>
      <c r="H44" s="221">
        <v>5.6764427625354781</v>
      </c>
      <c r="I44" s="220">
        <v>3269</v>
      </c>
      <c r="J44" s="220">
        <v>-1114</v>
      </c>
      <c r="K44" s="221">
        <v>-25.416381473876342</v>
      </c>
      <c r="L44" s="220">
        <v>66</v>
      </c>
      <c r="M44" s="221">
        <v>2.0605682172962849</v>
      </c>
      <c r="N44" s="220">
        <v>1199</v>
      </c>
      <c r="O44" s="220">
        <v>-35</v>
      </c>
      <c r="P44" s="221">
        <v>-2.8363047001620747</v>
      </c>
      <c r="Q44" s="220">
        <v>174</v>
      </c>
      <c r="R44" s="222">
        <v>16.975609756097562</v>
      </c>
    </row>
    <row r="45" spans="1:18" ht="15.6" customHeight="1">
      <c r="A45" s="217"/>
      <c r="B45" s="223"/>
      <c r="C45" s="227" t="s">
        <v>384</v>
      </c>
      <c r="D45" s="220">
        <v>73</v>
      </c>
      <c r="E45" s="220">
        <v>-24</v>
      </c>
      <c r="F45" s="221">
        <v>-24.742268041237114</v>
      </c>
      <c r="G45" s="220">
        <v>10</v>
      </c>
      <c r="H45" s="221">
        <v>15.873015873015873</v>
      </c>
      <c r="I45" s="220">
        <v>37</v>
      </c>
      <c r="J45" s="220">
        <v>-14</v>
      </c>
      <c r="K45" s="221">
        <v>-27.450980392156861</v>
      </c>
      <c r="L45" s="220">
        <v>5</v>
      </c>
      <c r="M45" s="221">
        <v>15.625</v>
      </c>
      <c r="N45" s="220">
        <v>36</v>
      </c>
      <c r="O45" s="220">
        <v>-10</v>
      </c>
      <c r="P45" s="221">
        <v>-21.739130434782609</v>
      </c>
      <c r="Q45" s="220">
        <v>5</v>
      </c>
      <c r="R45" s="222">
        <v>16.129032258064516</v>
      </c>
    </row>
    <row r="46" spans="1:18" ht="15.6" customHeight="1">
      <c r="A46" s="217"/>
      <c r="B46" s="223"/>
      <c r="C46" s="227" t="s">
        <v>385</v>
      </c>
      <c r="D46" s="220">
        <v>1</v>
      </c>
      <c r="E46" s="220">
        <v>0</v>
      </c>
      <c r="F46" s="221">
        <v>0</v>
      </c>
      <c r="G46" s="220">
        <v>0</v>
      </c>
      <c r="H46" s="221">
        <v>0</v>
      </c>
      <c r="I46" s="220">
        <v>0</v>
      </c>
      <c r="J46" s="220">
        <v>-1</v>
      </c>
      <c r="K46" s="221">
        <v>-100</v>
      </c>
      <c r="L46" s="220">
        <v>0</v>
      </c>
      <c r="M46" s="221" t="s">
        <v>492</v>
      </c>
      <c r="N46" s="220">
        <v>1</v>
      </c>
      <c r="O46" s="220">
        <v>1</v>
      </c>
      <c r="P46" s="221" t="s">
        <v>493</v>
      </c>
      <c r="Q46" s="220">
        <v>0</v>
      </c>
      <c r="R46" s="222">
        <v>0</v>
      </c>
    </row>
    <row r="47" spans="1:18" ht="15.6" customHeight="1">
      <c r="A47" s="217"/>
      <c r="B47" s="223"/>
      <c r="C47" s="227" t="s">
        <v>393</v>
      </c>
      <c r="D47" s="220">
        <v>351</v>
      </c>
      <c r="E47" s="220">
        <v>30</v>
      </c>
      <c r="F47" s="221">
        <v>9.3457943925233646</v>
      </c>
      <c r="G47" s="220">
        <v>-20</v>
      </c>
      <c r="H47" s="221">
        <v>-5.3908355795148246</v>
      </c>
      <c r="I47" s="220">
        <v>115</v>
      </c>
      <c r="J47" s="220">
        <v>26</v>
      </c>
      <c r="K47" s="221">
        <v>29.213483146067414</v>
      </c>
      <c r="L47" s="220">
        <v>-12</v>
      </c>
      <c r="M47" s="221">
        <v>-9.4488188976377945</v>
      </c>
      <c r="N47" s="220">
        <v>236</v>
      </c>
      <c r="O47" s="220">
        <v>4</v>
      </c>
      <c r="P47" s="221">
        <v>1.7241379310344827</v>
      </c>
      <c r="Q47" s="220">
        <v>-8</v>
      </c>
      <c r="R47" s="222">
        <v>-3.278688524590164</v>
      </c>
    </row>
    <row r="48" spans="1:18" ht="15.6" customHeight="1">
      <c r="A48" s="217"/>
      <c r="B48" s="223"/>
      <c r="C48" s="227" t="s">
        <v>386</v>
      </c>
      <c r="D48" s="220">
        <v>27</v>
      </c>
      <c r="E48" s="220">
        <v>11</v>
      </c>
      <c r="F48" s="221">
        <v>68.75</v>
      </c>
      <c r="G48" s="220">
        <v>-105</v>
      </c>
      <c r="H48" s="221">
        <v>-79.545454545454547</v>
      </c>
      <c r="I48" s="220">
        <v>24</v>
      </c>
      <c r="J48" s="220">
        <v>17</v>
      </c>
      <c r="K48" s="221">
        <v>242.85714285714286</v>
      </c>
      <c r="L48" s="220">
        <v>-69</v>
      </c>
      <c r="M48" s="221">
        <v>-74.193548387096769</v>
      </c>
      <c r="N48" s="220">
        <v>3</v>
      </c>
      <c r="O48" s="220">
        <v>-6</v>
      </c>
      <c r="P48" s="221">
        <v>-66.666666666666671</v>
      </c>
      <c r="Q48" s="220">
        <v>-36</v>
      </c>
      <c r="R48" s="222">
        <v>-92.307692307692307</v>
      </c>
    </row>
    <row r="49" spans="1:18" ht="15.6" customHeight="1">
      <c r="A49" s="217"/>
      <c r="B49" s="223"/>
      <c r="C49" s="227" t="s">
        <v>388</v>
      </c>
      <c r="D49" s="220">
        <v>179</v>
      </c>
      <c r="E49" s="220">
        <v>-9</v>
      </c>
      <c r="F49" s="221">
        <v>-4.7872340425531918</v>
      </c>
      <c r="G49" s="220">
        <v>19</v>
      </c>
      <c r="H49" s="221">
        <v>11.875</v>
      </c>
      <c r="I49" s="220">
        <v>121</v>
      </c>
      <c r="J49" s="220">
        <v>2</v>
      </c>
      <c r="K49" s="221">
        <v>1.680672268907563</v>
      </c>
      <c r="L49" s="220">
        <v>10</v>
      </c>
      <c r="M49" s="221">
        <v>9.0090090090090094</v>
      </c>
      <c r="N49" s="220">
        <v>58</v>
      </c>
      <c r="O49" s="220">
        <v>-11</v>
      </c>
      <c r="P49" s="221">
        <v>-15.942028985507246</v>
      </c>
      <c r="Q49" s="220">
        <v>9</v>
      </c>
      <c r="R49" s="222">
        <v>18.367346938775512</v>
      </c>
    </row>
    <row r="50" spans="1:18" ht="15.6" customHeight="1">
      <c r="A50" s="217"/>
      <c r="B50" s="223"/>
      <c r="C50" s="227" t="s">
        <v>391</v>
      </c>
      <c r="D50" s="220">
        <v>4</v>
      </c>
      <c r="E50" s="220">
        <v>-1</v>
      </c>
      <c r="F50" s="221">
        <v>-20</v>
      </c>
      <c r="G50" s="220">
        <v>-8</v>
      </c>
      <c r="H50" s="221">
        <v>-66.666666666666671</v>
      </c>
      <c r="I50" s="220">
        <v>3</v>
      </c>
      <c r="J50" s="220">
        <v>1</v>
      </c>
      <c r="K50" s="221">
        <v>50</v>
      </c>
      <c r="L50" s="220">
        <v>-5</v>
      </c>
      <c r="M50" s="221">
        <v>-62.5</v>
      </c>
      <c r="N50" s="220">
        <v>1</v>
      </c>
      <c r="O50" s="220">
        <v>-2</v>
      </c>
      <c r="P50" s="221">
        <v>-66.666666666666671</v>
      </c>
      <c r="Q50" s="220">
        <v>-3</v>
      </c>
      <c r="R50" s="222">
        <v>-75</v>
      </c>
    </row>
    <row r="51" spans="1:18" ht="15.6" customHeight="1">
      <c r="A51" s="217"/>
      <c r="B51" s="223"/>
      <c r="C51" s="227" t="s">
        <v>394</v>
      </c>
      <c r="D51" s="220">
        <v>1433</v>
      </c>
      <c r="E51" s="220">
        <v>-138</v>
      </c>
      <c r="F51" s="221">
        <v>-8.7842138765117763</v>
      </c>
      <c r="G51" s="220">
        <v>-585</v>
      </c>
      <c r="H51" s="221">
        <v>-28.989098116947474</v>
      </c>
      <c r="I51" s="220">
        <v>537</v>
      </c>
      <c r="J51" s="220">
        <v>65</v>
      </c>
      <c r="K51" s="221">
        <v>13.771186440677965</v>
      </c>
      <c r="L51" s="220">
        <v>-65</v>
      </c>
      <c r="M51" s="221">
        <v>-10.79734219269103</v>
      </c>
      <c r="N51" s="220">
        <v>896</v>
      </c>
      <c r="O51" s="220">
        <v>-203</v>
      </c>
      <c r="P51" s="221">
        <v>-18.471337579617835</v>
      </c>
      <c r="Q51" s="220">
        <v>-520</v>
      </c>
      <c r="R51" s="222">
        <v>-36.72316384180791</v>
      </c>
    </row>
    <row r="52" spans="1:18" ht="15.6" customHeight="1">
      <c r="A52" s="217"/>
      <c r="B52" s="223"/>
      <c r="C52" s="225" t="s">
        <v>395</v>
      </c>
      <c r="D52" s="225">
        <v>46255</v>
      </c>
      <c r="E52" s="225">
        <v>1713</v>
      </c>
      <c r="F52" s="226">
        <v>3.8458084504512593</v>
      </c>
      <c r="G52" s="225">
        <v>2493</v>
      </c>
      <c r="H52" s="226">
        <v>5.6967231844979667</v>
      </c>
      <c r="I52" s="225">
        <v>27570</v>
      </c>
      <c r="J52" s="225">
        <v>1350</v>
      </c>
      <c r="K52" s="226">
        <v>5.1487414187643017</v>
      </c>
      <c r="L52" s="225">
        <v>1679</v>
      </c>
      <c r="M52" s="226">
        <v>6.4848789154532467</v>
      </c>
      <c r="N52" s="225">
        <v>18685</v>
      </c>
      <c r="O52" s="225">
        <v>363</v>
      </c>
      <c r="P52" s="226">
        <v>1.9812247571225849</v>
      </c>
      <c r="Q52" s="225">
        <v>814</v>
      </c>
      <c r="R52" s="226">
        <v>4.5548654244306421</v>
      </c>
    </row>
    <row r="53" spans="1:18" ht="4.5" customHeight="1">
      <c r="A53" s="176"/>
      <c r="B53" s="131"/>
      <c r="C53" s="131"/>
      <c r="D53" s="229"/>
      <c r="E53" s="229"/>
      <c r="F53" s="229"/>
      <c r="G53" s="229"/>
      <c r="H53" s="229"/>
      <c r="I53" s="229"/>
      <c r="J53" s="229"/>
      <c r="K53" s="229"/>
      <c r="L53" s="229"/>
      <c r="M53" s="229"/>
      <c r="N53" s="229"/>
      <c r="O53" s="229"/>
      <c r="P53" s="229"/>
      <c r="Q53" s="229"/>
      <c r="R53" s="229"/>
    </row>
    <row r="54" spans="1:18">
      <c r="A54" s="119" t="s">
        <v>136</v>
      </c>
      <c r="B54" s="119"/>
      <c r="C54" s="119"/>
    </row>
    <row r="56" spans="1:18">
      <c r="B56" s="121"/>
      <c r="D56" s="121" t="s">
        <v>62</v>
      </c>
    </row>
  </sheetData>
  <mergeCells count="24">
    <mergeCell ref="A30:A52"/>
    <mergeCell ref="B30:C30"/>
    <mergeCell ref="B31:B42"/>
    <mergeCell ref="B43:B52"/>
    <mergeCell ref="L7:M7"/>
    <mergeCell ref="N7:N8"/>
    <mergeCell ref="O7:P7"/>
    <mergeCell ref="Q7:R7"/>
    <mergeCell ref="A10:C10"/>
    <mergeCell ref="A11:A29"/>
    <mergeCell ref="B11:C11"/>
    <mergeCell ref="B12:B17"/>
    <mergeCell ref="B18:B23"/>
    <mergeCell ref="B24:B29"/>
    <mergeCell ref="A5:M5"/>
    <mergeCell ref="A6:C8"/>
    <mergeCell ref="D6:H6"/>
    <mergeCell ref="I6:M6"/>
    <mergeCell ref="N6:R6"/>
    <mergeCell ref="D7:D8"/>
    <mergeCell ref="E7:F7"/>
    <mergeCell ref="G7:H7"/>
    <mergeCell ref="I7:I8"/>
    <mergeCell ref="J7:K7"/>
  </mergeCells>
  <hyperlinks>
    <hyperlink ref="O2" location="ÍNDICE!A1" display="VOLVER AL ÍNDICE" xr:uid="{98540367-56F2-4712-BA43-D6C12AF50642}"/>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03AB-27B8-4AF6-823D-EB74058CD857}">
  <sheetPr codeName="Hoja27"/>
  <dimension ref="A1:M109"/>
  <sheetViews>
    <sheetView zoomScaleNormal="100" workbookViewId="0"/>
  </sheetViews>
  <sheetFormatPr baseColWidth="10" defaultColWidth="9.140625" defaultRowHeight="15"/>
  <cols>
    <col min="1" max="2" width="3.5703125" style="120" customWidth="1"/>
    <col min="3" max="3" width="26.5703125" style="120" customWidth="1"/>
    <col min="4" max="4" width="7.7109375" style="120" customWidth="1"/>
    <col min="5" max="5" width="11.140625" style="120" customWidth="1"/>
    <col min="6" max="7" width="7.7109375" style="120" customWidth="1"/>
    <col min="8" max="8" width="9.28515625" style="120" customWidth="1"/>
    <col min="9" max="12" width="7.7109375" style="120" customWidth="1"/>
    <col min="13" max="13" width="6" style="120" customWidth="1"/>
    <col min="14" max="223" width="9.140625" style="120"/>
    <col min="224" max="224" width="0.42578125" style="120" customWidth="1"/>
    <col min="225" max="225" width="12.140625" style="120" customWidth="1"/>
    <col min="226" max="226" width="9.85546875" style="120" customWidth="1"/>
    <col min="227" max="228" width="10" style="120" customWidth="1"/>
    <col min="229" max="234" width="9.28515625" style="120" customWidth="1"/>
    <col min="235" max="479" width="9.140625" style="120"/>
    <col min="480" max="480" width="0.42578125" style="120" customWidth="1"/>
    <col min="481" max="481" width="12.140625" style="120" customWidth="1"/>
    <col min="482" max="482" width="9.85546875" style="120" customWidth="1"/>
    <col min="483" max="484" width="10" style="120" customWidth="1"/>
    <col min="485" max="490" width="9.28515625" style="120" customWidth="1"/>
    <col min="491" max="735" width="9.140625" style="120"/>
    <col min="736" max="736" width="0.42578125" style="120" customWidth="1"/>
    <col min="737" max="737" width="12.140625" style="120" customWidth="1"/>
    <col min="738" max="738" width="9.85546875" style="120" customWidth="1"/>
    <col min="739" max="740" width="10" style="120" customWidth="1"/>
    <col min="741" max="746" width="9.28515625" style="120" customWidth="1"/>
    <col min="747" max="991" width="9.140625" style="120"/>
    <col min="992" max="992" width="0.42578125" style="120" customWidth="1"/>
    <col min="993" max="993" width="12.140625" style="120" customWidth="1"/>
    <col min="994" max="994" width="9.85546875" style="120" customWidth="1"/>
    <col min="995" max="996" width="10" style="120" customWidth="1"/>
    <col min="997" max="1002" width="9.28515625" style="120" customWidth="1"/>
    <col min="1003" max="1247" width="9.140625" style="120"/>
    <col min="1248" max="1248" width="0.42578125" style="120" customWidth="1"/>
    <col min="1249" max="1249" width="12.140625" style="120" customWidth="1"/>
    <col min="1250" max="1250" width="9.85546875" style="120" customWidth="1"/>
    <col min="1251" max="1252" width="10" style="120" customWidth="1"/>
    <col min="1253" max="1258" width="9.28515625" style="120" customWidth="1"/>
    <col min="1259" max="1503" width="9.140625" style="120"/>
    <col min="1504" max="1504" width="0.42578125" style="120" customWidth="1"/>
    <col min="1505" max="1505" width="12.140625" style="120" customWidth="1"/>
    <col min="1506" max="1506" width="9.85546875" style="120" customWidth="1"/>
    <col min="1507" max="1508" width="10" style="120" customWidth="1"/>
    <col min="1509" max="1514" width="9.28515625" style="120" customWidth="1"/>
    <col min="1515" max="1759" width="9.140625" style="120"/>
    <col min="1760" max="1760" width="0.42578125" style="120" customWidth="1"/>
    <col min="1761" max="1761" width="12.140625" style="120" customWidth="1"/>
    <col min="1762" max="1762" width="9.85546875" style="120" customWidth="1"/>
    <col min="1763" max="1764" width="10" style="120" customWidth="1"/>
    <col min="1765" max="1770" width="9.28515625" style="120" customWidth="1"/>
    <col min="1771" max="2015" width="9.140625" style="120"/>
    <col min="2016" max="2016" width="0.42578125" style="120" customWidth="1"/>
    <col min="2017" max="2017" width="12.140625" style="120" customWidth="1"/>
    <col min="2018" max="2018" width="9.85546875" style="120" customWidth="1"/>
    <col min="2019" max="2020" width="10" style="120" customWidth="1"/>
    <col min="2021" max="2026" width="9.28515625" style="120" customWidth="1"/>
    <col min="2027" max="2271" width="9.140625" style="120"/>
    <col min="2272" max="2272" width="0.42578125" style="120" customWidth="1"/>
    <col min="2273" max="2273" width="12.140625" style="120" customWidth="1"/>
    <col min="2274" max="2274" width="9.85546875" style="120" customWidth="1"/>
    <col min="2275" max="2276" width="10" style="120" customWidth="1"/>
    <col min="2277" max="2282" width="9.28515625" style="120" customWidth="1"/>
    <col min="2283" max="2527" width="9.140625" style="120"/>
    <col min="2528" max="2528" width="0.42578125" style="120" customWidth="1"/>
    <col min="2529" max="2529" width="12.140625" style="120" customWidth="1"/>
    <col min="2530" max="2530" width="9.85546875" style="120" customWidth="1"/>
    <col min="2531" max="2532" width="10" style="120" customWidth="1"/>
    <col min="2533" max="2538" width="9.28515625" style="120" customWidth="1"/>
    <col min="2539" max="2783" width="9.140625" style="120"/>
    <col min="2784" max="2784" width="0.42578125" style="120" customWidth="1"/>
    <col min="2785" max="2785" width="12.140625" style="120" customWidth="1"/>
    <col min="2786" max="2786" width="9.85546875" style="120" customWidth="1"/>
    <col min="2787" max="2788" width="10" style="120" customWidth="1"/>
    <col min="2789" max="2794" width="9.28515625" style="120" customWidth="1"/>
    <col min="2795" max="3039" width="9.140625" style="120"/>
    <col min="3040" max="3040" width="0.42578125" style="120" customWidth="1"/>
    <col min="3041" max="3041" width="12.140625" style="120" customWidth="1"/>
    <col min="3042" max="3042" width="9.85546875" style="120" customWidth="1"/>
    <col min="3043" max="3044" width="10" style="120" customWidth="1"/>
    <col min="3045" max="3050" width="9.28515625" style="120" customWidth="1"/>
    <col min="3051" max="3295" width="9.140625" style="120"/>
    <col min="3296" max="3296" width="0.42578125" style="120" customWidth="1"/>
    <col min="3297" max="3297" width="12.140625" style="120" customWidth="1"/>
    <col min="3298" max="3298" width="9.85546875" style="120" customWidth="1"/>
    <col min="3299" max="3300" width="10" style="120" customWidth="1"/>
    <col min="3301" max="3306" width="9.28515625" style="120" customWidth="1"/>
    <col min="3307" max="3551" width="9.140625" style="120"/>
    <col min="3552" max="3552" width="0.42578125" style="120" customWidth="1"/>
    <col min="3553" max="3553" width="12.140625" style="120" customWidth="1"/>
    <col min="3554" max="3554" width="9.85546875" style="120" customWidth="1"/>
    <col min="3555" max="3556" width="10" style="120" customWidth="1"/>
    <col min="3557" max="3562" width="9.28515625" style="120" customWidth="1"/>
    <col min="3563" max="3807" width="9.140625" style="120"/>
    <col min="3808" max="3808" width="0.42578125" style="120" customWidth="1"/>
    <col min="3809" max="3809" width="12.140625" style="120" customWidth="1"/>
    <col min="3810" max="3810" width="9.85546875" style="120" customWidth="1"/>
    <col min="3811" max="3812" width="10" style="120" customWidth="1"/>
    <col min="3813" max="3818" width="9.28515625" style="120" customWidth="1"/>
    <col min="3819" max="4063" width="9.140625" style="120"/>
    <col min="4064" max="4064" width="0.42578125" style="120" customWidth="1"/>
    <col min="4065" max="4065" width="12.140625" style="120" customWidth="1"/>
    <col min="4066" max="4066" width="9.85546875" style="120" customWidth="1"/>
    <col min="4067" max="4068" width="10" style="120" customWidth="1"/>
    <col min="4069" max="4074" width="9.28515625" style="120" customWidth="1"/>
    <col min="4075" max="4319" width="9.140625" style="120"/>
    <col min="4320" max="4320" width="0.42578125" style="120" customWidth="1"/>
    <col min="4321" max="4321" width="12.140625" style="120" customWidth="1"/>
    <col min="4322" max="4322" width="9.85546875" style="120" customWidth="1"/>
    <col min="4323" max="4324" width="10" style="120" customWidth="1"/>
    <col min="4325" max="4330" width="9.28515625" style="120" customWidth="1"/>
    <col min="4331" max="4575" width="9.140625" style="120"/>
    <col min="4576" max="4576" width="0.42578125" style="120" customWidth="1"/>
    <col min="4577" max="4577" width="12.140625" style="120" customWidth="1"/>
    <col min="4578" max="4578" width="9.85546875" style="120" customWidth="1"/>
    <col min="4579" max="4580" width="10" style="120" customWidth="1"/>
    <col min="4581" max="4586" width="9.28515625" style="120" customWidth="1"/>
    <col min="4587" max="4831" width="9.140625" style="120"/>
    <col min="4832" max="4832" width="0.42578125" style="120" customWidth="1"/>
    <col min="4833" max="4833" width="12.140625" style="120" customWidth="1"/>
    <col min="4834" max="4834" width="9.85546875" style="120" customWidth="1"/>
    <col min="4835" max="4836" width="10" style="120" customWidth="1"/>
    <col min="4837" max="4842" width="9.28515625" style="120" customWidth="1"/>
    <col min="4843" max="5087" width="9.140625" style="120"/>
    <col min="5088" max="5088" width="0.42578125" style="120" customWidth="1"/>
    <col min="5089" max="5089" width="12.140625" style="120" customWidth="1"/>
    <col min="5090" max="5090" width="9.85546875" style="120" customWidth="1"/>
    <col min="5091" max="5092" width="10" style="120" customWidth="1"/>
    <col min="5093" max="5098" width="9.28515625" style="120" customWidth="1"/>
    <col min="5099" max="5343" width="9.140625" style="120"/>
    <col min="5344" max="5344" width="0.42578125" style="120" customWidth="1"/>
    <col min="5345" max="5345" width="12.140625" style="120" customWidth="1"/>
    <col min="5346" max="5346" width="9.85546875" style="120" customWidth="1"/>
    <col min="5347" max="5348" width="10" style="120" customWidth="1"/>
    <col min="5349" max="5354" width="9.28515625" style="120" customWidth="1"/>
    <col min="5355" max="5599" width="9.140625" style="120"/>
    <col min="5600" max="5600" width="0.42578125" style="120" customWidth="1"/>
    <col min="5601" max="5601" width="12.140625" style="120" customWidth="1"/>
    <col min="5602" max="5602" width="9.85546875" style="120" customWidth="1"/>
    <col min="5603" max="5604" width="10" style="120" customWidth="1"/>
    <col min="5605" max="5610" width="9.28515625" style="120" customWidth="1"/>
    <col min="5611" max="5855" width="9.140625" style="120"/>
    <col min="5856" max="5856" width="0.42578125" style="120" customWidth="1"/>
    <col min="5857" max="5857" width="12.140625" style="120" customWidth="1"/>
    <col min="5858" max="5858" width="9.85546875" style="120" customWidth="1"/>
    <col min="5859" max="5860" width="10" style="120" customWidth="1"/>
    <col min="5861" max="5866" width="9.28515625" style="120" customWidth="1"/>
    <col min="5867" max="6111" width="9.140625" style="120"/>
    <col min="6112" max="6112" width="0.42578125" style="120" customWidth="1"/>
    <col min="6113" max="6113" width="12.140625" style="120" customWidth="1"/>
    <col min="6114" max="6114" width="9.85546875" style="120" customWidth="1"/>
    <col min="6115" max="6116" width="10" style="120" customWidth="1"/>
    <col min="6117" max="6122" width="9.28515625" style="120" customWidth="1"/>
    <col min="6123" max="6367" width="9.140625" style="120"/>
    <col min="6368" max="6368" width="0.42578125" style="120" customWidth="1"/>
    <col min="6369" max="6369" width="12.140625" style="120" customWidth="1"/>
    <col min="6370" max="6370" width="9.85546875" style="120" customWidth="1"/>
    <col min="6371" max="6372" width="10" style="120" customWidth="1"/>
    <col min="6373" max="6378" width="9.28515625" style="120" customWidth="1"/>
    <col min="6379" max="6623" width="9.140625" style="120"/>
    <col min="6624" max="6624" width="0.42578125" style="120" customWidth="1"/>
    <col min="6625" max="6625" width="12.140625" style="120" customWidth="1"/>
    <col min="6626" max="6626" width="9.85546875" style="120" customWidth="1"/>
    <col min="6627" max="6628" width="10" style="120" customWidth="1"/>
    <col min="6629" max="6634" width="9.28515625" style="120" customWidth="1"/>
    <col min="6635" max="6879" width="9.140625" style="120"/>
    <col min="6880" max="6880" width="0.42578125" style="120" customWidth="1"/>
    <col min="6881" max="6881" width="12.140625" style="120" customWidth="1"/>
    <col min="6882" max="6882" width="9.85546875" style="120" customWidth="1"/>
    <col min="6883" max="6884" width="10" style="120" customWidth="1"/>
    <col min="6885" max="6890" width="9.28515625" style="120" customWidth="1"/>
    <col min="6891" max="7135" width="9.140625" style="120"/>
    <col min="7136" max="7136" width="0.42578125" style="120" customWidth="1"/>
    <col min="7137" max="7137" width="12.140625" style="120" customWidth="1"/>
    <col min="7138" max="7138" width="9.85546875" style="120" customWidth="1"/>
    <col min="7139" max="7140" width="10" style="120" customWidth="1"/>
    <col min="7141" max="7146" width="9.28515625" style="120" customWidth="1"/>
    <col min="7147" max="7391" width="9.140625" style="120"/>
    <col min="7392" max="7392" width="0.42578125" style="120" customWidth="1"/>
    <col min="7393" max="7393" width="12.140625" style="120" customWidth="1"/>
    <col min="7394" max="7394" width="9.85546875" style="120" customWidth="1"/>
    <col min="7395" max="7396" width="10" style="120" customWidth="1"/>
    <col min="7397" max="7402" width="9.28515625" style="120" customWidth="1"/>
    <col min="7403" max="7647" width="9.140625" style="120"/>
    <col min="7648" max="7648" width="0.42578125" style="120" customWidth="1"/>
    <col min="7649" max="7649" width="12.140625" style="120" customWidth="1"/>
    <col min="7650" max="7650" width="9.85546875" style="120" customWidth="1"/>
    <col min="7651" max="7652" width="10" style="120" customWidth="1"/>
    <col min="7653" max="7658" width="9.28515625" style="120" customWidth="1"/>
    <col min="7659" max="7903" width="9.140625" style="120"/>
    <col min="7904" max="7904" width="0.42578125" style="120" customWidth="1"/>
    <col min="7905" max="7905" width="12.140625" style="120" customWidth="1"/>
    <col min="7906" max="7906" width="9.85546875" style="120" customWidth="1"/>
    <col min="7907" max="7908" width="10" style="120" customWidth="1"/>
    <col min="7909" max="7914" width="9.28515625" style="120" customWidth="1"/>
    <col min="7915" max="8159" width="9.140625" style="120"/>
    <col min="8160" max="8160" width="0.42578125" style="120" customWidth="1"/>
    <col min="8161" max="8161" width="12.140625" style="120" customWidth="1"/>
    <col min="8162" max="8162" width="9.85546875" style="120" customWidth="1"/>
    <col min="8163" max="8164" width="10" style="120" customWidth="1"/>
    <col min="8165" max="8170" width="9.28515625" style="120" customWidth="1"/>
    <col min="8171" max="8415" width="9.140625" style="120"/>
    <col min="8416" max="8416" width="0.42578125" style="120" customWidth="1"/>
    <col min="8417" max="8417" width="12.140625" style="120" customWidth="1"/>
    <col min="8418" max="8418" width="9.85546875" style="120" customWidth="1"/>
    <col min="8419" max="8420" width="10" style="120" customWidth="1"/>
    <col min="8421" max="8426" width="9.28515625" style="120" customWidth="1"/>
    <col min="8427" max="8671" width="9.140625" style="120"/>
    <col min="8672" max="8672" width="0.42578125" style="120" customWidth="1"/>
    <col min="8673" max="8673" width="12.140625" style="120" customWidth="1"/>
    <col min="8674" max="8674" width="9.85546875" style="120" customWidth="1"/>
    <col min="8675" max="8676" width="10" style="120" customWidth="1"/>
    <col min="8677" max="8682" width="9.28515625" style="120" customWidth="1"/>
    <col min="8683" max="8927" width="9.140625" style="120"/>
    <col min="8928" max="8928" width="0.42578125" style="120" customWidth="1"/>
    <col min="8929" max="8929" width="12.140625" style="120" customWidth="1"/>
    <col min="8930" max="8930" width="9.85546875" style="120" customWidth="1"/>
    <col min="8931" max="8932" width="10" style="120" customWidth="1"/>
    <col min="8933" max="8938" width="9.28515625" style="120" customWidth="1"/>
    <col min="8939" max="9183" width="9.140625" style="120"/>
    <col min="9184" max="9184" width="0.42578125" style="120" customWidth="1"/>
    <col min="9185" max="9185" width="12.140625" style="120" customWidth="1"/>
    <col min="9186" max="9186" width="9.85546875" style="120" customWidth="1"/>
    <col min="9187" max="9188" width="10" style="120" customWidth="1"/>
    <col min="9189" max="9194" width="9.28515625" style="120" customWidth="1"/>
    <col min="9195" max="9439" width="9.140625" style="120"/>
    <col min="9440" max="9440" width="0.42578125" style="120" customWidth="1"/>
    <col min="9441" max="9441" width="12.140625" style="120" customWidth="1"/>
    <col min="9442" max="9442" width="9.85546875" style="120" customWidth="1"/>
    <col min="9443" max="9444" width="10" style="120" customWidth="1"/>
    <col min="9445" max="9450" width="9.28515625" style="120" customWidth="1"/>
    <col min="9451" max="9695" width="9.140625" style="120"/>
    <col min="9696" max="9696" width="0.42578125" style="120" customWidth="1"/>
    <col min="9697" max="9697" width="12.140625" style="120" customWidth="1"/>
    <col min="9698" max="9698" width="9.85546875" style="120" customWidth="1"/>
    <col min="9699" max="9700" width="10" style="120" customWidth="1"/>
    <col min="9701" max="9706" width="9.28515625" style="120" customWidth="1"/>
    <col min="9707" max="9951" width="9.140625" style="120"/>
    <col min="9952" max="9952" width="0.42578125" style="120" customWidth="1"/>
    <col min="9953" max="9953" width="12.140625" style="120" customWidth="1"/>
    <col min="9954" max="9954" width="9.85546875" style="120" customWidth="1"/>
    <col min="9955" max="9956" width="10" style="120" customWidth="1"/>
    <col min="9957" max="9962" width="9.28515625" style="120" customWidth="1"/>
    <col min="9963" max="10207" width="9.140625" style="120"/>
    <col min="10208" max="10208" width="0.42578125" style="120" customWidth="1"/>
    <col min="10209" max="10209" width="12.140625" style="120" customWidth="1"/>
    <col min="10210" max="10210" width="9.85546875" style="120" customWidth="1"/>
    <col min="10211" max="10212" width="10" style="120" customWidth="1"/>
    <col min="10213" max="10218" width="9.28515625" style="120" customWidth="1"/>
    <col min="10219" max="10463" width="9.140625" style="120"/>
    <col min="10464" max="10464" width="0.42578125" style="120" customWidth="1"/>
    <col min="10465" max="10465" width="12.140625" style="120" customWidth="1"/>
    <col min="10466" max="10466" width="9.85546875" style="120" customWidth="1"/>
    <col min="10467" max="10468" width="10" style="120" customWidth="1"/>
    <col min="10469" max="10474" width="9.28515625" style="120" customWidth="1"/>
    <col min="10475" max="10719" width="9.140625" style="120"/>
    <col min="10720" max="10720" width="0.42578125" style="120" customWidth="1"/>
    <col min="10721" max="10721" width="12.140625" style="120" customWidth="1"/>
    <col min="10722" max="10722" width="9.85546875" style="120" customWidth="1"/>
    <col min="10723" max="10724" width="10" style="120" customWidth="1"/>
    <col min="10725" max="10730" width="9.28515625" style="120" customWidth="1"/>
    <col min="10731" max="10975" width="9.140625" style="120"/>
    <col min="10976" max="10976" width="0.42578125" style="120" customWidth="1"/>
    <col min="10977" max="10977" width="12.140625" style="120" customWidth="1"/>
    <col min="10978" max="10978" width="9.85546875" style="120" customWidth="1"/>
    <col min="10979" max="10980" width="10" style="120" customWidth="1"/>
    <col min="10981" max="10986" width="9.28515625" style="120" customWidth="1"/>
    <col min="10987" max="11231" width="9.140625" style="120"/>
    <col min="11232" max="11232" width="0.42578125" style="120" customWidth="1"/>
    <col min="11233" max="11233" width="12.140625" style="120" customWidth="1"/>
    <col min="11234" max="11234" width="9.85546875" style="120" customWidth="1"/>
    <col min="11235" max="11236" width="10" style="120" customWidth="1"/>
    <col min="11237" max="11242" width="9.28515625" style="120" customWidth="1"/>
    <col min="11243" max="11487" width="9.140625" style="120"/>
    <col min="11488" max="11488" width="0.42578125" style="120" customWidth="1"/>
    <col min="11489" max="11489" width="12.140625" style="120" customWidth="1"/>
    <col min="11490" max="11490" width="9.85546875" style="120" customWidth="1"/>
    <col min="11491" max="11492" width="10" style="120" customWidth="1"/>
    <col min="11493" max="11498" width="9.28515625" style="120" customWidth="1"/>
    <col min="11499" max="11743" width="9.140625" style="120"/>
    <col min="11744" max="11744" width="0.42578125" style="120" customWidth="1"/>
    <col min="11745" max="11745" width="12.140625" style="120" customWidth="1"/>
    <col min="11746" max="11746" width="9.85546875" style="120" customWidth="1"/>
    <col min="11747" max="11748" width="10" style="120" customWidth="1"/>
    <col min="11749" max="11754" width="9.28515625" style="120" customWidth="1"/>
    <col min="11755" max="11999" width="9.140625" style="120"/>
    <col min="12000" max="12000" width="0.42578125" style="120" customWidth="1"/>
    <col min="12001" max="12001" width="12.140625" style="120" customWidth="1"/>
    <col min="12002" max="12002" width="9.85546875" style="120" customWidth="1"/>
    <col min="12003" max="12004" width="10" style="120" customWidth="1"/>
    <col min="12005" max="12010" width="9.28515625" style="120" customWidth="1"/>
    <col min="12011" max="12255" width="9.140625" style="120"/>
    <col min="12256" max="12256" width="0.42578125" style="120" customWidth="1"/>
    <col min="12257" max="12257" width="12.140625" style="120" customWidth="1"/>
    <col min="12258" max="12258" width="9.85546875" style="120" customWidth="1"/>
    <col min="12259" max="12260" width="10" style="120" customWidth="1"/>
    <col min="12261" max="12266" width="9.28515625" style="120" customWidth="1"/>
    <col min="12267" max="12511" width="9.140625" style="120"/>
    <col min="12512" max="12512" width="0.42578125" style="120" customWidth="1"/>
    <col min="12513" max="12513" width="12.140625" style="120" customWidth="1"/>
    <col min="12514" max="12514" width="9.85546875" style="120" customWidth="1"/>
    <col min="12515" max="12516" width="10" style="120" customWidth="1"/>
    <col min="12517" max="12522" width="9.28515625" style="120" customWidth="1"/>
    <col min="12523" max="12767" width="9.140625" style="120"/>
    <col min="12768" max="12768" width="0.42578125" style="120" customWidth="1"/>
    <col min="12769" max="12769" width="12.140625" style="120" customWidth="1"/>
    <col min="12770" max="12770" width="9.85546875" style="120" customWidth="1"/>
    <col min="12771" max="12772" width="10" style="120" customWidth="1"/>
    <col min="12773" max="12778" width="9.28515625" style="120" customWidth="1"/>
    <col min="12779" max="13023" width="9.140625" style="120"/>
    <col min="13024" max="13024" width="0.42578125" style="120" customWidth="1"/>
    <col min="13025" max="13025" width="12.140625" style="120" customWidth="1"/>
    <col min="13026" max="13026" width="9.85546875" style="120" customWidth="1"/>
    <col min="13027" max="13028" width="10" style="120" customWidth="1"/>
    <col min="13029" max="13034" width="9.28515625" style="120" customWidth="1"/>
    <col min="13035" max="13279" width="9.140625" style="120"/>
    <col min="13280" max="13280" width="0.42578125" style="120" customWidth="1"/>
    <col min="13281" max="13281" width="12.140625" style="120" customWidth="1"/>
    <col min="13282" max="13282" width="9.85546875" style="120" customWidth="1"/>
    <col min="13283" max="13284" width="10" style="120" customWidth="1"/>
    <col min="13285" max="13290" width="9.28515625" style="120" customWidth="1"/>
    <col min="13291" max="13535" width="9.140625" style="120"/>
    <col min="13536" max="13536" width="0.42578125" style="120" customWidth="1"/>
    <col min="13537" max="13537" width="12.140625" style="120" customWidth="1"/>
    <col min="13538" max="13538" width="9.85546875" style="120" customWidth="1"/>
    <col min="13539" max="13540" width="10" style="120" customWidth="1"/>
    <col min="13541" max="13546" width="9.28515625" style="120" customWidth="1"/>
    <col min="13547" max="13791" width="9.140625" style="120"/>
    <col min="13792" max="13792" width="0.42578125" style="120" customWidth="1"/>
    <col min="13793" max="13793" width="12.140625" style="120" customWidth="1"/>
    <col min="13794" max="13794" width="9.85546875" style="120" customWidth="1"/>
    <col min="13795" max="13796" width="10" style="120" customWidth="1"/>
    <col min="13797" max="13802" width="9.28515625" style="120" customWidth="1"/>
    <col min="13803" max="14047" width="9.140625" style="120"/>
    <col min="14048" max="14048" width="0.42578125" style="120" customWidth="1"/>
    <col min="14049" max="14049" width="12.140625" style="120" customWidth="1"/>
    <col min="14050" max="14050" width="9.85546875" style="120" customWidth="1"/>
    <col min="14051" max="14052" width="10" style="120" customWidth="1"/>
    <col min="14053" max="14058" width="9.28515625" style="120" customWidth="1"/>
    <col min="14059" max="14303" width="9.140625" style="120"/>
    <col min="14304" max="14304" width="0.42578125" style="120" customWidth="1"/>
    <col min="14305" max="14305" width="12.140625" style="120" customWidth="1"/>
    <col min="14306" max="14306" width="9.85546875" style="120" customWidth="1"/>
    <col min="14307" max="14308" width="10" style="120" customWidth="1"/>
    <col min="14309" max="14314" width="9.28515625" style="120" customWidth="1"/>
    <col min="14315" max="14559" width="9.140625" style="120"/>
    <col min="14560" max="14560" width="0.42578125" style="120" customWidth="1"/>
    <col min="14561" max="14561" width="12.140625" style="120" customWidth="1"/>
    <col min="14562" max="14562" width="9.85546875" style="120" customWidth="1"/>
    <col min="14563" max="14564" width="10" style="120" customWidth="1"/>
    <col min="14565" max="14570" width="9.28515625" style="120" customWidth="1"/>
    <col min="14571" max="14815" width="9.140625" style="120"/>
    <col min="14816" max="14816" width="0.42578125" style="120" customWidth="1"/>
    <col min="14817" max="14817" width="12.140625" style="120" customWidth="1"/>
    <col min="14818" max="14818" width="9.85546875" style="120" customWidth="1"/>
    <col min="14819" max="14820" width="10" style="120" customWidth="1"/>
    <col min="14821" max="14826" width="9.28515625" style="120" customWidth="1"/>
    <col min="14827" max="15071" width="9.140625" style="120"/>
    <col min="15072" max="15072" width="0.42578125" style="120" customWidth="1"/>
    <col min="15073" max="15073" width="12.140625" style="120" customWidth="1"/>
    <col min="15074" max="15074" width="9.85546875" style="120" customWidth="1"/>
    <col min="15075" max="15076" width="10" style="120" customWidth="1"/>
    <col min="15077" max="15082" width="9.28515625" style="120" customWidth="1"/>
    <col min="15083" max="15327" width="9.140625" style="120"/>
    <col min="15328" max="15328" width="0.42578125" style="120" customWidth="1"/>
    <col min="15329" max="15329" width="12.140625" style="120" customWidth="1"/>
    <col min="15330" max="15330" width="9.85546875" style="120" customWidth="1"/>
    <col min="15331" max="15332" width="10" style="120" customWidth="1"/>
    <col min="15333" max="15338" width="9.28515625" style="120" customWidth="1"/>
    <col min="15339" max="15583" width="9.140625" style="120"/>
    <col min="15584" max="15584" width="0.42578125" style="120" customWidth="1"/>
    <col min="15585" max="15585" width="12.140625" style="120" customWidth="1"/>
    <col min="15586" max="15586" width="9.85546875" style="120" customWidth="1"/>
    <col min="15587" max="15588" width="10" style="120" customWidth="1"/>
    <col min="15589" max="15594" width="9.28515625" style="120" customWidth="1"/>
    <col min="15595" max="15839" width="9.140625" style="120"/>
    <col min="15840" max="15840" width="0.42578125" style="120" customWidth="1"/>
    <col min="15841" max="15841" width="12.140625" style="120" customWidth="1"/>
    <col min="15842" max="15842" width="9.85546875" style="120" customWidth="1"/>
    <col min="15843" max="15844" width="10" style="120" customWidth="1"/>
    <col min="15845" max="15850" width="9.28515625" style="120" customWidth="1"/>
    <col min="15851" max="16095" width="9.140625" style="120"/>
    <col min="16096" max="16096" width="0.42578125" style="120" customWidth="1"/>
    <col min="16097" max="16097" width="12.140625" style="120" customWidth="1"/>
    <col min="16098" max="16098" width="9.85546875" style="120" customWidth="1"/>
    <col min="16099" max="16100" width="10" style="120" customWidth="1"/>
    <col min="16101" max="16106" width="9.28515625" style="120" customWidth="1"/>
    <col min="16107" max="16384" width="9.140625" style="120"/>
  </cols>
  <sheetData>
    <row r="1" spans="1:12" s="1" customFormat="1" ht="12"/>
    <row r="2" spans="1:12" s="1" customFormat="1" ht="18" customHeight="1">
      <c r="G2" s="30" t="s">
        <v>63</v>
      </c>
    </row>
    <row r="3" spans="1:12" s="1" customFormat="1" ht="18.75" customHeight="1">
      <c r="L3" s="2" t="s">
        <v>491</v>
      </c>
    </row>
    <row r="4" spans="1:12" s="1" customFormat="1" ht="12"/>
    <row r="5" spans="1:12" s="33" customFormat="1" ht="32.25" customHeight="1">
      <c r="A5" s="32" t="s">
        <v>26</v>
      </c>
      <c r="B5" s="32"/>
      <c r="C5" s="32"/>
      <c r="D5" s="32"/>
      <c r="E5" s="32"/>
      <c r="F5" s="32"/>
      <c r="G5" s="32"/>
      <c r="H5" s="32"/>
      <c r="I5" s="32"/>
      <c r="J5" s="32"/>
      <c r="K5" s="32"/>
      <c r="L5" s="32"/>
    </row>
    <row r="6" spans="1:12" s="33" customFormat="1" ht="19.5" customHeight="1">
      <c r="A6" s="204"/>
      <c r="B6" s="205"/>
      <c r="C6" s="205"/>
      <c r="D6" s="230" t="s">
        <v>64</v>
      </c>
      <c r="E6" s="231" t="s">
        <v>396</v>
      </c>
      <c r="F6" s="232" t="s">
        <v>176</v>
      </c>
      <c r="G6" s="233"/>
      <c r="H6" s="231"/>
      <c r="I6" s="232" t="s">
        <v>179</v>
      </c>
      <c r="J6" s="233"/>
      <c r="K6" s="231"/>
      <c r="L6" s="232" t="s">
        <v>182</v>
      </c>
    </row>
    <row r="7" spans="1:12" s="33" customFormat="1" ht="38.1" customHeight="1">
      <c r="A7" s="206"/>
      <c r="B7" s="207"/>
      <c r="C7" s="207"/>
      <c r="D7" s="234"/>
      <c r="E7" s="235"/>
      <c r="F7" s="236" t="s">
        <v>64</v>
      </c>
      <c r="G7" s="237" t="s">
        <v>101</v>
      </c>
      <c r="H7" s="238" t="s">
        <v>102</v>
      </c>
      <c r="I7" s="236" t="s">
        <v>64</v>
      </c>
      <c r="J7" s="238" t="s">
        <v>104</v>
      </c>
      <c r="K7" s="238" t="s">
        <v>105</v>
      </c>
      <c r="L7" s="239"/>
    </row>
    <row r="8" spans="1:12" s="33" customFormat="1" ht="0.95" customHeight="1">
      <c r="A8" s="240"/>
      <c r="B8" s="241"/>
      <c r="C8" s="241"/>
      <c r="D8" s="126"/>
      <c r="E8" s="126"/>
      <c r="F8" s="126"/>
      <c r="G8" s="126"/>
      <c r="H8" s="126"/>
    </row>
    <row r="9" spans="1:12" s="33" customFormat="1" ht="15.6" customHeight="1">
      <c r="A9" s="208" t="s">
        <v>64</v>
      </c>
      <c r="B9" s="209"/>
      <c r="C9" s="210"/>
      <c r="D9" s="211">
        <v>223490</v>
      </c>
      <c r="E9" s="211">
        <v>73561</v>
      </c>
      <c r="F9" s="211">
        <v>99786</v>
      </c>
      <c r="G9" s="211">
        <v>11102</v>
      </c>
      <c r="H9" s="211">
        <v>88684</v>
      </c>
      <c r="I9" s="211">
        <v>47914</v>
      </c>
      <c r="J9" s="211">
        <v>10578</v>
      </c>
      <c r="K9" s="211">
        <v>37336</v>
      </c>
      <c r="L9" s="211">
        <v>2229</v>
      </c>
    </row>
    <row r="10" spans="1:12" s="33" customFormat="1" ht="15.6" customHeight="1">
      <c r="A10" s="214" t="s">
        <v>369</v>
      </c>
      <c r="B10" s="215" t="s">
        <v>149</v>
      </c>
      <c r="C10" s="216"/>
      <c r="D10" s="211">
        <v>94052</v>
      </c>
      <c r="E10" s="211">
        <v>32321</v>
      </c>
      <c r="F10" s="211">
        <v>37288</v>
      </c>
      <c r="G10" s="211">
        <v>3433</v>
      </c>
      <c r="H10" s="211">
        <v>33855</v>
      </c>
      <c r="I10" s="211">
        <v>22465</v>
      </c>
      <c r="J10" s="211">
        <v>4755</v>
      </c>
      <c r="K10" s="211">
        <v>17710</v>
      </c>
      <c r="L10" s="211">
        <v>1978</v>
      </c>
    </row>
    <row r="11" spans="1:12" s="33" customFormat="1" ht="15.6" customHeight="1">
      <c r="A11" s="217"/>
      <c r="B11" s="218" t="s">
        <v>370</v>
      </c>
      <c r="C11" s="219" t="s">
        <v>371</v>
      </c>
      <c r="D11" s="177">
        <v>42291</v>
      </c>
      <c r="E11" s="177">
        <v>12806</v>
      </c>
      <c r="F11" s="177">
        <v>14184</v>
      </c>
      <c r="G11" s="177">
        <v>1480</v>
      </c>
      <c r="H11" s="177">
        <v>12704</v>
      </c>
      <c r="I11" s="177">
        <v>14948</v>
      </c>
      <c r="J11" s="177">
        <v>2647</v>
      </c>
      <c r="K11" s="177">
        <v>12301</v>
      </c>
      <c r="L11" s="177">
        <v>353</v>
      </c>
    </row>
    <row r="12" spans="1:12" s="33" customFormat="1" ht="15.6" customHeight="1">
      <c r="A12" s="217"/>
      <c r="B12" s="223"/>
      <c r="C12" s="219" t="s">
        <v>372</v>
      </c>
      <c r="D12" s="177">
        <v>44</v>
      </c>
      <c r="E12" s="177">
        <v>14</v>
      </c>
      <c r="F12" s="177">
        <v>17</v>
      </c>
      <c r="G12" s="177">
        <v>3</v>
      </c>
      <c r="H12" s="177">
        <v>14</v>
      </c>
      <c r="I12" s="177">
        <v>13</v>
      </c>
      <c r="J12" s="177">
        <v>2</v>
      </c>
      <c r="K12" s="177">
        <v>11</v>
      </c>
      <c r="L12" s="177">
        <v>0</v>
      </c>
    </row>
    <row r="13" spans="1:12" s="33" customFormat="1" ht="15.6" customHeight="1">
      <c r="A13" s="217"/>
      <c r="B13" s="223"/>
      <c r="C13" s="219" t="s">
        <v>373</v>
      </c>
      <c r="D13" s="177">
        <v>79</v>
      </c>
      <c r="E13" s="177">
        <v>28</v>
      </c>
      <c r="F13" s="177">
        <v>33</v>
      </c>
      <c r="G13" s="177">
        <v>7</v>
      </c>
      <c r="H13" s="177">
        <v>26</v>
      </c>
      <c r="I13" s="177">
        <v>18</v>
      </c>
      <c r="J13" s="177">
        <v>3</v>
      </c>
      <c r="K13" s="177">
        <v>15</v>
      </c>
      <c r="L13" s="177">
        <v>0</v>
      </c>
    </row>
    <row r="14" spans="1:12" s="33" customFormat="1" ht="15.6" customHeight="1">
      <c r="A14" s="217"/>
      <c r="B14" s="223"/>
      <c r="C14" s="219" t="s">
        <v>374</v>
      </c>
      <c r="D14" s="177">
        <v>59</v>
      </c>
      <c r="E14" s="177">
        <v>22</v>
      </c>
      <c r="F14" s="177">
        <v>28</v>
      </c>
      <c r="G14" s="177">
        <v>3</v>
      </c>
      <c r="H14" s="177">
        <v>25</v>
      </c>
      <c r="I14" s="177">
        <v>9</v>
      </c>
      <c r="J14" s="177">
        <v>2</v>
      </c>
      <c r="K14" s="177">
        <v>7</v>
      </c>
      <c r="L14" s="177">
        <v>0</v>
      </c>
    </row>
    <row r="15" spans="1:12" s="33" customFormat="1" ht="15.6" customHeight="1">
      <c r="A15" s="217"/>
      <c r="B15" s="223"/>
      <c r="C15" s="219" t="s">
        <v>375</v>
      </c>
      <c r="D15" s="177">
        <v>2909</v>
      </c>
      <c r="E15" s="177">
        <v>773</v>
      </c>
      <c r="F15" s="177">
        <v>1155</v>
      </c>
      <c r="G15" s="177">
        <v>242</v>
      </c>
      <c r="H15" s="177">
        <v>913</v>
      </c>
      <c r="I15" s="177">
        <v>981</v>
      </c>
      <c r="J15" s="177">
        <v>284</v>
      </c>
      <c r="K15" s="177">
        <v>697</v>
      </c>
      <c r="L15" s="177">
        <v>0</v>
      </c>
    </row>
    <row r="16" spans="1:12" s="33" customFormat="1">
      <c r="A16" s="217"/>
      <c r="B16" s="224"/>
      <c r="C16" s="242" t="s">
        <v>376</v>
      </c>
      <c r="D16" s="225">
        <v>45382</v>
      </c>
      <c r="E16" s="225">
        <v>13643</v>
      </c>
      <c r="F16" s="225">
        <v>15417</v>
      </c>
      <c r="G16" s="225">
        <v>1735</v>
      </c>
      <c r="H16" s="225">
        <v>13682</v>
      </c>
      <c r="I16" s="225">
        <v>15969</v>
      </c>
      <c r="J16" s="225">
        <v>2938</v>
      </c>
      <c r="K16" s="225">
        <v>13031</v>
      </c>
      <c r="L16" s="225">
        <v>353</v>
      </c>
    </row>
    <row r="17" spans="1:12" s="33" customFormat="1" ht="15.6" customHeight="1">
      <c r="A17" s="217"/>
      <c r="B17" s="218" t="s">
        <v>377</v>
      </c>
      <c r="C17" s="227" t="s">
        <v>371</v>
      </c>
      <c r="D17" s="177">
        <v>28015</v>
      </c>
      <c r="E17" s="177">
        <v>10553</v>
      </c>
      <c r="F17" s="177">
        <v>12562</v>
      </c>
      <c r="G17" s="177">
        <v>903</v>
      </c>
      <c r="H17" s="177">
        <v>11659</v>
      </c>
      <c r="I17" s="177">
        <v>3278</v>
      </c>
      <c r="J17" s="177">
        <v>751</v>
      </c>
      <c r="K17" s="177">
        <v>2527</v>
      </c>
      <c r="L17" s="177">
        <v>1622</v>
      </c>
    </row>
    <row r="18" spans="1:12" s="33" customFormat="1" ht="15.6" customHeight="1">
      <c r="A18" s="217"/>
      <c r="B18" s="223"/>
      <c r="C18" s="227" t="s">
        <v>372</v>
      </c>
      <c r="D18" s="177">
        <v>15</v>
      </c>
      <c r="E18" s="177">
        <v>7</v>
      </c>
      <c r="F18" s="177">
        <v>5</v>
      </c>
      <c r="G18" s="177">
        <v>3</v>
      </c>
      <c r="H18" s="177">
        <v>2</v>
      </c>
      <c r="I18" s="177">
        <v>3</v>
      </c>
      <c r="J18" s="177">
        <v>0</v>
      </c>
      <c r="K18" s="177">
        <v>3</v>
      </c>
      <c r="L18" s="177">
        <v>0</v>
      </c>
    </row>
    <row r="19" spans="1:12" s="33" customFormat="1" ht="15.6" customHeight="1">
      <c r="A19" s="217"/>
      <c r="B19" s="223"/>
      <c r="C19" s="227" t="s">
        <v>373</v>
      </c>
      <c r="D19" s="177">
        <v>32</v>
      </c>
      <c r="E19" s="177">
        <v>10</v>
      </c>
      <c r="F19" s="177">
        <v>14</v>
      </c>
      <c r="G19" s="177">
        <v>3</v>
      </c>
      <c r="H19" s="177">
        <v>11</v>
      </c>
      <c r="I19" s="177">
        <v>8</v>
      </c>
      <c r="J19" s="177">
        <v>0</v>
      </c>
      <c r="K19" s="177">
        <v>8</v>
      </c>
      <c r="L19" s="177">
        <v>0</v>
      </c>
    </row>
    <row r="20" spans="1:12" s="33" customFormat="1" ht="15.6" customHeight="1">
      <c r="A20" s="217"/>
      <c r="B20" s="223"/>
      <c r="C20" s="227" t="s">
        <v>374</v>
      </c>
      <c r="D20" s="177">
        <v>64</v>
      </c>
      <c r="E20" s="177">
        <v>37</v>
      </c>
      <c r="F20" s="177">
        <v>23</v>
      </c>
      <c r="G20" s="177">
        <v>3</v>
      </c>
      <c r="H20" s="177">
        <v>20</v>
      </c>
      <c r="I20" s="177">
        <v>4</v>
      </c>
      <c r="J20" s="177">
        <v>2</v>
      </c>
      <c r="K20" s="177">
        <v>2</v>
      </c>
      <c r="L20" s="177">
        <v>0</v>
      </c>
    </row>
    <row r="21" spans="1:12" s="33" customFormat="1" ht="15.6" customHeight="1">
      <c r="A21" s="217"/>
      <c r="B21" s="223"/>
      <c r="C21" s="227" t="s">
        <v>375</v>
      </c>
      <c r="D21" s="177">
        <v>1395</v>
      </c>
      <c r="E21" s="177">
        <v>412</v>
      </c>
      <c r="F21" s="177">
        <v>764</v>
      </c>
      <c r="G21" s="177">
        <v>75</v>
      </c>
      <c r="H21" s="177">
        <v>689</v>
      </c>
      <c r="I21" s="177">
        <v>219</v>
      </c>
      <c r="J21" s="177">
        <v>52</v>
      </c>
      <c r="K21" s="177">
        <v>167</v>
      </c>
      <c r="L21" s="177">
        <v>0</v>
      </c>
    </row>
    <row r="22" spans="1:12" s="33" customFormat="1" ht="15.6" customHeight="1">
      <c r="A22" s="217"/>
      <c r="B22" s="224"/>
      <c r="C22" s="225" t="s">
        <v>378</v>
      </c>
      <c r="D22" s="225">
        <v>29521</v>
      </c>
      <c r="E22" s="225">
        <v>11019</v>
      </c>
      <c r="F22" s="225">
        <v>13368</v>
      </c>
      <c r="G22" s="225">
        <v>987</v>
      </c>
      <c r="H22" s="225">
        <v>12381</v>
      </c>
      <c r="I22" s="225">
        <v>3512</v>
      </c>
      <c r="J22" s="225">
        <v>805</v>
      </c>
      <c r="K22" s="225">
        <v>2707</v>
      </c>
      <c r="L22" s="225">
        <v>1622</v>
      </c>
    </row>
    <row r="23" spans="1:12" s="33" customFormat="1" ht="15.6" customHeight="1">
      <c r="A23" s="217"/>
      <c r="B23" s="218" t="s">
        <v>379</v>
      </c>
      <c r="C23" s="227" t="s">
        <v>371</v>
      </c>
      <c r="D23" s="177">
        <v>18930</v>
      </c>
      <c r="E23" s="177">
        <v>7572</v>
      </c>
      <c r="F23" s="177">
        <v>8410</v>
      </c>
      <c r="G23" s="177">
        <v>703</v>
      </c>
      <c r="H23" s="177">
        <v>7707</v>
      </c>
      <c r="I23" s="177">
        <v>2945</v>
      </c>
      <c r="J23" s="177">
        <v>1005</v>
      </c>
      <c r="K23" s="177">
        <v>1940</v>
      </c>
      <c r="L23" s="177">
        <v>3</v>
      </c>
    </row>
    <row r="24" spans="1:12" s="33" customFormat="1" ht="15.6" customHeight="1">
      <c r="A24" s="217"/>
      <c r="B24" s="223"/>
      <c r="C24" s="227" t="s">
        <v>372</v>
      </c>
      <c r="D24" s="177">
        <v>0</v>
      </c>
      <c r="E24" s="177">
        <v>0</v>
      </c>
      <c r="F24" s="177">
        <v>0</v>
      </c>
      <c r="G24" s="177">
        <v>0</v>
      </c>
      <c r="H24" s="177">
        <v>0</v>
      </c>
      <c r="I24" s="177">
        <v>0</v>
      </c>
      <c r="J24" s="177">
        <v>0</v>
      </c>
      <c r="K24" s="177">
        <v>0</v>
      </c>
      <c r="L24" s="177">
        <v>0</v>
      </c>
    </row>
    <row r="25" spans="1:12" s="33" customFormat="1" ht="15.6" customHeight="1">
      <c r="A25" s="217"/>
      <c r="B25" s="223"/>
      <c r="C25" s="227" t="s">
        <v>373</v>
      </c>
      <c r="D25" s="177">
        <v>4</v>
      </c>
      <c r="E25" s="177">
        <v>1</v>
      </c>
      <c r="F25" s="177">
        <v>2</v>
      </c>
      <c r="G25" s="177">
        <v>1</v>
      </c>
      <c r="H25" s="177">
        <v>1</v>
      </c>
      <c r="I25" s="177">
        <v>1</v>
      </c>
      <c r="J25" s="177">
        <v>0</v>
      </c>
      <c r="K25" s="177">
        <v>1</v>
      </c>
      <c r="L25" s="177">
        <v>0</v>
      </c>
    </row>
    <row r="26" spans="1:12" s="33" customFormat="1" ht="15.6" customHeight="1">
      <c r="A26" s="217"/>
      <c r="B26" s="223"/>
      <c r="C26" s="227" t="s">
        <v>374</v>
      </c>
      <c r="D26" s="177">
        <v>50</v>
      </c>
      <c r="E26" s="177">
        <v>49</v>
      </c>
      <c r="F26" s="177">
        <v>1</v>
      </c>
      <c r="G26" s="177">
        <v>0</v>
      </c>
      <c r="H26" s="177">
        <v>1</v>
      </c>
      <c r="I26" s="177">
        <v>0</v>
      </c>
      <c r="J26" s="177">
        <v>0</v>
      </c>
      <c r="K26" s="177">
        <v>0</v>
      </c>
      <c r="L26" s="177">
        <v>0</v>
      </c>
    </row>
    <row r="27" spans="1:12" s="33" customFormat="1" ht="15.6" customHeight="1">
      <c r="A27" s="217"/>
      <c r="B27" s="223"/>
      <c r="C27" s="227" t="s">
        <v>375</v>
      </c>
      <c r="D27" s="177">
        <v>165</v>
      </c>
      <c r="E27" s="177">
        <v>37</v>
      </c>
      <c r="F27" s="177">
        <v>90</v>
      </c>
      <c r="G27" s="177">
        <v>7</v>
      </c>
      <c r="H27" s="177">
        <v>83</v>
      </c>
      <c r="I27" s="177">
        <v>38</v>
      </c>
      <c r="J27" s="177">
        <v>7</v>
      </c>
      <c r="K27" s="177">
        <v>31</v>
      </c>
      <c r="L27" s="177">
        <v>0</v>
      </c>
    </row>
    <row r="28" spans="1:12" s="33" customFormat="1" ht="15.6" customHeight="1">
      <c r="A28" s="217"/>
      <c r="B28" s="224"/>
      <c r="C28" s="225" t="s">
        <v>380</v>
      </c>
      <c r="D28" s="225">
        <v>19149</v>
      </c>
      <c r="E28" s="225">
        <v>7659</v>
      </c>
      <c r="F28" s="225">
        <v>8503</v>
      </c>
      <c r="G28" s="225">
        <v>711</v>
      </c>
      <c r="H28" s="225">
        <v>7792</v>
      </c>
      <c r="I28" s="225">
        <v>2984</v>
      </c>
      <c r="J28" s="225">
        <v>1012</v>
      </c>
      <c r="K28" s="225">
        <v>1972</v>
      </c>
      <c r="L28" s="225">
        <v>3</v>
      </c>
    </row>
    <row r="29" spans="1:12" s="33" customFormat="1" ht="15.6" customHeight="1">
      <c r="A29" s="214" t="s">
        <v>381</v>
      </c>
      <c r="B29" s="215" t="s">
        <v>151</v>
      </c>
      <c r="C29" s="216"/>
      <c r="D29" s="174">
        <v>129438</v>
      </c>
      <c r="E29" s="174">
        <v>41240</v>
      </c>
      <c r="F29" s="174">
        <v>62498</v>
      </c>
      <c r="G29" s="174">
        <v>7669</v>
      </c>
      <c r="H29" s="174">
        <v>54829</v>
      </c>
      <c r="I29" s="174">
        <v>25449</v>
      </c>
      <c r="J29" s="174">
        <v>5823</v>
      </c>
      <c r="K29" s="174">
        <v>19626</v>
      </c>
      <c r="L29" s="174">
        <v>0</v>
      </c>
    </row>
    <row r="30" spans="1:12" s="33" customFormat="1">
      <c r="A30" s="217"/>
      <c r="B30" s="223"/>
      <c r="C30" s="228" t="s">
        <v>382</v>
      </c>
      <c r="D30" s="177">
        <v>62205</v>
      </c>
      <c r="E30" s="177">
        <v>23056</v>
      </c>
      <c r="F30" s="177">
        <v>28752</v>
      </c>
      <c r="G30" s="177">
        <v>3445</v>
      </c>
      <c r="H30" s="177">
        <v>25307</v>
      </c>
      <c r="I30" s="177">
        <v>10353</v>
      </c>
      <c r="J30" s="177">
        <v>2325</v>
      </c>
      <c r="K30" s="177">
        <v>8028</v>
      </c>
      <c r="L30" s="177">
        <v>0</v>
      </c>
    </row>
    <row r="31" spans="1:12" s="33" customFormat="1" ht="15.6" customHeight="1">
      <c r="A31" s="217"/>
      <c r="B31" s="223"/>
      <c r="C31" s="227" t="s">
        <v>383</v>
      </c>
      <c r="D31" s="177">
        <v>8010</v>
      </c>
      <c r="E31" s="177">
        <v>2235</v>
      </c>
      <c r="F31" s="177">
        <v>3390</v>
      </c>
      <c r="G31" s="177">
        <v>873</v>
      </c>
      <c r="H31" s="177">
        <v>2517</v>
      </c>
      <c r="I31" s="177">
        <v>2385</v>
      </c>
      <c r="J31" s="177">
        <v>578</v>
      </c>
      <c r="K31" s="177">
        <v>1807</v>
      </c>
      <c r="L31" s="177">
        <v>0</v>
      </c>
    </row>
    <row r="32" spans="1:12" ht="15.6" customHeight="1">
      <c r="A32" s="217"/>
      <c r="B32" s="223"/>
      <c r="C32" s="227" t="s">
        <v>384</v>
      </c>
      <c r="D32" s="177">
        <v>112</v>
      </c>
      <c r="E32" s="177">
        <v>33</v>
      </c>
      <c r="F32" s="177">
        <v>62</v>
      </c>
      <c r="G32" s="177">
        <v>4</v>
      </c>
      <c r="H32" s="177">
        <v>58</v>
      </c>
      <c r="I32" s="177">
        <v>17</v>
      </c>
      <c r="J32" s="177">
        <v>8</v>
      </c>
      <c r="K32" s="177">
        <v>9</v>
      </c>
      <c r="L32" s="177">
        <v>0</v>
      </c>
    </row>
    <row r="33" spans="1:12" ht="15.6" customHeight="1">
      <c r="A33" s="217"/>
      <c r="B33" s="223"/>
      <c r="C33" s="227" t="s">
        <v>385</v>
      </c>
      <c r="D33" s="177">
        <v>0</v>
      </c>
      <c r="E33" s="177">
        <v>0</v>
      </c>
      <c r="F33" s="177">
        <v>0</v>
      </c>
      <c r="G33" s="177">
        <v>0</v>
      </c>
      <c r="H33" s="177">
        <v>0</v>
      </c>
      <c r="I33" s="177">
        <v>0</v>
      </c>
      <c r="J33" s="177">
        <v>0</v>
      </c>
      <c r="K33" s="177">
        <v>0</v>
      </c>
      <c r="L33" s="177">
        <v>0</v>
      </c>
    </row>
    <row r="34" spans="1:12" ht="15.6" customHeight="1">
      <c r="A34" s="217"/>
      <c r="B34" s="223"/>
      <c r="C34" s="227" t="s">
        <v>386</v>
      </c>
      <c r="D34" s="177">
        <v>10</v>
      </c>
      <c r="E34" s="177">
        <v>2</v>
      </c>
      <c r="F34" s="177">
        <v>0</v>
      </c>
      <c r="G34" s="177">
        <v>0</v>
      </c>
      <c r="H34" s="177">
        <v>0</v>
      </c>
      <c r="I34" s="177">
        <v>8</v>
      </c>
      <c r="J34" s="177">
        <v>2</v>
      </c>
      <c r="K34" s="177">
        <v>6</v>
      </c>
      <c r="L34" s="177">
        <v>0</v>
      </c>
    </row>
    <row r="35" spans="1:12" ht="15.6" customHeight="1">
      <c r="A35" s="217"/>
      <c r="B35" s="223"/>
      <c r="C35" s="227" t="s">
        <v>387</v>
      </c>
      <c r="D35" s="177">
        <v>0</v>
      </c>
      <c r="E35" s="177">
        <v>0</v>
      </c>
      <c r="F35" s="177">
        <v>0</v>
      </c>
      <c r="G35" s="177">
        <v>0</v>
      </c>
      <c r="H35" s="177">
        <v>0</v>
      </c>
      <c r="I35" s="177">
        <v>0</v>
      </c>
      <c r="J35" s="177">
        <v>0</v>
      </c>
      <c r="K35" s="177">
        <v>0</v>
      </c>
      <c r="L35" s="177">
        <v>0</v>
      </c>
    </row>
    <row r="36" spans="1:12" ht="15.6" customHeight="1">
      <c r="A36" s="217"/>
      <c r="B36" s="223"/>
      <c r="C36" s="227" t="s">
        <v>388</v>
      </c>
      <c r="D36" s="177">
        <v>885</v>
      </c>
      <c r="E36" s="177">
        <v>1</v>
      </c>
      <c r="F36" s="177">
        <v>135</v>
      </c>
      <c r="G36" s="177">
        <v>124</v>
      </c>
      <c r="H36" s="177">
        <v>11</v>
      </c>
      <c r="I36" s="177">
        <v>749</v>
      </c>
      <c r="J36" s="177">
        <v>322</v>
      </c>
      <c r="K36" s="177">
        <v>427</v>
      </c>
      <c r="L36" s="177">
        <v>0</v>
      </c>
    </row>
    <row r="37" spans="1:12" ht="22.5">
      <c r="A37" s="217"/>
      <c r="B37" s="223"/>
      <c r="C37" s="228" t="s">
        <v>389</v>
      </c>
      <c r="D37" s="177">
        <v>26</v>
      </c>
      <c r="E37" s="177">
        <v>0</v>
      </c>
      <c r="F37" s="177">
        <v>0</v>
      </c>
      <c r="G37" s="177">
        <v>0</v>
      </c>
      <c r="H37" s="177">
        <v>0</v>
      </c>
      <c r="I37" s="177">
        <v>26</v>
      </c>
      <c r="J37" s="177">
        <v>0</v>
      </c>
      <c r="K37" s="177">
        <v>26</v>
      </c>
      <c r="L37" s="177">
        <v>0</v>
      </c>
    </row>
    <row r="38" spans="1:12" ht="15.6" customHeight="1">
      <c r="A38" s="217"/>
      <c r="B38" s="223"/>
      <c r="C38" s="227" t="s">
        <v>390</v>
      </c>
      <c r="D38" s="177">
        <v>148</v>
      </c>
      <c r="E38" s="177">
        <v>68</v>
      </c>
      <c r="F38" s="177">
        <v>54</v>
      </c>
      <c r="G38" s="177">
        <v>6</v>
      </c>
      <c r="H38" s="177">
        <v>48</v>
      </c>
      <c r="I38" s="177">
        <v>26</v>
      </c>
      <c r="J38" s="177">
        <v>15</v>
      </c>
      <c r="K38" s="177">
        <v>11</v>
      </c>
      <c r="L38" s="177">
        <v>0</v>
      </c>
    </row>
    <row r="39" spans="1:12" ht="15.6" customHeight="1">
      <c r="A39" s="217"/>
      <c r="B39" s="223"/>
      <c r="C39" s="227" t="s">
        <v>391</v>
      </c>
      <c r="D39" s="177">
        <v>283</v>
      </c>
      <c r="E39" s="177">
        <v>128</v>
      </c>
      <c r="F39" s="177">
        <v>108</v>
      </c>
      <c r="G39" s="177">
        <v>13</v>
      </c>
      <c r="H39" s="177">
        <v>95</v>
      </c>
      <c r="I39" s="177">
        <v>47</v>
      </c>
      <c r="J39" s="177">
        <v>12</v>
      </c>
      <c r="K39" s="177">
        <v>35</v>
      </c>
      <c r="L39" s="177">
        <v>0</v>
      </c>
    </row>
    <row r="40" spans="1:12" ht="15.6" customHeight="1">
      <c r="A40" s="217"/>
      <c r="B40" s="223"/>
      <c r="C40" s="227" t="s">
        <v>78</v>
      </c>
      <c r="D40" s="177">
        <v>11504</v>
      </c>
      <c r="E40" s="177">
        <v>1182</v>
      </c>
      <c r="F40" s="177">
        <v>5426</v>
      </c>
      <c r="G40" s="177">
        <v>728</v>
      </c>
      <c r="H40" s="177">
        <v>4698</v>
      </c>
      <c r="I40" s="177">
        <v>4896</v>
      </c>
      <c r="J40" s="177">
        <v>912</v>
      </c>
      <c r="K40" s="177">
        <v>3984</v>
      </c>
      <c r="L40" s="177">
        <v>0</v>
      </c>
    </row>
    <row r="41" spans="1:12">
      <c r="A41" s="217"/>
      <c r="B41" s="224"/>
      <c r="C41" s="242" t="s">
        <v>392</v>
      </c>
      <c r="D41" s="225">
        <v>83183</v>
      </c>
      <c r="E41" s="225">
        <v>26705</v>
      </c>
      <c r="F41" s="225">
        <v>37927</v>
      </c>
      <c r="G41" s="225">
        <v>5193</v>
      </c>
      <c r="H41" s="225">
        <v>32734</v>
      </c>
      <c r="I41" s="225">
        <v>18507</v>
      </c>
      <c r="J41" s="225">
        <v>4174</v>
      </c>
      <c r="K41" s="225">
        <v>14333</v>
      </c>
      <c r="L41" s="225">
        <v>0</v>
      </c>
    </row>
    <row r="42" spans="1:12">
      <c r="A42" s="217"/>
      <c r="B42" s="223"/>
      <c r="C42" s="228" t="s">
        <v>382</v>
      </c>
      <c r="D42" s="177">
        <v>39719</v>
      </c>
      <c r="E42" s="177">
        <v>12610</v>
      </c>
      <c r="F42" s="177">
        <v>21448</v>
      </c>
      <c r="G42" s="177">
        <v>1928</v>
      </c>
      <c r="H42" s="177">
        <v>19520</v>
      </c>
      <c r="I42" s="177">
        <v>5454</v>
      </c>
      <c r="J42" s="177">
        <v>1237</v>
      </c>
      <c r="K42" s="177">
        <v>4217</v>
      </c>
      <c r="L42" s="177">
        <v>0</v>
      </c>
    </row>
    <row r="43" spans="1:12" ht="15.6" customHeight="1">
      <c r="A43" s="217"/>
      <c r="B43" s="223"/>
      <c r="C43" s="227" t="s">
        <v>383</v>
      </c>
      <c r="D43" s="177">
        <v>4468</v>
      </c>
      <c r="E43" s="177">
        <v>1582</v>
      </c>
      <c r="F43" s="177">
        <v>2178</v>
      </c>
      <c r="G43" s="177">
        <v>391</v>
      </c>
      <c r="H43" s="177">
        <v>1787</v>
      </c>
      <c r="I43" s="177">
        <v>708</v>
      </c>
      <c r="J43" s="177">
        <v>194</v>
      </c>
      <c r="K43" s="177">
        <v>514</v>
      </c>
      <c r="L43" s="177">
        <v>0</v>
      </c>
    </row>
    <row r="44" spans="1:12" ht="15.6" customHeight="1">
      <c r="A44" s="217"/>
      <c r="B44" s="223"/>
      <c r="C44" s="227" t="s">
        <v>384</v>
      </c>
      <c r="D44" s="177">
        <v>73</v>
      </c>
      <c r="E44" s="177">
        <v>41</v>
      </c>
      <c r="F44" s="177">
        <v>27</v>
      </c>
      <c r="G44" s="177">
        <v>4</v>
      </c>
      <c r="H44" s="177">
        <v>23</v>
      </c>
      <c r="I44" s="177">
        <v>5</v>
      </c>
      <c r="J44" s="177">
        <v>1</v>
      </c>
      <c r="K44" s="177">
        <v>4</v>
      </c>
      <c r="L44" s="177">
        <v>0</v>
      </c>
    </row>
    <row r="45" spans="1:12" ht="15.6" customHeight="1">
      <c r="A45" s="217"/>
      <c r="B45" s="223"/>
      <c r="C45" s="227" t="s">
        <v>385</v>
      </c>
      <c r="D45" s="177">
        <v>1</v>
      </c>
      <c r="E45" s="177">
        <v>0</v>
      </c>
      <c r="F45" s="177">
        <v>1</v>
      </c>
      <c r="G45" s="177">
        <v>0</v>
      </c>
      <c r="H45" s="177">
        <v>1</v>
      </c>
      <c r="I45" s="177">
        <v>0</v>
      </c>
      <c r="J45" s="177">
        <v>0</v>
      </c>
      <c r="K45" s="177">
        <v>0</v>
      </c>
      <c r="L45" s="177">
        <v>0</v>
      </c>
    </row>
    <row r="46" spans="1:12" ht="15.6" customHeight="1">
      <c r="A46" s="217"/>
      <c r="B46" s="223"/>
      <c r="C46" s="227" t="s">
        <v>393</v>
      </c>
      <c r="D46" s="177">
        <v>351</v>
      </c>
      <c r="E46" s="177">
        <v>150</v>
      </c>
      <c r="F46" s="177">
        <v>114</v>
      </c>
      <c r="G46" s="177">
        <v>18</v>
      </c>
      <c r="H46" s="177">
        <v>96</v>
      </c>
      <c r="I46" s="177">
        <v>87</v>
      </c>
      <c r="J46" s="177">
        <v>28</v>
      </c>
      <c r="K46" s="177">
        <v>59</v>
      </c>
      <c r="L46" s="177">
        <v>0</v>
      </c>
    </row>
    <row r="47" spans="1:12" ht="15.6" customHeight="1">
      <c r="A47" s="217"/>
      <c r="B47" s="223"/>
      <c r="C47" s="227" t="s">
        <v>386</v>
      </c>
      <c r="D47" s="177">
        <v>27</v>
      </c>
      <c r="E47" s="177">
        <v>6</v>
      </c>
      <c r="F47" s="177">
        <v>8</v>
      </c>
      <c r="G47" s="177">
        <v>1</v>
      </c>
      <c r="H47" s="177">
        <v>7</v>
      </c>
      <c r="I47" s="177">
        <v>13</v>
      </c>
      <c r="J47" s="177">
        <v>3</v>
      </c>
      <c r="K47" s="177">
        <v>10</v>
      </c>
      <c r="L47" s="177">
        <v>0</v>
      </c>
    </row>
    <row r="48" spans="1:12" ht="15.6" customHeight="1">
      <c r="A48" s="217"/>
      <c r="B48" s="223"/>
      <c r="C48" s="227" t="s">
        <v>388</v>
      </c>
      <c r="D48" s="177">
        <v>179</v>
      </c>
      <c r="E48" s="177">
        <v>1</v>
      </c>
      <c r="F48" s="177">
        <v>52</v>
      </c>
      <c r="G48" s="177">
        <v>46</v>
      </c>
      <c r="H48" s="177">
        <v>6</v>
      </c>
      <c r="I48" s="177">
        <v>126</v>
      </c>
      <c r="J48" s="177">
        <v>48</v>
      </c>
      <c r="K48" s="177">
        <v>78</v>
      </c>
      <c r="L48" s="177">
        <v>0</v>
      </c>
    </row>
    <row r="49" spans="1:13" ht="15.6" customHeight="1">
      <c r="A49" s="217"/>
      <c r="B49" s="223"/>
      <c r="C49" s="227" t="s">
        <v>391</v>
      </c>
      <c r="D49" s="177">
        <v>4</v>
      </c>
      <c r="E49" s="177">
        <v>0</v>
      </c>
      <c r="F49" s="177">
        <v>1</v>
      </c>
      <c r="G49" s="177">
        <v>1</v>
      </c>
      <c r="H49" s="177">
        <v>0</v>
      </c>
      <c r="I49" s="177">
        <v>3</v>
      </c>
      <c r="J49" s="177">
        <v>0</v>
      </c>
      <c r="K49" s="177">
        <v>3</v>
      </c>
      <c r="L49" s="177">
        <v>0</v>
      </c>
    </row>
    <row r="50" spans="1:13" ht="15.6" customHeight="1">
      <c r="A50" s="217"/>
      <c r="B50" s="223"/>
      <c r="C50" s="227" t="s">
        <v>394</v>
      </c>
      <c r="D50" s="177">
        <v>1433</v>
      </c>
      <c r="E50" s="177">
        <v>145</v>
      </c>
      <c r="F50" s="177">
        <v>742</v>
      </c>
      <c r="G50" s="177">
        <v>87</v>
      </c>
      <c r="H50" s="177">
        <v>655</v>
      </c>
      <c r="I50" s="177">
        <v>546</v>
      </c>
      <c r="J50" s="177">
        <v>138</v>
      </c>
      <c r="K50" s="177">
        <v>408</v>
      </c>
      <c r="L50" s="177">
        <v>0</v>
      </c>
    </row>
    <row r="51" spans="1:13" ht="15.6" customHeight="1">
      <c r="A51" s="217"/>
      <c r="B51" s="223"/>
      <c r="C51" s="225" t="s">
        <v>395</v>
      </c>
      <c r="D51" s="225">
        <v>46255</v>
      </c>
      <c r="E51" s="225">
        <v>14535</v>
      </c>
      <c r="F51" s="225">
        <v>24571</v>
      </c>
      <c r="G51" s="225">
        <v>2476</v>
      </c>
      <c r="H51" s="225">
        <v>22095</v>
      </c>
      <c r="I51" s="225">
        <v>6942</v>
      </c>
      <c r="J51" s="225">
        <v>1649</v>
      </c>
      <c r="K51" s="225">
        <v>5293</v>
      </c>
      <c r="L51" s="225">
        <v>0</v>
      </c>
    </row>
    <row r="52" spans="1:13" ht="4.5" customHeight="1">
      <c r="A52" s="243"/>
      <c r="B52" s="244"/>
      <c r="C52" s="244"/>
      <c r="D52" s="10"/>
      <c r="E52" s="10"/>
      <c r="F52" s="10"/>
      <c r="G52" s="10"/>
      <c r="H52" s="10"/>
      <c r="I52" s="10"/>
      <c r="J52" s="10"/>
      <c r="K52" s="10"/>
      <c r="L52" s="10"/>
      <c r="M52" s="10"/>
    </row>
    <row r="53" spans="1:13" ht="12.75" customHeight="1">
      <c r="A53" s="119" t="s">
        <v>136</v>
      </c>
      <c r="B53" s="119"/>
      <c r="C53" s="119"/>
      <c r="D53" s="10"/>
      <c r="E53" s="10"/>
      <c r="F53" s="10"/>
      <c r="G53" s="10"/>
      <c r="H53" s="10"/>
      <c r="I53" s="10"/>
      <c r="J53" s="10"/>
      <c r="K53" s="10"/>
      <c r="L53" s="10"/>
      <c r="M53" s="10"/>
    </row>
    <row r="54" spans="1:13" s="10" customFormat="1" ht="15.6" customHeight="1"/>
    <row r="55" spans="1:13" s="10" customFormat="1" ht="15.6" customHeight="1">
      <c r="D55" s="121" t="s">
        <v>62</v>
      </c>
    </row>
    <row r="56" spans="1:13" s="10" customFormat="1" ht="15.6" customHeight="1"/>
    <row r="57" spans="1:13" s="10" customFormat="1" ht="15.6" customHeight="1"/>
    <row r="58" spans="1:13" s="10" customFormat="1" ht="15.6" customHeight="1"/>
    <row r="59" spans="1:13" s="10" customFormat="1" ht="15.6" customHeight="1"/>
    <row r="60" spans="1:13" s="10" customFormat="1" ht="15.6" customHeight="1"/>
    <row r="61" spans="1:13" s="10" customFormat="1" ht="15.6" customHeight="1"/>
    <row r="62" spans="1:13" s="10" customFormat="1" ht="15.6" customHeight="1"/>
    <row r="63" spans="1:13" s="10" customFormat="1" ht="15.6" customHeight="1"/>
    <row r="64" spans="1:13" s="10" customFormat="1" ht="15.6" customHeight="1"/>
    <row r="65" s="10" customFormat="1" ht="15.6" customHeight="1"/>
    <row r="66" s="10" customFormat="1" ht="15.6" customHeight="1"/>
    <row r="67" s="10" customFormat="1" ht="15.6" customHeight="1"/>
    <row r="68" s="10" customFormat="1"/>
    <row r="69" s="10" customFormat="1"/>
    <row r="109" spans="4:4">
      <c r="D109" s="121" t="s">
        <v>62</v>
      </c>
    </row>
  </sheetData>
  <mergeCells count="17">
    <mergeCell ref="A29:A51"/>
    <mergeCell ref="B29:C29"/>
    <mergeCell ref="B30:B41"/>
    <mergeCell ref="B42:B51"/>
    <mergeCell ref="A9:C9"/>
    <mergeCell ref="A10:A28"/>
    <mergeCell ref="B10:C10"/>
    <mergeCell ref="B11:B16"/>
    <mergeCell ref="B17:B22"/>
    <mergeCell ref="B23:B28"/>
    <mergeCell ref="A5:L5"/>
    <mergeCell ref="A6:C8"/>
    <mergeCell ref="D6:D7"/>
    <mergeCell ref="E6:E7"/>
    <mergeCell ref="F6:H6"/>
    <mergeCell ref="I6:K6"/>
    <mergeCell ref="L6:L7"/>
  </mergeCells>
  <hyperlinks>
    <hyperlink ref="G2" location="ÍNDICE!A1" display="VOLVER AL ÍNDICE" xr:uid="{1CACFDAF-120A-46C9-A036-A5ADC00A022E}"/>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2C6B-33D7-4109-A9ED-BCB4B08DA525}">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20" customWidth="1"/>
    <col min="3" max="3" width="24.140625" style="120" customWidth="1"/>
    <col min="4" max="18" width="9.140625" style="120" customWidth="1"/>
    <col min="19" max="19" width="8.5703125" style="120" customWidth="1"/>
    <col min="20" max="237" width="9.140625" style="120"/>
    <col min="238" max="238" width="0.42578125" style="120" customWidth="1"/>
    <col min="239" max="239" width="12.140625" style="120" customWidth="1"/>
    <col min="240" max="240" width="9.85546875" style="120" customWidth="1"/>
    <col min="241" max="242" width="10" style="120" customWidth="1"/>
    <col min="243" max="248" width="9.28515625" style="120" customWidth="1"/>
    <col min="249" max="493" width="9.140625" style="120"/>
    <col min="494" max="494" width="0.42578125" style="120" customWidth="1"/>
    <col min="495" max="495" width="12.140625" style="120" customWidth="1"/>
    <col min="496" max="496" width="9.85546875" style="120" customWidth="1"/>
    <col min="497" max="498" width="10" style="120" customWidth="1"/>
    <col min="499" max="504" width="9.28515625" style="120" customWidth="1"/>
    <col min="505" max="749" width="9.140625" style="120"/>
    <col min="750" max="750" width="0.42578125" style="120" customWidth="1"/>
    <col min="751" max="751" width="12.140625" style="120" customWidth="1"/>
    <col min="752" max="752" width="9.85546875" style="120" customWidth="1"/>
    <col min="753" max="754" width="10" style="120" customWidth="1"/>
    <col min="755" max="760" width="9.28515625" style="120" customWidth="1"/>
    <col min="761" max="1005" width="9.140625" style="120"/>
    <col min="1006" max="1006" width="0.42578125" style="120" customWidth="1"/>
    <col min="1007" max="1007" width="12.140625" style="120" customWidth="1"/>
    <col min="1008" max="1008" width="9.85546875" style="120" customWidth="1"/>
    <col min="1009" max="1010" width="10" style="120" customWidth="1"/>
    <col min="1011" max="1016" width="9.28515625" style="120" customWidth="1"/>
    <col min="1017" max="1261" width="9.140625" style="120"/>
    <col min="1262" max="1262" width="0.42578125" style="120" customWidth="1"/>
    <col min="1263" max="1263" width="12.140625" style="120" customWidth="1"/>
    <col min="1264" max="1264" width="9.85546875" style="120" customWidth="1"/>
    <col min="1265" max="1266" width="10" style="120" customWidth="1"/>
    <col min="1267" max="1272" width="9.28515625" style="120" customWidth="1"/>
    <col min="1273" max="1517" width="9.140625" style="120"/>
    <col min="1518" max="1518" width="0.42578125" style="120" customWidth="1"/>
    <col min="1519" max="1519" width="12.140625" style="120" customWidth="1"/>
    <col min="1520" max="1520" width="9.85546875" style="120" customWidth="1"/>
    <col min="1521" max="1522" width="10" style="120" customWidth="1"/>
    <col min="1523" max="1528" width="9.28515625" style="120" customWidth="1"/>
    <col min="1529" max="1773" width="9.140625" style="120"/>
    <col min="1774" max="1774" width="0.42578125" style="120" customWidth="1"/>
    <col min="1775" max="1775" width="12.140625" style="120" customWidth="1"/>
    <col min="1776" max="1776" width="9.85546875" style="120" customWidth="1"/>
    <col min="1777" max="1778" width="10" style="120" customWidth="1"/>
    <col min="1779" max="1784" width="9.28515625" style="120" customWidth="1"/>
    <col min="1785" max="2029" width="9.140625" style="120"/>
    <col min="2030" max="2030" width="0.42578125" style="120" customWidth="1"/>
    <col min="2031" max="2031" width="12.140625" style="120" customWidth="1"/>
    <col min="2032" max="2032" width="9.85546875" style="120" customWidth="1"/>
    <col min="2033" max="2034" width="10" style="120" customWidth="1"/>
    <col min="2035" max="2040" width="9.28515625" style="120" customWidth="1"/>
    <col min="2041" max="2285" width="9.140625" style="120"/>
    <col min="2286" max="2286" width="0.42578125" style="120" customWidth="1"/>
    <col min="2287" max="2287" width="12.140625" style="120" customWidth="1"/>
    <col min="2288" max="2288" width="9.85546875" style="120" customWidth="1"/>
    <col min="2289" max="2290" width="10" style="120" customWidth="1"/>
    <col min="2291" max="2296" width="9.28515625" style="120" customWidth="1"/>
    <col min="2297" max="2541" width="9.140625" style="120"/>
    <col min="2542" max="2542" width="0.42578125" style="120" customWidth="1"/>
    <col min="2543" max="2543" width="12.140625" style="120" customWidth="1"/>
    <col min="2544" max="2544" width="9.85546875" style="120" customWidth="1"/>
    <col min="2545" max="2546" width="10" style="120" customWidth="1"/>
    <col min="2547" max="2552" width="9.28515625" style="120" customWidth="1"/>
    <col min="2553" max="2797" width="9.140625" style="120"/>
    <col min="2798" max="2798" width="0.42578125" style="120" customWidth="1"/>
    <col min="2799" max="2799" width="12.140625" style="120" customWidth="1"/>
    <col min="2800" max="2800" width="9.85546875" style="120" customWidth="1"/>
    <col min="2801" max="2802" width="10" style="120" customWidth="1"/>
    <col min="2803" max="2808" width="9.28515625" style="120" customWidth="1"/>
    <col min="2809" max="3053" width="9.140625" style="120"/>
    <col min="3054" max="3054" width="0.42578125" style="120" customWidth="1"/>
    <col min="3055" max="3055" width="12.140625" style="120" customWidth="1"/>
    <col min="3056" max="3056" width="9.85546875" style="120" customWidth="1"/>
    <col min="3057" max="3058" width="10" style="120" customWidth="1"/>
    <col min="3059" max="3064" width="9.28515625" style="120" customWidth="1"/>
    <col min="3065" max="3309" width="9.140625" style="120"/>
    <col min="3310" max="3310" width="0.42578125" style="120" customWidth="1"/>
    <col min="3311" max="3311" width="12.140625" style="120" customWidth="1"/>
    <col min="3312" max="3312" width="9.85546875" style="120" customWidth="1"/>
    <col min="3313" max="3314" width="10" style="120" customWidth="1"/>
    <col min="3315" max="3320" width="9.28515625" style="120" customWidth="1"/>
    <col min="3321" max="3565" width="9.140625" style="120"/>
    <col min="3566" max="3566" width="0.42578125" style="120" customWidth="1"/>
    <col min="3567" max="3567" width="12.140625" style="120" customWidth="1"/>
    <col min="3568" max="3568" width="9.85546875" style="120" customWidth="1"/>
    <col min="3569" max="3570" width="10" style="120" customWidth="1"/>
    <col min="3571" max="3576" width="9.28515625" style="120" customWidth="1"/>
    <col min="3577" max="3821" width="9.140625" style="120"/>
    <col min="3822" max="3822" width="0.42578125" style="120" customWidth="1"/>
    <col min="3823" max="3823" width="12.140625" style="120" customWidth="1"/>
    <col min="3824" max="3824" width="9.85546875" style="120" customWidth="1"/>
    <col min="3825" max="3826" width="10" style="120" customWidth="1"/>
    <col min="3827" max="3832" width="9.28515625" style="120" customWidth="1"/>
    <col min="3833" max="4077" width="9.140625" style="120"/>
    <col min="4078" max="4078" width="0.42578125" style="120" customWidth="1"/>
    <col min="4079" max="4079" width="12.140625" style="120" customWidth="1"/>
    <col min="4080" max="4080" width="9.85546875" style="120" customWidth="1"/>
    <col min="4081" max="4082" width="10" style="120" customWidth="1"/>
    <col min="4083" max="4088" width="9.28515625" style="120" customWidth="1"/>
    <col min="4089" max="4333" width="9.140625" style="120"/>
    <col min="4334" max="4334" width="0.42578125" style="120" customWidth="1"/>
    <col min="4335" max="4335" width="12.140625" style="120" customWidth="1"/>
    <col min="4336" max="4336" width="9.85546875" style="120" customWidth="1"/>
    <col min="4337" max="4338" width="10" style="120" customWidth="1"/>
    <col min="4339" max="4344" width="9.28515625" style="120" customWidth="1"/>
    <col min="4345" max="4589" width="9.140625" style="120"/>
    <col min="4590" max="4590" width="0.42578125" style="120" customWidth="1"/>
    <col min="4591" max="4591" width="12.140625" style="120" customWidth="1"/>
    <col min="4592" max="4592" width="9.85546875" style="120" customWidth="1"/>
    <col min="4593" max="4594" width="10" style="120" customWidth="1"/>
    <col min="4595" max="4600" width="9.28515625" style="120" customWidth="1"/>
    <col min="4601" max="4845" width="9.140625" style="120"/>
    <col min="4846" max="4846" width="0.42578125" style="120" customWidth="1"/>
    <col min="4847" max="4847" width="12.140625" style="120" customWidth="1"/>
    <col min="4848" max="4848" width="9.85546875" style="120" customWidth="1"/>
    <col min="4849" max="4850" width="10" style="120" customWidth="1"/>
    <col min="4851" max="4856" width="9.28515625" style="120" customWidth="1"/>
    <col min="4857" max="5101" width="9.140625" style="120"/>
    <col min="5102" max="5102" width="0.42578125" style="120" customWidth="1"/>
    <col min="5103" max="5103" width="12.140625" style="120" customWidth="1"/>
    <col min="5104" max="5104" width="9.85546875" style="120" customWidth="1"/>
    <col min="5105" max="5106" width="10" style="120" customWidth="1"/>
    <col min="5107" max="5112" width="9.28515625" style="120" customWidth="1"/>
    <col min="5113" max="5357" width="9.140625" style="120"/>
    <col min="5358" max="5358" width="0.42578125" style="120" customWidth="1"/>
    <col min="5359" max="5359" width="12.140625" style="120" customWidth="1"/>
    <col min="5360" max="5360" width="9.85546875" style="120" customWidth="1"/>
    <col min="5361" max="5362" width="10" style="120" customWidth="1"/>
    <col min="5363" max="5368" width="9.28515625" style="120" customWidth="1"/>
    <col min="5369" max="5613" width="9.140625" style="120"/>
    <col min="5614" max="5614" width="0.42578125" style="120" customWidth="1"/>
    <col min="5615" max="5615" width="12.140625" style="120" customWidth="1"/>
    <col min="5616" max="5616" width="9.85546875" style="120" customWidth="1"/>
    <col min="5617" max="5618" width="10" style="120" customWidth="1"/>
    <col min="5619" max="5624" width="9.28515625" style="120" customWidth="1"/>
    <col min="5625" max="5869" width="9.140625" style="120"/>
    <col min="5870" max="5870" width="0.42578125" style="120" customWidth="1"/>
    <col min="5871" max="5871" width="12.140625" style="120" customWidth="1"/>
    <col min="5872" max="5872" width="9.85546875" style="120" customWidth="1"/>
    <col min="5873" max="5874" width="10" style="120" customWidth="1"/>
    <col min="5875" max="5880" width="9.28515625" style="120" customWidth="1"/>
    <col min="5881" max="6125" width="9.140625" style="120"/>
    <col min="6126" max="6126" width="0.42578125" style="120" customWidth="1"/>
    <col min="6127" max="6127" width="12.140625" style="120" customWidth="1"/>
    <col min="6128" max="6128" width="9.85546875" style="120" customWidth="1"/>
    <col min="6129" max="6130" width="10" style="120" customWidth="1"/>
    <col min="6131" max="6136" width="9.28515625" style="120" customWidth="1"/>
    <col min="6137" max="6381" width="9.140625" style="120"/>
    <col min="6382" max="6382" width="0.42578125" style="120" customWidth="1"/>
    <col min="6383" max="6383" width="12.140625" style="120" customWidth="1"/>
    <col min="6384" max="6384" width="9.85546875" style="120" customWidth="1"/>
    <col min="6385" max="6386" width="10" style="120" customWidth="1"/>
    <col min="6387" max="6392" width="9.28515625" style="120" customWidth="1"/>
    <col min="6393" max="6637" width="9.140625" style="120"/>
    <col min="6638" max="6638" width="0.42578125" style="120" customWidth="1"/>
    <col min="6639" max="6639" width="12.140625" style="120" customWidth="1"/>
    <col min="6640" max="6640" width="9.85546875" style="120" customWidth="1"/>
    <col min="6641" max="6642" width="10" style="120" customWidth="1"/>
    <col min="6643" max="6648" width="9.28515625" style="120" customWidth="1"/>
    <col min="6649" max="6893" width="9.140625" style="120"/>
    <col min="6894" max="6894" width="0.42578125" style="120" customWidth="1"/>
    <col min="6895" max="6895" width="12.140625" style="120" customWidth="1"/>
    <col min="6896" max="6896" width="9.85546875" style="120" customWidth="1"/>
    <col min="6897" max="6898" width="10" style="120" customWidth="1"/>
    <col min="6899" max="6904" width="9.28515625" style="120" customWidth="1"/>
    <col min="6905" max="7149" width="9.140625" style="120"/>
    <col min="7150" max="7150" width="0.42578125" style="120" customWidth="1"/>
    <col min="7151" max="7151" width="12.140625" style="120" customWidth="1"/>
    <col min="7152" max="7152" width="9.85546875" style="120" customWidth="1"/>
    <col min="7153" max="7154" width="10" style="120" customWidth="1"/>
    <col min="7155" max="7160" width="9.28515625" style="120" customWidth="1"/>
    <col min="7161" max="7405" width="9.140625" style="120"/>
    <col min="7406" max="7406" width="0.42578125" style="120" customWidth="1"/>
    <col min="7407" max="7407" width="12.140625" style="120" customWidth="1"/>
    <col min="7408" max="7408" width="9.85546875" style="120" customWidth="1"/>
    <col min="7409" max="7410" width="10" style="120" customWidth="1"/>
    <col min="7411" max="7416" width="9.28515625" style="120" customWidth="1"/>
    <col min="7417" max="7661" width="9.140625" style="120"/>
    <col min="7662" max="7662" width="0.42578125" style="120" customWidth="1"/>
    <col min="7663" max="7663" width="12.140625" style="120" customWidth="1"/>
    <col min="7664" max="7664" width="9.85546875" style="120" customWidth="1"/>
    <col min="7665" max="7666" width="10" style="120" customWidth="1"/>
    <col min="7667" max="7672" width="9.28515625" style="120" customWidth="1"/>
    <col min="7673" max="7917" width="9.140625" style="120"/>
    <col min="7918" max="7918" width="0.42578125" style="120" customWidth="1"/>
    <col min="7919" max="7919" width="12.140625" style="120" customWidth="1"/>
    <col min="7920" max="7920" width="9.85546875" style="120" customWidth="1"/>
    <col min="7921" max="7922" width="10" style="120" customWidth="1"/>
    <col min="7923" max="7928" width="9.28515625" style="120" customWidth="1"/>
    <col min="7929" max="8173" width="9.140625" style="120"/>
    <col min="8174" max="8174" width="0.42578125" style="120" customWidth="1"/>
    <col min="8175" max="8175" width="12.140625" style="120" customWidth="1"/>
    <col min="8176" max="8176" width="9.85546875" style="120" customWidth="1"/>
    <col min="8177" max="8178" width="10" style="120" customWidth="1"/>
    <col min="8179" max="8184" width="9.28515625" style="120" customWidth="1"/>
    <col min="8185" max="8429" width="9.140625" style="120"/>
    <col min="8430" max="8430" width="0.42578125" style="120" customWidth="1"/>
    <col min="8431" max="8431" width="12.140625" style="120" customWidth="1"/>
    <col min="8432" max="8432" width="9.85546875" style="120" customWidth="1"/>
    <col min="8433" max="8434" width="10" style="120" customWidth="1"/>
    <col min="8435" max="8440" width="9.28515625" style="120" customWidth="1"/>
    <col min="8441" max="8685" width="9.140625" style="120"/>
    <col min="8686" max="8686" width="0.42578125" style="120" customWidth="1"/>
    <col min="8687" max="8687" width="12.140625" style="120" customWidth="1"/>
    <col min="8688" max="8688" width="9.85546875" style="120" customWidth="1"/>
    <col min="8689" max="8690" width="10" style="120" customWidth="1"/>
    <col min="8691" max="8696" width="9.28515625" style="120" customWidth="1"/>
    <col min="8697" max="8941" width="9.140625" style="120"/>
    <col min="8942" max="8942" width="0.42578125" style="120" customWidth="1"/>
    <col min="8943" max="8943" width="12.140625" style="120" customWidth="1"/>
    <col min="8944" max="8944" width="9.85546875" style="120" customWidth="1"/>
    <col min="8945" max="8946" width="10" style="120" customWidth="1"/>
    <col min="8947" max="8952" width="9.28515625" style="120" customWidth="1"/>
    <col min="8953" max="9197" width="9.140625" style="120"/>
    <col min="9198" max="9198" width="0.42578125" style="120" customWidth="1"/>
    <col min="9199" max="9199" width="12.140625" style="120" customWidth="1"/>
    <col min="9200" max="9200" width="9.85546875" style="120" customWidth="1"/>
    <col min="9201" max="9202" width="10" style="120" customWidth="1"/>
    <col min="9203" max="9208" width="9.28515625" style="120" customWidth="1"/>
    <col min="9209" max="9453" width="9.140625" style="120"/>
    <col min="9454" max="9454" width="0.42578125" style="120" customWidth="1"/>
    <col min="9455" max="9455" width="12.140625" style="120" customWidth="1"/>
    <col min="9456" max="9456" width="9.85546875" style="120" customWidth="1"/>
    <col min="9457" max="9458" width="10" style="120" customWidth="1"/>
    <col min="9459" max="9464" width="9.28515625" style="120" customWidth="1"/>
    <col min="9465" max="9709" width="9.140625" style="120"/>
    <col min="9710" max="9710" width="0.42578125" style="120" customWidth="1"/>
    <col min="9711" max="9711" width="12.140625" style="120" customWidth="1"/>
    <col min="9712" max="9712" width="9.85546875" style="120" customWidth="1"/>
    <col min="9713" max="9714" width="10" style="120" customWidth="1"/>
    <col min="9715" max="9720" width="9.28515625" style="120" customWidth="1"/>
    <col min="9721" max="9965" width="9.140625" style="120"/>
    <col min="9966" max="9966" width="0.42578125" style="120" customWidth="1"/>
    <col min="9967" max="9967" width="12.140625" style="120" customWidth="1"/>
    <col min="9968" max="9968" width="9.85546875" style="120" customWidth="1"/>
    <col min="9969" max="9970" width="10" style="120" customWidth="1"/>
    <col min="9971" max="9976" width="9.28515625" style="120" customWidth="1"/>
    <col min="9977" max="10221" width="9.140625" style="120"/>
    <col min="10222" max="10222" width="0.42578125" style="120" customWidth="1"/>
    <col min="10223" max="10223" width="12.140625" style="120" customWidth="1"/>
    <col min="10224" max="10224" width="9.85546875" style="120" customWidth="1"/>
    <col min="10225" max="10226" width="10" style="120" customWidth="1"/>
    <col min="10227" max="10232" width="9.28515625" style="120" customWidth="1"/>
    <col min="10233" max="10477" width="9.140625" style="120"/>
    <col min="10478" max="10478" width="0.42578125" style="120" customWidth="1"/>
    <col min="10479" max="10479" width="12.140625" style="120" customWidth="1"/>
    <col min="10480" max="10480" width="9.85546875" style="120" customWidth="1"/>
    <col min="10481" max="10482" width="10" style="120" customWidth="1"/>
    <col min="10483" max="10488" width="9.28515625" style="120" customWidth="1"/>
    <col min="10489" max="10733" width="9.140625" style="120"/>
    <col min="10734" max="10734" width="0.42578125" style="120" customWidth="1"/>
    <col min="10735" max="10735" width="12.140625" style="120" customWidth="1"/>
    <col min="10736" max="10736" width="9.85546875" style="120" customWidth="1"/>
    <col min="10737" max="10738" width="10" style="120" customWidth="1"/>
    <col min="10739" max="10744" width="9.28515625" style="120" customWidth="1"/>
    <col min="10745" max="10989" width="9.140625" style="120"/>
    <col min="10990" max="10990" width="0.42578125" style="120" customWidth="1"/>
    <col min="10991" max="10991" width="12.140625" style="120" customWidth="1"/>
    <col min="10992" max="10992" width="9.85546875" style="120" customWidth="1"/>
    <col min="10993" max="10994" width="10" style="120" customWidth="1"/>
    <col min="10995" max="11000" width="9.28515625" style="120" customWidth="1"/>
    <col min="11001" max="11245" width="9.140625" style="120"/>
    <col min="11246" max="11246" width="0.42578125" style="120" customWidth="1"/>
    <col min="11247" max="11247" width="12.140625" style="120" customWidth="1"/>
    <col min="11248" max="11248" width="9.85546875" style="120" customWidth="1"/>
    <col min="11249" max="11250" width="10" style="120" customWidth="1"/>
    <col min="11251" max="11256" width="9.28515625" style="120" customWidth="1"/>
    <col min="11257" max="11501" width="9.140625" style="120"/>
    <col min="11502" max="11502" width="0.42578125" style="120" customWidth="1"/>
    <col min="11503" max="11503" width="12.140625" style="120" customWidth="1"/>
    <col min="11504" max="11504" width="9.85546875" style="120" customWidth="1"/>
    <col min="11505" max="11506" width="10" style="120" customWidth="1"/>
    <col min="11507" max="11512" width="9.28515625" style="120" customWidth="1"/>
    <col min="11513" max="11757" width="9.140625" style="120"/>
    <col min="11758" max="11758" width="0.42578125" style="120" customWidth="1"/>
    <col min="11759" max="11759" width="12.140625" style="120" customWidth="1"/>
    <col min="11760" max="11760" width="9.85546875" style="120" customWidth="1"/>
    <col min="11761" max="11762" width="10" style="120" customWidth="1"/>
    <col min="11763" max="11768" width="9.28515625" style="120" customWidth="1"/>
    <col min="11769" max="12013" width="9.140625" style="120"/>
    <col min="12014" max="12014" width="0.42578125" style="120" customWidth="1"/>
    <col min="12015" max="12015" width="12.140625" style="120" customWidth="1"/>
    <col min="12016" max="12016" width="9.85546875" style="120" customWidth="1"/>
    <col min="12017" max="12018" width="10" style="120" customWidth="1"/>
    <col min="12019" max="12024" width="9.28515625" style="120" customWidth="1"/>
    <col min="12025" max="12269" width="9.140625" style="120"/>
    <col min="12270" max="12270" width="0.42578125" style="120" customWidth="1"/>
    <col min="12271" max="12271" width="12.140625" style="120" customWidth="1"/>
    <col min="12272" max="12272" width="9.85546875" style="120" customWidth="1"/>
    <col min="12273" max="12274" width="10" style="120" customWidth="1"/>
    <col min="12275" max="12280" width="9.28515625" style="120" customWidth="1"/>
    <col min="12281" max="12525" width="9.140625" style="120"/>
    <col min="12526" max="12526" width="0.42578125" style="120" customWidth="1"/>
    <col min="12527" max="12527" width="12.140625" style="120" customWidth="1"/>
    <col min="12528" max="12528" width="9.85546875" style="120" customWidth="1"/>
    <col min="12529" max="12530" width="10" style="120" customWidth="1"/>
    <col min="12531" max="12536" width="9.28515625" style="120" customWidth="1"/>
    <col min="12537" max="12781" width="9.140625" style="120"/>
    <col min="12782" max="12782" width="0.42578125" style="120" customWidth="1"/>
    <col min="12783" max="12783" width="12.140625" style="120" customWidth="1"/>
    <col min="12784" max="12784" width="9.85546875" style="120" customWidth="1"/>
    <col min="12785" max="12786" width="10" style="120" customWidth="1"/>
    <col min="12787" max="12792" width="9.28515625" style="120" customWidth="1"/>
    <col min="12793" max="13037" width="9.140625" style="120"/>
    <col min="13038" max="13038" width="0.42578125" style="120" customWidth="1"/>
    <col min="13039" max="13039" width="12.140625" style="120" customWidth="1"/>
    <col min="13040" max="13040" width="9.85546875" style="120" customWidth="1"/>
    <col min="13041" max="13042" width="10" style="120" customWidth="1"/>
    <col min="13043" max="13048" width="9.28515625" style="120" customWidth="1"/>
    <col min="13049" max="13293" width="9.140625" style="120"/>
    <col min="13294" max="13294" width="0.42578125" style="120" customWidth="1"/>
    <col min="13295" max="13295" width="12.140625" style="120" customWidth="1"/>
    <col min="13296" max="13296" width="9.85546875" style="120" customWidth="1"/>
    <col min="13297" max="13298" width="10" style="120" customWidth="1"/>
    <col min="13299" max="13304" width="9.28515625" style="120" customWidth="1"/>
    <col min="13305" max="13549" width="9.140625" style="120"/>
    <col min="13550" max="13550" width="0.42578125" style="120" customWidth="1"/>
    <col min="13551" max="13551" width="12.140625" style="120" customWidth="1"/>
    <col min="13552" max="13552" width="9.85546875" style="120" customWidth="1"/>
    <col min="13553" max="13554" width="10" style="120" customWidth="1"/>
    <col min="13555" max="13560" width="9.28515625" style="120" customWidth="1"/>
    <col min="13561" max="13805" width="9.140625" style="120"/>
    <col min="13806" max="13806" width="0.42578125" style="120" customWidth="1"/>
    <col min="13807" max="13807" width="12.140625" style="120" customWidth="1"/>
    <col min="13808" max="13808" width="9.85546875" style="120" customWidth="1"/>
    <col min="13809" max="13810" width="10" style="120" customWidth="1"/>
    <col min="13811" max="13816" width="9.28515625" style="120" customWidth="1"/>
    <col min="13817" max="14061" width="9.140625" style="120"/>
    <col min="14062" max="14062" width="0.42578125" style="120" customWidth="1"/>
    <col min="14063" max="14063" width="12.140625" style="120" customWidth="1"/>
    <col min="14064" max="14064" width="9.85546875" style="120" customWidth="1"/>
    <col min="14065" max="14066" width="10" style="120" customWidth="1"/>
    <col min="14067" max="14072" width="9.28515625" style="120" customWidth="1"/>
    <col min="14073" max="14317" width="9.140625" style="120"/>
    <col min="14318" max="14318" width="0.42578125" style="120" customWidth="1"/>
    <col min="14319" max="14319" width="12.140625" style="120" customWidth="1"/>
    <col min="14320" max="14320" width="9.85546875" style="120" customWidth="1"/>
    <col min="14321" max="14322" width="10" style="120" customWidth="1"/>
    <col min="14323" max="14328" width="9.28515625" style="120" customWidth="1"/>
    <col min="14329" max="14573" width="9.140625" style="120"/>
    <col min="14574" max="14574" width="0.42578125" style="120" customWidth="1"/>
    <col min="14575" max="14575" width="12.140625" style="120" customWidth="1"/>
    <col min="14576" max="14576" width="9.85546875" style="120" customWidth="1"/>
    <col min="14577" max="14578" width="10" style="120" customWidth="1"/>
    <col min="14579" max="14584" width="9.28515625" style="120" customWidth="1"/>
    <col min="14585" max="14829" width="9.140625" style="120"/>
    <col min="14830" max="14830" width="0.42578125" style="120" customWidth="1"/>
    <col min="14831" max="14831" width="12.140625" style="120" customWidth="1"/>
    <col min="14832" max="14832" width="9.85546875" style="120" customWidth="1"/>
    <col min="14833" max="14834" width="10" style="120" customWidth="1"/>
    <col min="14835" max="14840" width="9.28515625" style="120" customWidth="1"/>
    <col min="14841" max="15085" width="9.140625" style="120"/>
    <col min="15086" max="15086" width="0.42578125" style="120" customWidth="1"/>
    <col min="15087" max="15087" width="12.140625" style="120" customWidth="1"/>
    <col min="15088" max="15088" width="9.85546875" style="120" customWidth="1"/>
    <col min="15089" max="15090" width="10" style="120" customWidth="1"/>
    <col min="15091" max="15096" width="9.28515625" style="120" customWidth="1"/>
    <col min="15097" max="15341" width="9.140625" style="120"/>
    <col min="15342" max="15342" width="0.42578125" style="120" customWidth="1"/>
    <col min="15343" max="15343" width="12.140625" style="120" customWidth="1"/>
    <col min="15344" max="15344" width="9.85546875" style="120" customWidth="1"/>
    <col min="15345" max="15346" width="10" style="120" customWidth="1"/>
    <col min="15347" max="15352" width="9.28515625" style="120" customWidth="1"/>
    <col min="15353" max="15597" width="9.140625" style="120"/>
    <col min="15598" max="15598" width="0.42578125" style="120" customWidth="1"/>
    <col min="15599" max="15599" width="12.140625" style="120" customWidth="1"/>
    <col min="15600" max="15600" width="9.85546875" style="120" customWidth="1"/>
    <col min="15601" max="15602" width="10" style="120" customWidth="1"/>
    <col min="15603" max="15608" width="9.28515625" style="120" customWidth="1"/>
    <col min="15609" max="15853" width="9.140625" style="120"/>
    <col min="15854" max="15854" width="0.42578125" style="120" customWidth="1"/>
    <col min="15855" max="15855" width="12.140625" style="120" customWidth="1"/>
    <col min="15856" max="15856" width="9.85546875" style="120" customWidth="1"/>
    <col min="15857" max="15858" width="10" style="120" customWidth="1"/>
    <col min="15859" max="15864" width="9.28515625" style="120" customWidth="1"/>
    <col min="15865" max="16109" width="9.140625" style="120"/>
    <col min="16110" max="16110" width="0.42578125" style="120" customWidth="1"/>
    <col min="16111" max="16111" width="12.140625" style="120" customWidth="1"/>
    <col min="16112" max="16112" width="9.85546875" style="120" customWidth="1"/>
    <col min="16113" max="16114" width="10" style="120" customWidth="1"/>
    <col min="16115" max="16120" width="9.28515625" style="120" customWidth="1"/>
    <col min="16121" max="16384" width="9.140625" style="120"/>
  </cols>
  <sheetData>
    <row r="1" spans="1:57" s="1" customFormat="1" ht="12"/>
    <row r="2" spans="1:57" s="1" customFormat="1" ht="18" customHeight="1">
      <c r="O2" s="30" t="s">
        <v>63</v>
      </c>
    </row>
    <row r="3" spans="1:57" s="1" customFormat="1" ht="18.75" customHeight="1"/>
    <row r="4" spans="1:57" s="1" customFormat="1" ht="18">
      <c r="Q4" s="2" t="s">
        <v>491</v>
      </c>
    </row>
    <row r="5" spans="1:57" s="33" customFormat="1" ht="31.5" customHeight="1">
      <c r="A5" s="245" t="s">
        <v>27</v>
      </c>
      <c r="B5" s="245"/>
      <c r="C5" s="245"/>
      <c r="D5" s="245"/>
      <c r="E5" s="245"/>
      <c r="F5" s="245"/>
      <c r="G5" s="245"/>
      <c r="H5" s="245"/>
      <c r="I5" s="245"/>
      <c r="J5" s="245"/>
      <c r="K5" s="245"/>
      <c r="L5" s="245"/>
      <c r="M5" s="1"/>
      <c r="N5" s="1"/>
      <c r="O5" s="1"/>
      <c r="P5" s="1"/>
    </row>
    <row r="6" spans="1:57" s="33" customFormat="1" ht="15.75" customHeight="1">
      <c r="A6" s="246"/>
      <c r="B6" s="246"/>
      <c r="C6" s="246"/>
      <c r="D6" s="36" t="s">
        <v>64</v>
      </c>
      <c r="E6" s="36"/>
      <c r="F6" s="247"/>
      <c r="G6" s="35" t="s">
        <v>397</v>
      </c>
      <c r="H6" s="36"/>
      <c r="I6" s="247"/>
      <c r="J6" s="35" t="s">
        <v>398</v>
      </c>
      <c r="K6" s="36"/>
      <c r="L6" s="247"/>
      <c r="M6" s="35" t="s">
        <v>399</v>
      </c>
      <c r="N6" s="36"/>
      <c r="O6" s="247"/>
      <c r="P6" s="35" t="s">
        <v>85</v>
      </c>
      <c r="Q6" s="36"/>
      <c r="R6" s="247"/>
      <c r="S6" s="35" t="s">
        <v>400</v>
      </c>
      <c r="T6" s="36"/>
      <c r="U6" s="247"/>
      <c r="V6" s="35" t="s">
        <v>401</v>
      </c>
      <c r="W6" s="36"/>
      <c r="X6" s="247"/>
      <c r="Y6" s="35" t="s">
        <v>402</v>
      </c>
      <c r="Z6" s="36"/>
      <c r="AA6" s="247"/>
      <c r="AB6" s="35" t="s">
        <v>403</v>
      </c>
      <c r="AC6" s="36"/>
      <c r="AD6" s="247"/>
      <c r="AE6" s="35" t="s">
        <v>404</v>
      </c>
      <c r="AF6" s="36"/>
      <c r="AG6" s="247"/>
      <c r="AH6" s="35" t="s">
        <v>405</v>
      </c>
      <c r="AI6" s="36"/>
      <c r="AJ6" s="247"/>
      <c r="AK6" s="35" t="s">
        <v>406</v>
      </c>
      <c r="AL6" s="36"/>
      <c r="AM6" s="247"/>
      <c r="AN6" s="35" t="s">
        <v>93</v>
      </c>
      <c r="AO6" s="36"/>
      <c r="AP6" s="247"/>
      <c r="AQ6" s="35" t="s">
        <v>94</v>
      </c>
      <c r="AR6" s="36"/>
      <c r="AS6" s="247"/>
      <c r="AT6" s="35" t="s">
        <v>95</v>
      </c>
      <c r="AU6" s="36"/>
      <c r="AV6" s="247"/>
      <c r="AW6" s="35" t="s">
        <v>96</v>
      </c>
      <c r="AX6" s="36"/>
      <c r="AY6" s="247"/>
      <c r="AZ6" s="35" t="s">
        <v>97</v>
      </c>
      <c r="BA6" s="36"/>
      <c r="BB6" s="247"/>
      <c r="BC6" s="35" t="s">
        <v>98</v>
      </c>
      <c r="BD6" s="36"/>
      <c r="BE6" s="247"/>
    </row>
    <row r="7" spans="1:57" s="33" customFormat="1" ht="29.25" customHeight="1">
      <c r="A7" s="246"/>
      <c r="B7" s="246"/>
      <c r="C7" s="246"/>
      <c r="D7" s="248" t="s">
        <v>64</v>
      </c>
      <c r="E7" s="249" t="s">
        <v>407</v>
      </c>
      <c r="F7" s="249" t="s">
        <v>408</v>
      </c>
      <c r="G7" s="249" t="s">
        <v>64</v>
      </c>
      <c r="H7" s="249" t="s">
        <v>407</v>
      </c>
      <c r="I7" s="249" t="s">
        <v>408</v>
      </c>
      <c r="J7" s="249" t="s">
        <v>64</v>
      </c>
      <c r="K7" s="249" t="s">
        <v>407</v>
      </c>
      <c r="L7" s="249" t="s">
        <v>408</v>
      </c>
      <c r="M7" s="249" t="s">
        <v>64</v>
      </c>
      <c r="N7" s="249" t="s">
        <v>407</v>
      </c>
      <c r="O7" s="249" t="s">
        <v>408</v>
      </c>
      <c r="P7" s="249" t="s">
        <v>64</v>
      </c>
      <c r="Q7" s="249" t="s">
        <v>407</v>
      </c>
      <c r="R7" s="249" t="s">
        <v>408</v>
      </c>
      <c r="S7" s="249" t="s">
        <v>64</v>
      </c>
      <c r="T7" s="249" t="s">
        <v>407</v>
      </c>
      <c r="U7" s="249" t="s">
        <v>408</v>
      </c>
      <c r="V7" s="249" t="s">
        <v>64</v>
      </c>
      <c r="W7" s="249" t="s">
        <v>407</v>
      </c>
      <c r="X7" s="249" t="s">
        <v>408</v>
      </c>
      <c r="Y7" s="249" t="s">
        <v>64</v>
      </c>
      <c r="Z7" s="249" t="s">
        <v>407</v>
      </c>
      <c r="AA7" s="249" t="s">
        <v>408</v>
      </c>
      <c r="AB7" s="249" t="s">
        <v>64</v>
      </c>
      <c r="AC7" s="249" t="s">
        <v>407</v>
      </c>
      <c r="AD7" s="249" t="s">
        <v>408</v>
      </c>
      <c r="AE7" s="249" t="s">
        <v>64</v>
      </c>
      <c r="AF7" s="249" t="s">
        <v>407</v>
      </c>
      <c r="AG7" s="249" t="s">
        <v>408</v>
      </c>
      <c r="AH7" s="249" t="s">
        <v>64</v>
      </c>
      <c r="AI7" s="249" t="s">
        <v>407</v>
      </c>
      <c r="AJ7" s="249" t="s">
        <v>408</v>
      </c>
      <c r="AK7" s="249" t="s">
        <v>64</v>
      </c>
      <c r="AL7" s="249" t="s">
        <v>407</v>
      </c>
      <c r="AM7" s="249" t="s">
        <v>408</v>
      </c>
      <c r="AN7" s="249" t="s">
        <v>64</v>
      </c>
      <c r="AO7" s="249" t="s">
        <v>407</v>
      </c>
      <c r="AP7" s="249" t="s">
        <v>408</v>
      </c>
      <c r="AQ7" s="249" t="s">
        <v>64</v>
      </c>
      <c r="AR7" s="249" t="s">
        <v>407</v>
      </c>
      <c r="AS7" s="249" t="s">
        <v>408</v>
      </c>
      <c r="AT7" s="249" t="s">
        <v>64</v>
      </c>
      <c r="AU7" s="249" t="s">
        <v>407</v>
      </c>
      <c r="AV7" s="249" t="s">
        <v>408</v>
      </c>
      <c r="AW7" s="249" t="s">
        <v>64</v>
      </c>
      <c r="AX7" s="249" t="s">
        <v>407</v>
      </c>
      <c r="AY7" s="249" t="s">
        <v>408</v>
      </c>
      <c r="AZ7" s="249" t="s">
        <v>64</v>
      </c>
      <c r="BA7" s="249" t="s">
        <v>407</v>
      </c>
      <c r="BB7" s="249" t="s">
        <v>408</v>
      </c>
      <c r="BC7" s="249" t="s">
        <v>64</v>
      </c>
      <c r="BD7" s="249" t="s">
        <v>407</v>
      </c>
      <c r="BE7" s="249" t="s">
        <v>408</v>
      </c>
    </row>
    <row r="8" spans="1:57" s="33" customFormat="1" ht="3.6" customHeight="1">
      <c r="C8" s="126"/>
      <c r="D8" s="126"/>
      <c r="E8" s="126"/>
      <c r="F8" s="126"/>
      <c r="G8" s="126"/>
      <c r="H8" s="126"/>
    </row>
    <row r="9" spans="1:57" s="33" customFormat="1" ht="15.6" customHeight="1">
      <c r="A9" s="250" t="s">
        <v>204</v>
      </c>
      <c r="B9" s="251"/>
      <c r="C9" s="252"/>
      <c r="D9" s="253">
        <v>223490</v>
      </c>
      <c r="E9" s="253">
        <v>109794</v>
      </c>
      <c r="F9" s="253">
        <v>113696</v>
      </c>
      <c r="G9" s="253">
        <v>17757</v>
      </c>
      <c r="H9" s="253">
        <v>7359</v>
      </c>
      <c r="I9" s="253">
        <v>10398</v>
      </c>
      <c r="J9" s="253">
        <v>47181</v>
      </c>
      <c r="K9" s="253">
        <v>22668</v>
      </c>
      <c r="L9" s="253">
        <v>24513</v>
      </c>
      <c r="M9" s="253">
        <v>34646</v>
      </c>
      <c r="N9" s="253">
        <v>16708</v>
      </c>
      <c r="O9" s="253">
        <v>17938</v>
      </c>
      <c r="P9" s="253">
        <v>25790</v>
      </c>
      <c r="Q9" s="253">
        <v>12331</v>
      </c>
      <c r="R9" s="253">
        <v>13459</v>
      </c>
      <c r="S9" s="253">
        <v>21376</v>
      </c>
      <c r="T9" s="253">
        <v>10305</v>
      </c>
      <c r="U9" s="253">
        <v>11071</v>
      </c>
      <c r="V9" s="253">
        <v>19763</v>
      </c>
      <c r="W9" s="253">
        <v>10174</v>
      </c>
      <c r="X9" s="253">
        <v>9589</v>
      </c>
      <c r="Y9" s="253">
        <v>19590</v>
      </c>
      <c r="Z9" s="253">
        <v>10251</v>
      </c>
      <c r="AA9" s="253">
        <v>9339</v>
      </c>
      <c r="AB9" s="253">
        <v>16097</v>
      </c>
      <c r="AC9" s="253">
        <v>8599</v>
      </c>
      <c r="AD9" s="253">
        <v>7498</v>
      </c>
      <c r="AE9" s="253">
        <v>11641</v>
      </c>
      <c r="AF9" s="253">
        <v>6269</v>
      </c>
      <c r="AG9" s="253">
        <v>5372</v>
      </c>
      <c r="AH9" s="253">
        <v>7152</v>
      </c>
      <c r="AI9" s="253">
        <v>3910</v>
      </c>
      <c r="AJ9" s="253">
        <v>3242</v>
      </c>
      <c r="AK9" s="253">
        <v>2497</v>
      </c>
      <c r="AL9" s="253">
        <v>1220</v>
      </c>
      <c r="AM9" s="253">
        <v>1277</v>
      </c>
      <c r="AN9" s="253">
        <v>64938</v>
      </c>
      <c r="AO9" s="253">
        <v>30027</v>
      </c>
      <c r="AP9" s="253">
        <v>34911</v>
      </c>
      <c r="AQ9" s="253">
        <v>99584</v>
      </c>
      <c r="AR9" s="253">
        <v>46735</v>
      </c>
      <c r="AS9" s="253">
        <v>52849</v>
      </c>
      <c r="AT9" s="253">
        <v>102616</v>
      </c>
      <c r="AU9" s="253">
        <v>51660</v>
      </c>
      <c r="AV9" s="253">
        <v>50956</v>
      </c>
      <c r="AW9" s="253">
        <v>18793</v>
      </c>
      <c r="AX9" s="253">
        <v>10179</v>
      </c>
      <c r="AY9" s="253">
        <v>8614</v>
      </c>
      <c r="AZ9" s="253">
        <v>220993</v>
      </c>
      <c r="BA9" s="253">
        <v>108574</v>
      </c>
      <c r="BB9" s="253">
        <v>112419</v>
      </c>
      <c r="BC9" s="253">
        <v>223490</v>
      </c>
      <c r="BD9" s="253">
        <v>109794</v>
      </c>
      <c r="BE9" s="253">
        <v>113696</v>
      </c>
    </row>
    <row r="10" spans="1:57" s="33" customFormat="1" ht="15.6" customHeight="1">
      <c r="A10" s="214" t="s">
        <v>369</v>
      </c>
      <c r="B10" s="215" t="s">
        <v>149</v>
      </c>
      <c r="C10" s="216"/>
      <c r="D10" s="253">
        <v>94052</v>
      </c>
      <c r="E10" s="253">
        <v>44712</v>
      </c>
      <c r="F10" s="253">
        <v>49340</v>
      </c>
      <c r="G10" s="253">
        <v>7362</v>
      </c>
      <c r="H10" s="253">
        <v>3063</v>
      </c>
      <c r="I10" s="253">
        <v>4299</v>
      </c>
      <c r="J10" s="253">
        <v>18766</v>
      </c>
      <c r="K10" s="253">
        <v>8891</v>
      </c>
      <c r="L10" s="253">
        <v>9875</v>
      </c>
      <c r="M10" s="253">
        <v>15399</v>
      </c>
      <c r="N10" s="253">
        <v>7034</v>
      </c>
      <c r="O10" s="253">
        <v>8365</v>
      </c>
      <c r="P10" s="253">
        <v>11602</v>
      </c>
      <c r="Q10" s="253">
        <v>5290</v>
      </c>
      <c r="R10" s="253">
        <v>6312</v>
      </c>
      <c r="S10" s="253">
        <v>9508</v>
      </c>
      <c r="T10" s="253">
        <v>4435</v>
      </c>
      <c r="U10" s="253">
        <v>5073</v>
      </c>
      <c r="V10" s="253">
        <v>8683</v>
      </c>
      <c r="W10" s="253">
        <v>4192</v>
      </c>
      <c r="X10" s="253">
        <v>4491</v>
      </c>
      <c r="Y10" s="253">
        <v>8221</v>
      </c>
      <c r="Z10" s="253">
        <v>4151</v>
      </c>
      <c r="AA10" s="253">
        <v>4070</v>
      </c>
      <c r="AB10" s="253">
        <v>6668</v>
      </c>
      <c r="AC10" s="253">
        <v>3421</v>
      </c>
      <c r="AD10" s="253">
        <v>3247</v>
      </c>
      <c r="AE10" s="253">
        <v>4570</v>
      </c>
      <c r="AF10" s="253">
        <v>2340</v>
      </c>
      <c r="AG10" s="253">
        <v>2230</v>
      </c>
      <c r="AH10" s="253">
        <v>2544</v>
      </c>
      <c r="AI10" s="253">
        <v>1468</v>
      </c>
      <c r="AJ10" s="253">
        <v>1076</v>
      </c>
      <c r="AK10" s="253">
        <v>729</v>
      </c>
      <c r="AL10" s="253">
        <v>427</v>
      </c>
      <c r="AM10" s="253">
        <v>302</v>
      </c>
      <c r="AN10" s="253">
        <v>26128</v>
      </c>
      <c r="AO10" s="253">
        <v>11954</v>
      </c>
      <c r="AP10" s="253">
        <v>14174</v>
      </c>
      <c r="AQ10" s="253">
        <v>41527</v>
      </c>
      <c r="AR10" s="253">
        <v>18988</v>
      </c>
      <c r="AS10" s="253">
        <v>22539</v>
      </c>
      <c r="AT10" s="253">
        <v>44682</v>
      </c>
      <c r="AU10" s="253">
        <v>21489</v>
      </c>
      <c r="AV10" s="253">
        <v>23193</v>
      </c>
      <c r="AW10" s="253">
        <v>7114</v>
      </c>
      <c r="AX10" s="253">
        <v>3808</v>
      </c>
      <c r="AY10" s="253">
        <v>3306</v>
      </c>
      <c r="AZ10" s="253">
        <v>93323</v>
      </c>
      <c r="BA10" s="253">
        <v>44285</v>
      </c>
      <c r="BB10" s="253">
        <v>49038</v>
      </c>
      <c r="BC10" s="253">
        <v>94052</v>
      </c>
      <c r="BD10" s="253">
        <v>44712</v>
      </c>
      <c r="BE10" s="253">
        <v>49340</v>
      </c>
    </row>
    <row r="11" spans="1:57" s="33" customFormat="1" ht="15.6" customHeight="1">
      <c r="A11" s="217"/>
      <c r="B11" s="218" t="s">
        <v>370</v>
      </c>
      <c r="C11" s="219" t="s">
        <v>371</v>
      </c>
      <c r="D11" s="220">
        <v>42291</v>
      </c>
      <c r="E11" s="220">
        <v>14820</v>
      </c>
      <c r="F11" s="220">
        <v>27471</v>
      </c>
      <c r="G11" s="220">
        <v>1126</v>
      </c>
      <c r="H11" s="220">
        <v>307</v>
      </c>
      <c r="I11" s="220">
        <v>819</v>
      </c>
      <c r="J11" s="220">
        <v>6130</v>
      </c>
      <c r="K11" s="220">
        <v>2178</v>
      </c>
      <c r="L11" s="220">
        <v>3952</v>
      </c>
      <c r="M11" s="220">
        <v>7883</v>
      </c>
      <c r="N11" s="220">
        <v>2996</v>
      </c>
      <c r="O11" s="220">
        <v>4887</v>
      </c>
      <c r="P11" s="220">
        <v>6223</v>
      </c>
      <c r="Q11" s="220">
        <v>2259</v>
      </c>
      <c r="R11" s="220">
        <v>3964</v>
      </c>
      <c r="S11" s="220">
        <v>5112</v>
      </c>
      <c r="T11" s="220">
        <v>1768</v>
      </c>
      <c r="U11" s="220">
        <v>3344</v>
      </c>
      <c r="V11" s="220">
        <v>4484</v>
      </c>
      <c r="W11" s="220">
        <v>1477</v>
      </c>
      <c r="X11" s="220">
        <v>3007</v>
      </c>
      <c r="Y11" s="220">
        <v>4352</v>
      </c>
      <c r="Z11" s="220">
        <v>1501</v>
      </c>
      <c r="AA11" s="220">
        <v>2851</v>
      </c>
      <c r="AB11" s="220">
        <v>3399</v>
      </c>
      <c r="AC11" s="220">
        <v>1128</v>
      </c>
      <c r="AD11" s="220">
        <v>2271</v>
      </c>
      <c r="AE11" s="220">
        <v>2202</v>
      </c>
      <c r="AF11" s="220">
        <v>703</v>
      </c>
      <c r="AG11" s="220">
        <v>1499</v>
      </c>
      <c r="AH11" s="220">
        <v>1118</v>
      </c>
      <c r="AI11" s="220">
        <v>408</v>
      </c>
      <c r="AJ11" s="220">
        <v>710</v>
      </c>
      <c r="AK11" s="220">
        <v>262</v>
      </c>
      <c r="AL11" s="220">
        <v>95</v>
      </c>
      <c r="AM11" s="220">
        <v>167</v>
      </c>
      <c r="AN11" s="220">
        <v>7256</v>
      </c>
      <c r="AO11" s="220">
        <v>2485</v>
      </c>
      <c r="AP11" s="220">
        <v>4771</v>
      </c>
      <c r="AQ11" s="220">
        <v>15139</v>
      </c>
      <c r="AR11" s="220">
        <v>5481</v>
      </c>
      <c r="AS11" s="220">
        <v>9658</v>
      </c>
      <c r="AT11" s="220">
        <v>23570</v>
      </c>
      <c r="AU11" s="220">
        <v>8133</v>
      </c>
      <c r="AV11" s="220">
        <v>15437</v>
      </c>
      <c r="AW11" s="220">
        <v>3320</v>
      </c>
      <c r="AX11" s="220">
        <v>1111</v>
      </c>
      <c r="AY11" s="220">
        <v>2209</v>
      </c>
      <c r="AZ11" s="220">
        <v>42029</v>
      </c>
      <c r="BA11" s="220">
        <v>14725</v>
      </c>
      <c r="BB11" s="220">
        <v>27304</v>
      </c>
      <c r="BC11" s="220">
        <v>42291</v>
      </c>
      <c r="BD11" s="220">
        <v>14820</v>
      </c>
      <c r="BE11" s="220">
        <v>27471</v>
      </c>
    </row>
    <row r="12" spans="1:57" s="33" customFormat="1" ht="15.6" customHeight="1">
      <c r="A12" s="217"/>
      <c r="B12" s="223"/>
      <c r="C12" s="219" t="s">
        <v>372</v>
      </c>
      <c r="D12" s="220">
        <v>44</v>
      </c>
      <c r="E12" s="220">
        <v>18</v>
      </c>
      <c r="F12" s="220">
        <v>26</v>
      </c>
      <c r="G12" s="220">
        <v>1</v>
      </c>
      <c r="H12" s="220">
        <v>1</v>
      </c>
      <c r="I12" s="220">
        <v>0</v>
      </c>
      <c r="J12" s="220">
        <v>1</v>
      </c>
      <c r="K12" s="220">
        <v>1</v>
      </c>
      <c r="L12" s="220">
        <v>0</v>
      </c>
      <c r="M12" s="220">
        <v>6</v>
      </c>
      <c r="N12" s="220">
        <v>2</v>
      </c>
      <c r="O12" s="220">
        <v>4</v>
      </c>
      <c r="P12" s="220">
        <v>3</v>
      </c>
      <c r="Q12" s="220">
        <v>0</v>
      </c>
      <c r="R12" s="220">
        <v>3</v>
      </c>
      <c r="S12" s="220">
        <v>1</v>
      </c>
      <c r="T12" s="220">
        <v>0</v>
      </c>
      <c r="U12" s="220">
        <v>1</v>
      </c>
      <c r="V12" s="220">
        <v>2</v>
      </c>
      <c r="W12" s="220">
        <v>2</v>
      </c>
      <c r="X12" s="220">
        <v>0</v>
      </c>
      <c r="Y12" s="220">
        <v>9</v>
      </c>
      <c r="Z12" s="220">
        <v>2</v>
      </c>
      <c r="AA12" s="220">
        <v>7</v>
      </c>
      <c r="AB12" s="220">
        <v>7</v>
      </c>
      <c r="AC12" s="220">
        <v>5</v>
      </c>
      <c r="AD12" s="220">
        <v>2</v>
      </c>
      <c r="AE12" s="220">
        <v>4</v>
      </c>
      <c r="AF12" s="220">
        <v>2</v>
      </c>
      <c r="AG12" s="220">
        <v>2</v>
      </c>
      <c r="AH12" s="220">
        <v>9</v>
      </c>
      <c r="AI12" s="220">
        <v>2</v>
      </c>
      <c r="AJ12" s="220">
        <v>7</v>
      </c>
      <c r="AK12" s="220">
        <v>1</v>
      </c>
      <c r="AL12" s="220">
        <v>1</v>
      </c>
      <c r="AM12" s="220">
        <v>0</v>
      </c>
      <c r="AN12" s="220">
        <v>2</v>
      </c>
      <c r="AO12" s="220">
        <v>2</v>
      </c>
      <c r="AP12" s="220">
        <v>0</v>
      </c>
      <c r="AQ12" s="220">
        <v>8</v>
      </c>
      <c r="AR12" s="220">
        <v>4</v>
      </c>
      <c r="AS12" s="220">
        <v>4</v>
      </c>
      <c r="AT12" s="220">
        <v>22</v>
      </c>
      <c r="AU12" s="220">
        <v>9</v>
      </c>
      <c r="AV12" s="220">
        <v>13</v>
      </c>
      <c r="AW12" s="220">
        <v>13</v>
      </c>
      <c r="AX12" s="220">
        <v>4</v>
      </c>
      <c r="AY12" s="220">
        <v>9</v>
      </c>
      <c r="AZ12" s="220">
        <v>43</v>
      </c>
      <c r="BA12" s="220">
        <v>17</v>
      </c>
      <c r="BB12" s="220">
        <v>26</v>
      </c>
      <c r="BC12" s="220">
        <v>44</v>
      </c>
      <c r="BD12" s="220">
        <v>18</v>
      </c>
      <c r="BE12" s="220">
        <v>26</v>
      </c>
    </row>
    <row r="13" spans="1:57" s="33" customFormat="1" ht="15.6" customHeight="1">
      <c r="A13" s="217"/>
      <c r="B13" s="223"/>
      <c r="C13" s="219" t="s">
        <v>373</v>
      </c>
      <c r="D13" s="220">
        <v>79</v>
      </c>
      <c r="E13" s="220">
        <v>24</v>
      </c>
      <c r="F13" s="220">
        <v>55</v>
      </c>
      <c r="G13" s="220">
        <v>1</v>
      </c>
      <c r="H13" s="220">
        <v>0</v>
      </c>
      <c r="I13" s="220">
        <v>1</v>
      </c>
      <c r="J13" s="220">
        <v>9</v>
      </c>
      <c r="K13" s="220">
        <v>2</v>
      </c>
      <c r="L13" s="220">
        <v>7</v>
      </c>
      <c r="M13" s="220">
        <v>9</v>
      </c>
      <c r="N13" s="220">
        <v>2</v>
      </c>
      <c r="O13" s="220">
        <v>7</v>
      </c>
      <c r="P13" s="220">
        <v>8</v>
      </c>
      <c r="Q13" s="220">
        <v>5</v>
      </c>
      <c r="R13" s="220">
        <v>3</v>
      </c>
      <c r="S13" s="220">
        <v>9</v>
      </c>
      <c r="T13" s="220">
        <v>5</v>
      </c>
      <c r="U13" s="220">
        <v>4</v>
      </c>
      <c r="V13" s="220">
        <v>12</v>
      </c>
      <c r="W13" s="220">
        <v>3</v>
      </c>
      <c r="X13" s="220">
        <v>9</v>
      </c>
      <c r="Y13" s="220">
        <v>9</v>
      </c>
      <c r="Z13" s="220">
        <v>4</v>
      </c>
      <c r="AA13" s="220">
        <v>5</v>
      </c>
      <c r="AB13" s="220">
        <v>9</v>
      </c>
      <c r="AC13" s="220">
        <v>1</v>
      </c>
      <c r="AD13" s="220">
        <v>8</v>
      </c>
      <c r="AE13" s="220">
        <v>8</v>
      </c>
      <c r="AF13" s="220">
        <v>1</v>
      </c>
      <c r="AG13" s="220">
        <v>7</v>
      </c>
      <c r="AH13" s="220">
        <v>4</v>
      </c>
      <c r="AI13" s="220">
        <v>1</v>
      </c>
      <c r="AJ13" s="220">
        <v>3</v>
      </c>
      <c r="AK13" s="220">
        <v>1</v>
      </c>
      <c r="AL13" s="220">
        <v>0</v>
      </c>
      <c r="AM13" s="220">
        <v>1</v>
      </c>
      <c r="AN13" s="220">
        <v>10</v>
      </c>
      <c r="AO13" s="220">
        <v>2</v>
      </c>
      <c r="AP13" s="220">
        <v>8</v>
      </c>
      <c r="AQ13" s="220">
        <v>19</v>
      </c>
      <c r="AR13" s="220">
        <v>4</v>
      </c>
      <c r="AS13" s="220">
        <v>15</v>
      </c>
      <c r="AT13" s="220">
        <v>47</v>
      </c>
      <c r="AU13" s="220">
        <v>18</v>
      </c>
      <c r="AV13" s="220">
        <v>29</v>
      </c>
      <c r="AW13" s="220">
        <v>12</v>
      </c>
      <c r="AX13" s="220">
        <v>2</v>
      </c>
      <c r="AY13" s="220">
        <v>10</v>
      </c>
      <c r="AZ13" s="220">
        <v>78</v>
      </c>
      <c r="BA13" s="220">
        <v>24</v>
      </c>
      <c r="BB13" s="220">
        <v>54</v>
      </c>
      <c r="BC13" s="220">
        <v>79</v>
      </c>
      <c r="BD13" s="220">
        <v>24</v>
      </c>
      <c r="BE13" s="220">
        <v>55</v>
      </c>
    </row>
    <row r="14" spans="1:57" s="33" customFormat="1" ht="15.6" customHeight="1">
      <c r="A14" s="217"/>
      <c r="B14" s="223"/>
      <c r="C14" s="219" t="s">
        <v>374</v>
      </c>
      <c r="D14" s="220">
        <v>59</v>
      </c>
      <c r="E14" s="220">
        <v>19</v>
      </c>
      <c r="F14" s="220">
        <v>40</v>
      </c>
      <c r="G14" s="220">
        <v>0</v>
      </c>
      <c r="H14" s="220">
        <v>0</v>
      </c>
      <c r="I14" s="220">
        <v>0</v>
      </c>
      <c r="J14" s="220">
        <v>2</v>
      </c>
      <c r="K14" s="220">
        <v>1</v>
      </c>
      <c r="L14" s="220">
        <v>1</v>
      </c>
      <c r="M14" s="220">
        <v>9</v>
      </c>
      <c r="N14" s="220">
        <v>3</v>
      </c>
      <c r="O14" s="220">
        <v>6</v>
      </c>
      <c r="P14" s="220">
        <v>7</v>
      </c>
      <c r="Q14" s="220">
        <v>1</v>
      </c>
      <c r="R14" s="220">
        <v>6</v>
      </c>
      <c r="S14" s="220">
        <v>1</v>
      </c>
      <c r="T14" s="220">
        <v>1</v>
      </c>
      <c r="U14" s="220">
        <v>0</v>
      </c>
      <c r="V14" s="220">
        <v>9</v>
      </c>
      <c r="W14" s="220">
        <v>5</v>
      </c>
      <c r="X14" s="220">
        <v>4</v>
      </c>
      <c r="Y14" s="220">
        <v>9</v>
      </c>
      <c r="Z14" s="220">
        <v>3</v>
      </c>
      <c r="AA14" s="220">
        <v>6</v>
      </c>
      <c r="AB14" s="220">
        <v>12</v>
      </c>
      <c r="AC14" s="220">
        <v>3</v>
      </c>
      <c r="AD14" s="220">
        <v>9</v>
      </c>
      <c r="AE14" s="220">
        <v>7</v>
      </c>
      <c r="AF14" s="220">
        <v>2</v>
      </c>
      <c r="AG14" s="220">
        <v>5</v>
      </c>
      <c r="AH14" s="220">
        <v>2</v>
      </c>
      <c r="AI14" s="220">
        <v>0</v>
      </c>
      <c r="AJ14" s="220">
        <v>2</v>
      </c>
      <c r="AK14" s="220">
        <v>1</v>
      </c>
      <c r="AL14" s="220">
        <v>0</v>
      </c>
      <c r="AM14" s="220">
        <v>1</v>
      </c>
      <c r="AN14" s="220">
        <v>2</v>
      </c>
      <c r="AO14" s="220">
        <v>1</v>
      </c>
      <c r="AP14" s="220">
        <v>1</v>
      </c>
      <c r="AQ14" s="220">
        <v>11</v>
      </c>
      <c r="AR14" s="220">
        <v>4</v>
      </c>
      <c r="AS14" s="220">
        <v>7</v>
      </c>
      <c r="AT14" s="220">
        <v>38</v>
      </c>
      <c r="AU14" s="220">
        <v>13</v>
      </c>
      <c r="AV14" s="220">
        <v>25</v>
      </c>
      <c r="AW14" s="220">
        <v>9</v>
      </c>
      <c r="AX14" s="220">
        <v>2</v>
      </c>
      <c r="AY14" s="220">
        <v>7</v>
      </c>
      <c r="AZ14" s="220">
        <v>58</v>
      </c>
      <c r="BA14" s="220">
        <v>19</v>
      </c>
      <c r="BB14" s="220">
        <v>39</v>
      </c>
      <c r="BC14" s="220">
        <v>59</v>
      </c>
      <c r="BD14" s="220">
        <v>19</v>
      </c>
      <c r="BE14" s="220">
        <v>40</v>
      </c>
    </row>
    <row r="15" spans="1:57" s="33" customFormat="1" ht="15.6" customHeight="1">
      <c r="A15" s="217"/>
      <c r="B15" s="223"/>
      <c r="C15" s="219" t="s">
        <v>375</v>
      </c>
      <c r="D15" s="220">
        <v>2909</v>
      </c>
      <c r="E15" s="220">
        <v>1269</v>
      </c>
      <c r="F15" s="220">
        <v>1640</v>
      </c>
      <c r="G15" s="220">
        <v>47</v>
      </c>
      <c r="H15" s="220">
        <v>10</v>
      </c>
      <c r="I15" s="220">
        <v>37</v>
      </c>
      <c r="J15" s="220">
        <v>547</v>
      </c>
      <c r="K15" s="220">
        <v>232</v>
      </c>
      <c r="L15" s="220">
        <v>315</v>
      </c>
      <c r="M15" s="220">
        <v>632</v>
      </c>
      <c r="N15" s="220">
        <v>295</v>
      </c>
      <c r="O15" s="220">
        <v>337</v>
      </c>
      <c r="P15" s="220">
        <v>431</v>
      </c>
      <c r="Q15" s="220">
        <v>199</v>
      </c>
      <c r="R15" s="220">
        <v>232</v>
      </c>
      <c r="S15" s="220">
        <v>301</v>
      </c>
      <c r="T15" s="220">
        <v>125</v>
      </c>
      <c r="U15" s="220">
        <v>176</v>
      </c>
      <c r="V15" s="220">
        <v>293</v>
      </c>
      <c r="W15" s="220">
        <v>121</v>
      </c>
      <c r="X15" s="220">
        <v>172</v>
      </c>
      <c r="Y15" s="220">
        <v>258</v>
      </c>
      <c r="Z15" s="220">
        <v>119</v>
      </c>
      <c r="AA15" s="220">
        <v>139</v>
      </c>
      <c r="AB15" s="220">
        <v>197</v>
      </c>
      <c r="AC15" s="220">
        <v>90</v>
      </c>
      <c r="AD15" s="220">
        <v>107</v>
      </c>
      <c r="AE15" s="220">
        <v>131</v>
      </c>
      <c r="AF15" s="220">
        <v>49</v>
      </c>
      <c r="AG15" s="220">
        <v>82</v>
      </c>
      <c r="AH15" s="220">
        <v>68</v>
      </c>
      <c r="AI15" s="220">
        <v>28</v>
      </c>
      <c r="AJ15" s="220">
        <v>40</v>
      </c>
      <c r="AK15" s="220">
        <v>4</v>
      </c>
      <c r="AL15" s="220">
        <v>1</v>
      </c>
      <c r="AM15" s="220">
        <v>3</v>
      </c>
      <c r="AN15" s="220">
        <v>594</v>
      </c>
      <c r="AO15" s="220">
        <v>242</v>
      </c>
      <c r="AP15" s="220">
        <v>352</v>
      </c>
      <c r="AQ15" s="220">
        <v>1226</v>
      </c>
      <c r="AR15" s="220">
        <v>537</v>
      </c>
      <c r="AS15" s="220">
        <v>689</v>
      </c>
      <c r="AT15" s="220">
        <v>1480</v>
      </c>
      <c r="AU15" s="220">
        <v>654</v>
      </c>
      <c r="AV15" s="220">
        <v>826</v>
      </c>
      <c r="AW15" s="220">
        <v>199</v>
      </c>
      <c r="AX15" s="220">
        <v>77</v>
      </c>
      <c r="AY15" s="220">
        <v>122</v>
      </c>
      <c r="AZ15" s="220">
        <v>2905</v>
      </c>
      <c r="BA15" s="220">
        <v>1268</v>
      </c>
      <c r="BB15" s="220">
        <v>1637</v>
      </c>
      <c r="BC15" s="220">
        <v>2909</v>
      </c>
      <c r="BD15" s="220">
        <v>1269</v>
      </c>
      <c r="BE15" s="220">
        <v>1640</v>
      </c>
    </row>
    <row r="16" spans="1:57" s="33" customFormat="1" ht="15.6" customHeight="1">
      <c r="A16" s="217"/>
      <c r="B16" s="224"/>
      <c r="C16" s="242" t="s">
        <v>376</v>
      </c>
      <c r="D16" s="225">
        <v>45382</v>
      </c>
      <c r="E16" s="225">
        <v>16150</v>
      </c>
      <c r="F16" s="225">
        <v>29232</v>
      </c>
      <c r="G16" s="225">
        <v>1175</v>
      </c>
      <c r="H16" s="225">
        <v>318</v>
      </c>
      <c r="I16" s="225">
        <v>857</v>
      </c>
      <c r="J16" s="225">
        <v>6689</v>
      </c>
      <c r="K16" s="225">
        <v>2414</v>
      </c>
      <c r="L16" s="225">
        <v>4275</v>
      </c>
      <c r="M16" s="225">
        <v>8539</v>
      </c>
      <c r="N16" s="225">
        <v>3298</v>
      </c>
      <c r="O16" s="225">
        <v>5241</v>
      </c>
      <c r="P16" s="225">
        <v>6672</v>
      </c>
      <c r="Q16" s="225">
        <v>2464</v>
      </c>
      <c r="R16" s="225">
        <v>4208</v>
      </c>
      <c r="S16" s="225">
        <v>5424</v>
      </c>
      <c r="T16" s="225">
        <v>1899</v>
      </c>
      <c r="U16" s="225">
        <v>3525</v>
      </c>
      <c r="V16" s="225">
        <v>4800</v>
      </c>
      <c r="W16" s="225">
        <v>1608</v>
      </c>
      <c r="X16" s="225">
        <v>3192</v>
      </c>
      <c r="Y16" s="225">
        <v>4637</v>
      </c>
      <c r="Z16" s="225">
        <v>1629</v>
      </c>
      <c r="AA16" s="225">
        <v>3008</v>
      </c>
      <c r="AB16" s="225">
        <v>3624</v>
      </c>
      <c r="AC16" s="225">
        <v>1227</v>
      </c>
      <c r="AD16" s="225">
        <v>2397</v>
      </c>
      <c r="AE16" s="225">
        <v>2352</v>
      </c>
      <c r="AF16" s="225">
        <v>757</v>
      </c>
      <c r="AG16" s="225">
        <v>1595</v>
      </c>
      <c r="AH16" s="225">
        <v>1201</v>
      </c>
      <c r="AI16" s="225">
        <v>439</v>
      </c>
      <c r="AJ16" s="225">
        <v>762</v>
      </c>
      <c r="AK16" s="225">
        <v>269</v>
      </c>
      <c r="AL16" s="225">
        <v>97</v>
      </c>
      <c r="AM16" s="225">
        <v>172</v>
      </c>
      <c r="AN16" s="225">
        <v>7864</v>
      </c>
      <c r="AO16" s="225">
        <v>2732</v>
      </c>
      <c r="AP16" s="225">
        <v>5132</v>
      </c>
      <c r="AQ16" s="225">
        <v>16403</v>
      </c>
      <c r="AR16" s="225">
        <v>6030</v>
      </c>
      <c r="AS16" s="225">
        <v>10373</v>
      </c>
      <c r="AT16" s="225">
        <v>25157</v>
      </c>
      <c r="AU16" s="225">
        <v>8827</v>
      </c>
      <c r="AV16" s="225">
        <v>16330</v>
      </c>
      <c r="AW16" s="225">
        <v>3553</v>
      </c>
      <c r="AX16" s="225">
        <v>1196</v>
      </c>
      <c r="AY16" s="225">
        <v>2357</v>
      </c>
      <c r="AZ16" s="225">
        <v>45113</v>
      </c>
      <c r="BA16" s="225">
        <v>16053</v>
      </c>
      <c r="BB16" s="225">
        <v>29060</v>
      </c>
      <c r="BC16" s="225">
        <v>45382</v>
      </c>
      <c r="BD16" s="225">
        <v>16150</v>
      </c>
      <c r="BE16" s="225">
        <v>29232</v>
      </c>
    </row>
    <row r="17" spans="1:57" s="33" customFormat="1" ht="15.6" customHeight="1">
      <c r="A17" s="217"/>
      <c r="B17" s="218" t="s">
        <v>377</v>
      </c>
      <c r="C17" s="227" t="s">
        <v>371</v>
      </c>
      <c r="D17" s="220">
        <v>28015</v>
      </c>
      <c r="E17" s="220">
        <v>18486</v>
      </c>
      <c r="F17" s="220">
        <v>9529</v>
      </c>
      <c r="G17" s="220">
        <v>2779</v>
      </c>
      <c r="H17" s="220">
        <v>1395</v>
      </c>
      <c r="I17" s="220">
        <v>1384</v>
      </c>
      <c r="J17" s="220">
        <v>5669</v>
      </c>
      <c r="K17" s="220">
        <v>3172</v>
      </c>
      <c r="L17" s="220">
        <v>2497</v>
      </c>
      <c r="M17" s="220">
        <v>3858</v>
      </c>
      <c r="N17" s="220">
        <v>2227</v>
      </c>
      <c r="O17" s="220">
        <v>1631</v>
      </c>
      <c r="P17" s="220">
        <v>2984</v>
      </c>
      <c r="Q17" s="220">
        <v>1899</v>
      </c>
      <c r="R17" s="220">
        <v>1085</v>
      </c>
      <c r="S17" s="220">
        <v>2585</v>
      </c>
      <c r="T17" s="220">
        <v>1801</v>
      </c>
      <c r="U17" s="220">
        <v>784</v>
      </c>
      <c r="V17" s="220">
        <v>2541</v>
      </c>
      <c r="W17" s="220">
        <v>1898</v>
      </c>
      <c r="X17" s="220">
        <v>643</v>
      </c>
      <c r="Y17" s="220">
        <v>2382</v>
      </c>
      <c r="Z17" s="220">
        <v>1876</v>
      </c>
      <c r="AA17" s="220">
        <v>506</v>
      </c>
      <c r="AB17" s="220">
        <v>2121</v>
      </c>
      <c r="AC17" s="220">
        <v>1708</v>
      </c>
      <c r="AD17" s="220">
        <v>413</v>
      </c>
      <c r="AE17" s="220">
        <v>1625</v>
      </c>
      <c r="AF17" s="220">
        <v>1305</v>
      </c>
      <c r="AG17" s="220">
        <v>320</v>
      </c>
      <c r="AH17" s="220">
        <v>1069</v>
      </c>
      <c r="AI17" s="220">
        <v>897</v>
      </c>
      <c r="AJ17" s="220">
        <v>172</v>
      </c>
      <c r="AK17" s="220">
        <v>402</v>
      </c>
      <c r="AL17" s="220">
        <v>308</v>
      </c>
      <c r="AM17" s="220">
        <v>94</v>
      </c>
      <c r="AN17" s="220">
        <v>8448</v>
      </c>
      <c r="AO17" s="220">
        <v>4567</v>
      </c>
      <c r="AP17" s="220">
        <v>3881</v>
      </c>
      <c r="AQ17" s="220">
        <v>12306</v>
      </c>
      <c r="AR17" s="220">
        <v>6794</v>
      </c>
      <c r="AS17" s="220">
        <v>5512</v>
      </c>
      <c r="AT17" s="220">
        <v>12613</v>
      </c>
      <c r="AU17" s="220">
        <v>9182</v>
      </c>
      <c r="AV17" s="220">
        <v>3431</v>
      </c>
      <c r="AW17" s="220">
        <v>2694</v>
      </c>
      <c r="AX17" s="220">
        <v>2202</v>
      </c>
      <c r="AY17" s="220">
        <v>492</v>
      </c>
      <c r="AZ17" s="220">
        <v>27613</v>
      </c>
      <c r="BA17" s="220">
        <v>18178</v>
      </c>
      <c r="BB17" s="220">
        <v>9435</v>
      </c>
      <c r="BC17" s="220">
        <v>28015</v>
      </c>
      <c r="BD17" s="220">
        <v>18486</v>
      </c>
      <c r="BE17" s="220">
        <v>9529</v>
      </c>
    </row>
    <row r="18" spans="1:57" s="33" customFormat="1" ht="15.6" customHeight="1">
      <c r="A18" s="217"/>
      <c r="B18" s="223"/>
      <c r="C18" s="227" t="s">
        <v>372</v>
      </c>
      <c r="D18" s="220">
        <v>15</v>
      </c>
      <c r="E18" s="220">
        <v>11</v>
      </c>
      <c r="F18" s="220">
        <v>4</v>
      </c>
      <c r="G18" s="220">
        <v>1</v>
      </c>
      <c r="H18" s="220">
        <v>0</v>
      </c>
      <c r="I18" s="220">
        <v>1</v>
      </c>
      <c r="J18" s="220">
        <v>1</v>
      </c>
      <c r="K18" s="220">
        <v>1</v>
      </c>
      <c r="L18" s="220">
        <v>0</v>
      </c>
      <c r="M18" s="220">
        <v>0</v>
      </c>
      <c r="N18" s="220">
        <v>0</v>
      </c>
      <c r="O18" s="220">
        <v>0</v>
      </c>
      <c r="P18" s="220">
        <v>1</v>
      </c>
      <c r="Q18" s="220">
        <v>1</v>
      </c>
      <c r="R18" s="220">
        <v>0</v>
      </c>
      <c r="S18" s="220">
        <v>1</v>
      </c>
      <c r="T18" s="220">
        <v>1</v>
      </c>
      <c r="U18" s="220">
        <v>0</v>
      </c>
      <c r="V18" s="220">
        <v>0</v>
      </c>
      <c r="W18" s="220">
        <v>0</v>
      </c>
      <c r="X18" s="220">
        <v>0</v>
      </c>
      <c r="Y18" s="220">
        <v>4</v>
      </c>
      <c r="Z18" s="220">
        <v>4</v>
      </c>
      <c r="AA18" s="220">
        <v>0</v>
      </c>
      <c r="AB18" s="220">
        <v>4</v>
      </c>
      <c r="AC18" s="220">
        <v>2</v>
      </c>
      <c r="AD18" s="220">
        <v>2</v>
      </c>
      <c r="AE18" s="220">
        <v>1</v>
      </c>
      <c r="AF18" s="220">
        <v>1</v>
      </c>
      <c r="AG18" s="220">
        <v>0</v>
      </c>
      <c r="AH18" s="220">
        <v>2</v>
      </c>
      <c r="AI18" s="220">
        <v>1</v>
      </c>
      <c r="AJ18" s="220">
        <v>1</v>
      </c>
      <c r="AK18" s="220">
        <v>0</v>
      </c>
      <c r="AL18" s="220">
        <v>0</v>
      </c>
      <c r="AM18" s="220">
        <v>0</v>
      </c>
      <c r="AN18" s="220">
        <v>2</v>
      </c>
      <c r="AO18" s="220">
        <v>1</v>
      </c>
      <c r="AP18" s="220">
        <v>1</v>
      </c>
      <c r="AQ18" s="220">
        <v>2</v>
      </c>
      <c r="AR18" s="220">
        <v>1</v>
      </c>
      <c r="AS18" s="220">
        <v>1</v>
      </c>
      <c r="AT18" s="220">
        <v>10</v>
      </c>
      <c r="AU18" s="220">
        <v>8</v>
      </c>
      <c r="AV18" s="220">
        <v>2</v>
      </c>
      <c r="AW18" s="220">
        <v>3</v>
      </c>
      <c r="AX18" s="220">
        <v>2</v>
      </c>
      <c r="AY18" s="220">
        <v>1</v>
      </c>
      <c r="AZ18" s="220">
        <v>15</v>
      </c>
      <c r="BA18" s="220">
        <v>11</v>
      </c>
      <c r="BB18" s="220">
        <v>4</v>
      </c>
      <c r="BC18" s="220">
        <v>15</v>
      </c>
      <c r="BD18" s="220">
        <v>11</v>
      </c>
      <c r="BE18" s="220">
        <v>4</v>
      </c>
    </row>
    <row r="19" spans="1:57" s="33" customFormat="1" ht="15.6" customHeight="1">
      <c r="A19" s="217"/>
      <c r="B19" s="223"/>
      <c r="C19" s="227" t="s">
        <v>373</v>
      </c>
      <c r="D19" s="220">
        <v>32</v>
      </c>
      <c r="E19" s="220">
        <v>15</v>
      </c>
      <c r="F19" s="220">
        <v>17</v>
      </c>
      <c r="G19" s="220">
        <v>1</v>
      </c>
      <c r="H19" s="220">
        <v>0</v>
      </c>
      <c r="I19" s="220">
        <v>1</v>
      </c>
      <c r="J19" s="220">
        <v>5</v>
      </c>
      <c r="K19" s="220">
        <v>3</v>
      </c>
      <c r="L19" s="220">
        <v>2</v>
      </c>
      <c r="M19" s="220">
        <v>5</v>
      </c>
      <c r="N19" s="220">
        <v>2</v>
      </c>
      <c r="O19" s="220">
        <v>3</v>
      </c>
      <c r="P19" s="220">
        <v>1</v>
      </c>
      <c r="Q19" s="220">
        <v>1</v>
      </c>
      <c r="R19" s="220">
        <v>0</v>
      </c>
      <c r="S19" s="220">
        <v>3</v>
      </c>
      <c r="T19" s="220">
        <v>2</v>
      </c>
      <c r="U19" s="220">
        <v>1</v>
      </c>
      <c r="V19" s="220">
        <v>3</v>
      </c>
      <c r="W19" s="220">
        <v>2</v>
      </c>
      <c r="X19" s="220">
        <v>1</v>
      </c>
      <c r="Y19" s="220">
        <v>4</v>
      </c>
      <c r="Z19" s="220">
        <v>2</v>
      </c>
      <c r="AA19" s="220">
        <v>2</v>
      </c>
      <c r="AB19" s="220">
        <v>4</v>
      </c>
      <c r="AC19" s="220">
        <v>2</v>
      </c>
      <c r="AD19" s="220">
        <v>2</v>
      </c>
      <c r="AE19" s="220">
        <v>2</v>
      </c>
      <c r="AF19" s="220">
        <v>1</v>
      </c>
      <c r="AG19" s="220">
        <v>1</v>
      </c>
      <c r="AH19" s="220">
        <v>4</v>
      </c>
      <c r="AI19" s="220">
        <v>0</v>
      </c>
      <c r="AJ19" s="220">
        <v>4</v>
      </c>
      <c r="AK19" s="220">
        <v>0</v>
      </c>
      <c r="AL19" s="220">
        <v>0</v>
      </c>
      <c r="AM19" s="220">
        <v>0</v>
      </c>
      <c r="AN19" s="220">
        <v>6</v>
      </c>
      <c r="AO19" s="220">
        <v>3</v>
      </c>
      <c r="AP19" s="220">
        <v>3</v>
      </c>
      <c r="AQ19" s="220">
        <v>11</v>
      </c>
      <c r="AR19" s="220">
        <v>5</v>
      </c>
      <c r="AS19" s="220">
        <v>6</v>
      </c>
      <c r="AT19" s="220">
        <v>15</v>
      </c>
      <c r="AU19" s="220">
        <v>9</v>
      </c>
      <c r="AV19" s="220">
        <v>6</v>
      </c>
      <c r="AW19" s="220">
        <v>6</v>
      </c>
      <c r="AX19" s="220">
        <v>1</v>
      </c>
      <c r="AY19" s="220">
        <v>5</v>
      </c>
      <c r="AZ19" s="220">
        <v>32</v>
      </c>
      <c r="BA19" s="220">
        <v>15</v>
      </c>
      <c r="BB19" s="220">
        <v>17</v>
      </c>
      <c r="BC19" s="220">
        <v>32</v>
      </c>
      <c r="BD19" s="220">
        <v>15</v>
      </c>
      <c r="BE19" s="220">
        <v>17</v>
      </c>
    </row>
    <row r="20" spans="1:57" s="33" customFormat="1" ht="15.6" customHeight="1">
      <c r="A20" s="217"/>
      <c r="B20" s="223"/>
      <c r="C20" s="227" t="s">
        <v>374</v>
      </c>
      <c r="D20" s="220">
        <v>64</v>
      </c>
      <c r="E20" s="220">
        <v>41</v>
      </c>
      <c r="F20" s="220">
        <v>23</v>
      </c>
      <c r="G20" s="220">
        <v>0</v>
      </c>
      <c r="H20" s="220">
        <v>0</v>
      </c>
      <c r="I20" s="220">
        <v>0</v>
      </c>
      <c r="J20" s="220">
        <v>4</v>
      </c>
      <c r="K20" s="220">
        <v>3</v>
      </c>
      <c r="L20" s="220">
        <v>1</v>
      </c>
      <c r="M20" s="220">
        <v>11</v>
      </c>
      <c r="N20" s="220">
        <v>6</v>
      </c>
      <c r="O20" s="220">
        <v>5</v>
      </c>
      <c r="P20" s="220">
        <v>5</v>
      </c>
      <c r="Q20" s="220">
        <v>1</v>
      </c>
      <c r="R20" s="220">
        <v>4</v>
      </c>
      <c r="S20" s="220">
        <v>2</v>
      </c>
      <c r="T20" s="220">
        <v>1</v>
      </c>
      <c r="U20" s="220">
        <v>1</v>
      </c>
      <c r="V20" s="220">
        <v>7</v>
      </c>
      <c r="W20" s="220">
        <v>7</v>
      </c>
      <c r="X20" s="220">
        <v>0</v>
      </c>
      <c r="Y20" s="220">
        <v>7</v>
      </c>
      <c r="Z20" s="220">
        <v>3</v>
      </c>
      <c r="AA20" s="220">
        <v>4</v>
      </c>
      <c r="AB20" s="220">
        <v>8</v>
      </c>
      <c r="AC20" s="220">
        <v>5</v>
      </c>
      <c r="AD20" s="220">
        <v>3</v>
      </c>
      <c r="AE20" s="220">
        <v>15</v>
      </c>
      <c r="AF20" s="220">
        <v>12</v>
      </c>
      <c r="AG20" s="220">
        <v>3</v>
      </c>
      <c r="AH20" s="220">
        <v>5</v>
      </c>
      <c r="AI20" s="220">
        <v>3</v>
      </c>
      <c r="AJ20" s="220">
        <v>2</v>
      </c>
      <c r="AK20" s="220">
        <v>0</v>
      </c>
      <c r="AL20" s="220">
        <v>0</v>
      </c>
      <c r="AM20" s="220">
        <v>0</v>
      </c>
      <c r="AN20" s="220">
        <v>4</v>
      </c>
      <c r="AO20" s="220">
        <v>3</v>
      </c>
      <c r="AP20" s="220">
        <v>1</v>
      </c>
      <c r="AQ20" s="220">
        <v>15</v>
      </c>
      <c r="AR20" s="220">
        <v>9</v>
      </c>
      <c r="AS20" s="220">
        <v>6</v>
      </c>
      <c r="AT20" s="220">
        <v>29</v>
      </c>
      <c r="AU20" s="220">
        <v>17</v>
      </c>
      <c r="AV20" s="220">
        <v>12</v>
      </c>
      <c r="AW20" s="220">
        <v>20</v>
      </c>
      <c r="AX20" s="220">
        <v>15</v>
      </c>
      <c r="AY20" s="220">
        <v>5</v>
      </c>
      <c r="AZ20" s="220">
        <v>64</v>
      </c>
      <c r="BA20" s="220">
        <v>41</v>
      </c>
      <c r="BB20" s="220">
        <v>23</v>
      </c>
      <c r="BC20" s="220">
        <v>64</v>
      </c>
      <c r="BD20" s="220">
        <v>41</v>
      </c>
      <c r="BE20" s="220">
        <v>23</v>
      </c>
    </row>
    <row r="21" spans="1:57" s="33" customFormat="1" ht="15.6" customHeight="1">
      <c r="A21" s="217"/>
      <c r="B21" s="223"/>
      <c r="C21" s="227" t="s">
        <v>375</v>
      </c>
      <c r="D21" s="220">
        <v>1395</v>
      </c>
      <c r="E21" s="220">
        <v>940</v>
      </c>
      <c r="F21" s="220">
        <v>455</v>
      </c>
      <c r="G21" s="220">
        <v>85</v>
      </c>
      <c r="H21" s="220">
        <v>47</v>
      </c>
      <c r="I21" s="220">
        <v>38</v>
      </c>
      <c r="J21" s="220">
        <v>356</v>
      </c>
      <c r="K21" s="220">
        <v>221</v>
      </c>
      <c r="L21" s="220">
        <v>135</v>
      </c>
      <c r="M21" s="220">
        <v>219</v>
      </c>
      <c r="N21" s="220">
        <v>145</v>
      </c>
      <c r="O21" s="220">
        <v>74</v>
      </c>
      <c r="P21" s="220">
        <v>156</v>
      </c>
      <c r="Q21" s="220">
        <v>104</v>
      </c>
      <c r="R21" s="220">
        <v>52</v>
      </c>
      <c r="S21" s="220">
        <v>142</v>
      </c>
      <c r="T21" s="220">
        <v>98</v>
      </c>
      <c r="U21" s="220">
        <v>44</v>
      </c>
      <c r="V21" s="220">
        <v>105</v>
      </c>
      <c r="W21" s="220">
        <v>72</v>
      </c>
      <c r="X21" s="220">
        <v>33</v>
      </c>
      <c r="Y21" s="220">
        <v>117</v>
      </c>
      <c r="Z21" s="220">
        <v>91</v>
      </c>
      <c r="AA21" s="220">
        <v>26</v>
      </c>
      <c r="AB21" s="220">
        <v>104</v>
      </c>
      <c r="AC21" s="220">
        <v>77</v>
      </c>
      <c r="AD21" s="220">
        <v>27</v>
      </c>
      <c r="AE21" s="220">
        <v>62</v>
      </c>
      <c r="AF21" s="220">
        <v>52</v>
      </c>
      <c r="AG21" s="220">
        <v>10</v>
      </c>
      <c r="AH21" s="220">
        <v>42</v>
      </c>
      <c r="AI21" s="220">
        <v>29</v>
      </c>
      <c r="AJ21" s="220">
        <v>13</v>
      </c>
      <c r="AK21" s="220">
        <v>7</v>
      </c>
      <c r="AL21" s="220">
        <v>4</v>
      </c>
      <c r="AM21" s="220">
        <v>3</v>
      </c>
      <c r="AN21" s="220">
        <v>441</v>
      </c>
      <c r="AO21" s="220">
        <v>268</v>
      </c>
      <c r="AP21" s="220">
        <v>173</v>
      </c>
      <c r="AQ21" s="220">
        <v>660</v>
      </c>
      <c r="AR21" s="220">
        <v>413</v>
      </c>
      <c r="AS21" s="220">
        <v>247</v>
      </c>
      <c r="AT21" s="220">
        <v>624</v>
      </c>
      <c r="AU21" s="220">
        <v>442</v>
      </c>
      <c r="AV21" s="220">
        <v>182</v>
      </c>
      <c r="AW21" s="220">
        <v>104</v>
      </c>
      <c r="AX21" s="220">
        <v>81</v>
      </c>
      <c r="AY21" s="220">
        <v>23</v>
      </c>
      <c r="AZ21" s="220">
        <v>1388</v>
      </c>
      <c r="BA21" s="220">
        <v>936</v>
      </c>
      <c r="BB21" s="220">
        <v>452</v>
      </c>
      <c r="BC21" s="220">
        <v>1395</v>
      </c>
      <c r="BD21" s="220">
        <v>940</v>
      </c>
      <c r="BE21" s="220">
        <v>455</v>
      </c>
    </row>
    <row r="22" spans="1:57" s="33" customFormat="1" ht="15.6" customHeight="1">
      <c r="A22" s="217"/>
      <c r="B22" s="224"/>
      <c r="C22" s="225" t="s">
        <v>378</v>
      </c>
      <c r="D22" s="225">
        <v>29521</v>
      </c>
      <c r="E22" s="225">
        <v>19493</v>
      </c>
      <c r="F22" s="225">
        <v>10028</v>
      </c>
      <c r="G22" s="225">
        <v>2866</v>
      </c>
      <c r="H22" s="225">
        <v>1442</v>
      </c>
      <c r="I22" s="225">
        <v>1424</v>
      </c>
      <c r="J22" s="225">
        <v>6035</v>
      </c>
      <c r="K22" s="225">
        <v>3400</v>
      </c>
      <c r="L22" s="225">
        <v>2635</v>
      </c>
      <c r="M22" s="225">
        <v>4093</v>
      </c>
      <c r="N22" s="225">
        <v>2380</v>
      </c>
      <c r="O22" s="225">
        <v>1713</v>
      </c>
      <c r="P22" s="225">
        <v>3147</v>
      </c>
      <c r="Q22" s="225">
        <v>2006</v>
      </c>
      <c r="R22" s="225">
        <v>1141</v>
      </c>
      <c r="S22" s="225">
        <v>2733</v>
      </c>
      <c r="T22" s="225">
        <v>1903</v>
      </c>
      <c r="U22" s="225">
        <v>830</v>
      </c>
      <c r="V22" s="225">
        <v>2656</v>
      </c>
      <c r="W22" s="225">
        <v>1979</v>
      </c>
      <c r="X22" s="225">
        <v>677</v>
      </c>
      <c r="Y22" s="225">
        <v>2514</v>
      </c>
      <c r="Z22" s="225">
        <v>1976</v>
      </c>
      <c r="AA22" s="225">
        <v>538</v>
      </c>
      <c r="AB22" s="225">
        <v>2241</v>
      </c>
      <c r="AC22" s="225">
        <v>1794</v>
      </c>
      <c r="AD22" s="225">
        <v>447</v>
      </c>
      <c r="AE22" s="225">
        <v>1705</v>
      </c>
      <c r="AF22" s="225">
        <v>1371</v>
      </c>
      <c r="AG22" s="225">
        <v>334</v>
      </c>
      <c r="AH22" s="225">
        <v>1122</v>
      </c>
      <c r="AI22" s="225">
        <v>930</v>
      </c>
      <c r="AJ22" s="225">
        <v>192</v>
      </c>
      <c r="AK22" s="225">
        <v>409</v>
      </c>
      <c r="AL22" s="225">
        <v>312</v>
      </c>
      <c r="AM22" s="225">
        <v>97</v>
      </c>
      <c r="AN22" s="225">
        <v>8901</v>
      </c>
      <c r="AO22" s="225">
        <v>4842</v>
      </c>
      <c r="AP22" s="225">
        <v>4059</v>
      </c>
      <c r="AQ22" s="225">
        <v>12994</v>
      </c>
      <c r="AR22" s="225">
        <v>7222</v>
      </c>
      <c r="AS22" s="225">
        <v>5772</v>
      </c>
      <c r="AT22" s="225">
        <v>13291</v>
      </c>
      <c r="AU22" s="225">
        <v>9658</v>
      </c>
      <c r="AV22" s="225">
        <v>3633</v>
      </c>
      <c r="AW22" s="225">
        <v>2827</v>
      </c>
      <c r="AX22" s="225">
        <v>2301</v>
      </c>
      <c r="AY22" s="225">
        <v>526</v>
      </c>
      <c r="AZ22" s="225">
        <v>29112</v>
      </c>
      <c r="BA22" s="225">
        <v>19181</v>
      </c>
      <c r="BB22" s="225">
        <v>9931</v>
      </c>
      <c r="BC22" s="225">
        <v>29521</v>
      </c>
      <c r="BD22" s="225">
        <v>19493</v>
      </c>
      <c r="BE22" s="225">
        <v>10028</v>
      </c>
    </row>
    <row r="23" spans="1:57" s="33" customFormat="1" ht="15.6" customHeight="1">
      <c r="A23" s="217"/>
      <c r="B23" s="218" t="s">
        <v>379</v>
      </c>
      <c r="C23" s="227" t="s">
        <v>371</v>
      </c>
      <c r="D23" s="220">
        <v>18930</v>
      </c>
      <c r="E23" s="220">
        <v>8967</v>
      </c>
      <c r="F23" s="220">
        <v>9963</v>
      </c>
      <c r="G23" s="220">
        <v>3307</v>
      </c>
      <c r="H23" s="220">
        <v>1296</v>
      </c>
      <c r="I23" s="220">
        <v>2011</v>
      </c>
      <c r="J23" s="220">
        <v>6004</v>
      </c>
      <c r="K23" s="220">
        <v>3058</v>
      </c>
      <c r="L23" s="220">
        <v>2946</v>
      </c>
      <c r="M23" s="220">
        <v>2728</v>
      </c>
      <c r="N23" s="220">
        <v>1344</v>
      </c>
      <c r="O23" s="220">
        <v>1384</v>
      </c>
      <c r="P23" s="220">
        <v>1761</v>
      </c>
      <c r="Q23" s="220">
        <v>809</v>
      </c>
      <c r="R23" s="220">
        <v>952</v>
      </c>
      <c r="S23" s="220">
        <v>1329</v>
      </c>
      <c r="T23" s="220">
        <v>623</v>
      </c>
      <c r="U23" s="220">
        <v>706</v>
      </c>
      <c r="V23" s="220">
        <v>1206</v>
      </c>
      <c r="W23" s="220">
        <v>595</v>
      </c>
      <c r="X23" s="220">
        <v>611</v>
      </c>
      <c r="Y23" s="220">
        <v>1045</v>
      </c>
      <c r="Z23" s="220">
        <v>533</v>
      </c>
      <c r="AA23" s="220">
        <v>512</v>
      </c>
      <c r="AB23" s="220">
        <v>790</v>
      </c>
      <c r="AC23" s="220">
        <v>394</v>
      </c>
      <c r="AD23" s="220">
        <v>396</v>
      </c>
      <c r="AE23" s="220">
        <v>497</v>
      </c>
      <c r="AF23" s="220">
        <v>205</v>
      </c>
      <c r="AG23" s="220">
        <v>292</v>
      </c>
      <c r="AH23" s="220">
        <v>213</v>
      </c>
      <c r="AI23" s="220">
        <v>93</v>
      </c>
      <c r="AJ23" s="220">
        <v>120</v>
      </c>
      <c r="AK23" s="220">
        <v>50</v>
      </c>
      <c r="AL23" s="220">
        <v>17</v>
      </c>
      <c r="AM23" s="220">
        <v>33</v>
      </c>
      <c r="AN23" s="220">
        <v>9311</v>
      </c>
      <c r="AO23" s="220">
        <v>4354</v>
      </c>
      <c r="AP23" s="220">
        <v>4957</v>
      </c>
      <c r="AQ23" s="220">
        <v>12039</v>
      </c>
      <c r="AR23" s="220">
        <v>5698</v>
      </c>
      <c r="AS23" s="220">
        <v>6341</v>
      </c>
      <c r="AT23" s="220">
        <v>6131</v>
      </c>
      <c r="AU23" s="220">
        <v>2954</v>
      </c>
      <c r="AV23" s="220">
        <v>3177</v>
      </c>
      <c r="AW23" s="220">
        <v>710</v>
      </c>
      <c r="AX23" s="220">
        <v>298</v>
      </c>
      <c r="AY23" s="220">
        <v>412</v>
      </c>
      <c r="AZ23" s="220">
        <v>18880</v>
      </c>
      <c r="BA23" s="220">
        <v>8950</v>
      </c>
      <c r="BB23" s="220">
        <v>9930</v>
      </c>
      <c r="BC23" s="220">
        <v>18930</v>
      </c>
      <c r="BD23" s="220">
        <v>8967</v>
      </c>
      <c r="BE23" s="220">
        <v>9963</v>
      </c>
    </row>
    <row r="24" spans="1:57" s="33" customFormat="1" ht="15.6" customHeight="1">
      <c r="A24" s="217"/>
      <c r="B24" s="223"/>
      <c r="C24" s="227" t="s">
        <v>372</v>
      </c>
      <c r="D24" s="220">
        <v>0</v>
      </c>
      <c r="E24" s="220">
        <v>0</v>
      </c>
      <c r="F24" s="220">
        <v>0</v>
      </c>
      <c r="G24" s="220">
        <v>0</v>
      </c>
      <c r="H24" s="220">
        <v>0</v>
      </c>
      <c r="I24" s="220">
        <v>0</v>
      </c>
      <c r="J24" s="220">
        <v>0</v>
      </c>
      <c r="K24" s="220">
        <v>0</v>
      </c>
      <c r="L24" s="220">
        <v>0</v>
      </c>
      <c r="M24" s="220">
        <v>0</v>
      </c>
      <c r="N24" s="220">
        <v>0</v>
      </c>
      <c r="O24" s="220">
        <v>0</v>
      </c>
      <c r="P24" s="220">
        <v>0</v>
      </c>
      <c r="Q24" s="220">
        <v>0</v>
      </c>
      <c r="R24" s="220">
        <v>0</v>
      </c>
      <c r="S24" s="220">
        <v>0</v>
      </c>
      <c r="T24" s="220">
        <v>0</v>
      </c>
      <c r="U24" s="220">
        <v>0</v>
      </c>
      <c r="V24" s="220">
        <v>0</v>
      </c>
      <c r="W24" s="220">
        <v>0</v>
      </c>
      <c r="X24" s="220">
        <v>0</v>
      </c>
      <c r="Y24" s="220">
        <v>0</v>
      </c>
      <c r="Z24" s="220">
        <v>0</v>
      </c>
      <c r="AA24" s="220">
        <v>0</v>
      </c>
      <c r="AB24" s="220">
        <v>0</v>
      </c>
      <c r="AC24" s="220">
        <v>0</v>
      </c>
      <c r="AD24" s="220">
        <v>0</v>
      </c>
      <c r="AE24" s="220">
        <v>0</v>
      </c>
      <c r="AF24" s="220">
        <v>0</v>
      </c>
      <c r="AG24" s="220">
        <v>0</v>
      </c>
      <c r="AH24" s="220">
        <v>0</v>
      </c>
      <c r="AI24" s="220">
        <v>0</v>
      </c>
      <c r="AJ24" s="220">
        <v>0</v>
      </c>
      <c r="AK24" s="220">
        <v>0</v>
      </c>
      <c r="AL24" s="220">
        <v>0</v>
      </c>
      <c r="AM24" s="220">
        <v>0</v>
      </c>
      <c r="AN24" s="220">
        <v>0</v>
      </c>
      <c r="AO24" s="220">
        <v>0</v>
      </c>
      <c r="AP24" s="220">
        <v>0</v>
      </c>
      <c r="AQ24" s="220">
        <v>0</v>
      </c>
      <c r="AR24" s="220">
        <v>0</v>
      </c>
      <c r="AS24" s="220">
        <v>0</v>
      </c>
      <c r="AT24" s="220">
        <v>0</v>
      </c>
      <c r="AU24" s="220">
        <v>0</v>
      </c>
      <c r="AV24" s="220">
        <v>0</v>
      </c>
      <c r="AW24" s="220">
        <v>0</v>
      </c>
      <c r="AX24" s="220">
        <v>0</v>
      </c>
      <c r="AY24" s="220">
        <v>0</v>
      </c>
      <c r="AZ24" s="220">
        <v>0</v>
      </c>
      <c r="BA24" s="220">
        <v>0</v>
      </c>
      <c r="BB24" s="220">
        <v>0</v>
      </c>
      <c r="BC24" s="220">
        <v>0</v>
      </c>
      <c r="BD24" s="220">
        <v>0</v>
      </c>
      <c r="BE24" s="220">
        <v>0</v>
      </c>
    </row>
    <row r="25" spans="1:57" s="33" customFormat="1" ht="15.6" customHeight="1">
      <c r="A25" s="217"/>
      <c r="B25" s="223"/>
      <c r="C25" s="227" t="s">
        <v>373</v>
      </c>
      <c r="D25" s="220">
        <v>4</v>
      </c>
      <c r="E25" s="220">
        <v>1</v>
      </c>
      <c r="F25" s="220">
        <v>3</v>
      </c>
      <c r="G25" s="220">
        <v>0</v>
      </c>
      <c r="H25" s="220">
        <v>0</v>
      </c>
      <c r="I25" s="220">
        <v>0</v>
      </c>
      <c r="J25" s="220">
        <v>0</v>
      </c>
      <c r="K25" s="220">
        <v>0</v>
      </c>
      <c r="L25" s="220">
        <v>0</v>
      </c>
      <c r="M25" s="220">
        <v>2</v>
      </c>
      <c r="N25" s="220">
        <v>1</v>
      </c>
      <c r="O25" s="220">
        <v>1</v>
      </c>
      <c r="P25" s="220">
        <v>0</v>
      </c>
      <c r="Q25" s="220">
        <v>0</v>
      </c>
      <c r="R25" s="220">
        <v>0</v>
      </c>
      <c r="S25" s="220">
        <v>0</v>
      </c>
      <c r="T25" s="220">
        <v>0</v>
      </c>
      <c r="U25" s="220">
        <v>0</v>
      </c>
      <c r="V25" s="220">
        <v>0</v>
      </c>
      <c r="W25" s="220">
        <v>0</v>
      </c>
      <c r="X25" s="220">
        <v>0</v>
      </c>
      <c r="Y25" s="220">
        <v>2</v>
      </c>
      <c r="Z25" s="220">
        <v>0</v>
      </c>
      <c r="AA25" s="220">
        <v>2</v>
      </c>
      <c r="AB25" s="220">
        <v>0</v>
      </c>
      <c r="AC25" s="220">
        <v>0</v>
      </c>
      <c r="AD25" s="220">
        <v>0</v>
      </c>
      <c r="AE25" s="220">
        <v>0</v>
      </c>
      <c r="AF25" s="220">
        <v>0</v>
      </c>
      <c r="AG25" s="220">
        <v>0</v>
      </c>
      <c r="AH25" s="220">
        <v>0</v>
      </c>
      <c r="AI25" s="220">
        <v>0</v>
      </c>
      <c r="AJ25" s="220">
        <v>0</v>
      </c>
      <c r="AK25" s="220">
        <v>0</v>
      </c>
      <c r="AL25" s="220">
        <v>0</v>
      </c>
      <c r="AM25" s="220">
        <v>0</v>
      </c>
      <c r="AN25" s="220">
        <v>0</v>
      </c>
      <c r="AO25" s="220">
        <v>0</v>
      </c>
      <c r="AP25" s="220">
        <v>0</v>
      </c>
      <c r="AQ25" s="220">
        <v>2</v>
      </c>
      <c r="AR25" s="220">
        <v>1</v>
      </c>
      <c r="AS25" s="220">
        <v>1</v>
      </c>
      <c r="AT25" s="220">
        <v>2</v>
      </c>
      <c r="AU25" s="220">
        <v>0</v>
      </c>
      <c r="AV25" s="220">
        <v>2</v>
      </c>
      <c r="AW25" s="220">
        <v>0</v>
      </c>
      <c r="AX25" s="220">
        <v>0</v>
      </c>
      <c r="AY25" s="220">
        <v>0</v>
      </c>
      <c r="AZ25" s="220">
        <v>4</v>
      </c>
      <c r="BA25" s="220">
        <v>1</v>
      </c>
      <c r="BB25" s="220">
        <v>3</v>
      </c>
      <c r="BC25" s="220">
        <v>4</v>
      </c>
      <c r="BD25" s="220">
        <v>1</v>
      </c>
      <c r="BE25" s="220">
        <v>3</v>
      </c>
    </row>
    <row r="26" spans="1:57" s="33" customFormat="1" ht="15.6" customHeight="1">
      <c r="A26" s="217"/>
      <c r="B26" s="223"/>
      <c r="C26" s="227" t="s">
        <v>374</v>
      </c>
      <c r="D26" s="220">
        <v>50</v>
      </c>
      <c r="E26" s="220">
        <v>23</v>
      </c>
      <c r="F26" s="220">
        <v>27</v>
      </c>
      <c r="G26" s="220">
        <v>1</v>
      </c>
      <c r="H26" s="220">
        <v>0</v>
      </c>
      <c r="I26" s="220">
        <v>1</v>
      </c>
      <c r="J26" s="220">
        <v>4</v>
      </c>
      <c r="K26" s="220">
        <v>2</v>
      </c>
      <c r="L26" s="220">
        <v>2</v>
      </c>
      <c r="M26" s="220">
        <v>5</v>
      </c>
      <c r="N26" s="220">
        <v>1</v>
      </c>
      <c r="O26" s="220">
        <v>4</v>
      </c>
      <c r="P26" s="220">
        <v>2</v>
      </c>
      <c r="Q26" s="220">
        <v>0</v>
      </c>
      <c r="R26" s="220">
        <v>2</v>
      </c>
      <c r="S26" s="220">
        <v>1</v>
      </c>
      <c r="T26" s="220">
        <v>0</v>
      </c>
      <c r="U26" s="220">
        <v>1</v>
      </c>
      <c r="V26" s="220">
        <v>10</v>
      </c>
      <c r="W26" s="220">
        <v>4</v>
      </c>
      <c r="X26" s="220">
        <v>6</v>
      </c>
      <c r="Y26" s="220">
        <v>6</v>
      </c>
      <c r="Z26" s="220">
        <v>5</v>
      </c>
      <c r="AA26" s="220">
        <v>1</v>
      </c>
      <c r="AB26" s="220">
        <v>5</v>
      </c>
      <c r="AC26" s="220">
        <v>2</v>
      </c>
      <c r="AD26" s="220">
        <v>3</v>
      </c>
      <c r="AE26" s="220">
        <v>10</v>
      </c>
      <c r="AF26" s="220">
        <v>5</v>
      </c>
      <c r="AG26" s="220">
        <v>5</v>
      </c>
      <c r="AH26" s="220">
        <v>6</v>
      </c>
      <c r="AI26" s="220">
        <v>4</v>
      </c>
      <c r="AJ26" s="220">
        <v>2</v>
      </c>
      <c r="AK26" s="220">
        <v>0</v>
      </c>
      <c r="AL26" s="220">
        <v>0</v>
      </c>
      <c r="AM26" s="220">
        <v>0</v>
      </c>
      <c r="AN26" s="220">
        <v>5</v>
      </c>
      <c r="AO26" s="220">
        <v>2</v>
      </c>
      <c r="AP26" s="220">
        <v>3</v>
      </c>
      <c r="AQ26" s="220">
        <v>10</v>
      </c>
      <c r="AR26" s="220">
        <v>3</v>
      </c>
      <c r="AS26" s="220">
        <v>7</v>
      </c>
      <c r="AT26" s="220">
        <v>24</v>
      </c>
      <c r="AU26" s="220">
        <v>11</v>
      </c>
      <c r="AV26" s="220">
        <v>13</v>
      </c>
      <c r="AW26" s="220">
        <v>16</v>
      </c>
      <c r="AX26" s="220">
        <v>9</v>
      </c>
      <c r="AY26" s="220">
        <v>7</v>
      </c>
      <c r="AZ26" s="220">
        <v>50</v>
      </c>
      <c r="BA26" s="220">
        <v>23</v>
      </c>
      <c r="BB26" s="220">
        <v>27</v>
      </c>
      <c r="BC26" s="220">
        <v>50</v>
      </c>
      <c r="BD26" s="220">
        <v>23</v>
      </c>
      <c r="BE26" s="220">
        <v>27</v>
      </c>
    </row>
    <row r="27" spans="1:57" s="33" customFormat="1" ht="15.6" customHeight="1">
      <c r="A27" s="217"/>
      <c r="B27" s="223"/>
      <c r="C27" s="227" t="s">
        <v>375</v>
      </c>
      <c r="D27" s="220">
        <v>165</v>
      </c>
      <c r="E27" s="220">
        <v>78</v>
      </c>
      <c r="F27" s="220">
        <v>87</v>
      </c>
      <c r="G27" s="220">
        <v>13</v>
      </c>
      <c r="H27" s="220">
        <v>7</v>
      </c>
      <c r="I27" s="220">
        <v>6</v>
      </c>
      <c r="J27" s="220">
        <v>34</v>
      </c>
      <c r="K27" s="220">
        <v>17</v>
      </c>
      <c r="L27" s="220">
        <v>17</v>
      </c>
      <c r="M27" s="220">
        <v>32</v>
      </c>
      <c r="N27" s="220">
        <v>10</v>
      </c>
      <c r="O27" s="220">
        <v>22</v>
      </c>
      <c r="P27" s="220">
        <v>20</v>
      </c>
      <c r="Q27" s="220">
        <v>11</v>
      </c>
      <c r="R27" s="220">
        <v>9</v>
      </c>
      <c r="S27" s="220">
        <v>21</v>
      </c>
      <c r="T27" s="220">
        <v>10</v>
      </c>
      <c r="U27" s="220">
        <v>11</v>
      </c>
      <c r="V27" s="220">
        <v>11</v>
      </c>
      <c r="W27" s="220">
        <v>6</v>
      </c>
      <c r="X27" s="220">
        <v>5</v>
      </c>
      <c r="Y27" s="220">
        <v>17</v>
      </c>
      <c r="Z27" s="220">
        <v>8</v>
      </c>
      <c r="AA27" s="220">
        <v>9</v>
      </c>
      <c r="AB27" s="220">
        <v>8</v>
      </c>
      <c r="AC27" s="220">
        <v>4</v>
      </c>
      <c r="AD27" s="220">
        <v>4</v>
      </c>
      <c r="AE27" s="220">
        <v>6</v>
      </c>
      <c r="AF27" s="220">
        <v>2</v>
      </c>
      <c r="AG27" s="220">
        <v>4</v>
      </c>
      <c r="AH27" s="220">
        <v>2</v>
      </c>
      <c r="AI27" s="220">
        <v>2</v>
      </c>
      <c r="AJ27" s="220">
        <v>0</v>
      </c>
      <c r="AK27" s="220">
        <v>1</v>
      </c>
      <c r="AL27" s="220">
        <v>1</v>
      </c>
      <c r="AM27" s="220">
        <v>0</v>
      </c>
      <c r="AN27" s="220">
        <v>47</v>
      </c>
      <c r="AO27" s="220">
        <v>24</v>
      </c>
      <c r="AP27" s="220">
        <v>23</v>
      </c>
      <c r="AQ27" s="220">
        <v>79</v>
      </c>
      <c r="AR27" s="220">
        <v>34</v>
      </c>
      <c r="AS27" s="220">
        <v>45</v>
      </c>
      <c r="AT27" s="220">
        <v>77</v>
      </c>
      <c r="AU27" s="220">
        <v>39</v>
      </c>
      <c r="AV27" s="220">
        <v>38</v>
      </c>
      <c r="AW27" s="220">
        <v>8</v>
      </c>
      <c r="AX27" s="220">
        <v>4</v>
      </c>
      <c r="AY27" s="220">
        <v>4</v>
      </c>
      <c r="AZ27" s="220">
        <v>164</v>
      </c>
      <c r="BA27" s="220">
        <v>77</v>
      </c>
      <c r="BB27" s="220">
        <v>87</v>
      </c>
      <c r="BC27" s="220">
        <v>165</v>
      </c>
      <c r="BD27" s="220">
        <v>78</v>
      </c>
      <c r="BE27" s="220">
        <v>87</v>
      </c>
    </row>
    <row r="28" spans="1:57" s="33" customFormat="1" ht="15.6" customHeight="1">
      <c r="A28" s="217"/>
      <c r="B28" s="224"/>
      <c r="C28" s="225" t="s">
        <v>380</v>
      </c>
      <c r="D28" s="225">
        <v>19149</v>
      </c>
      <c r="E28" s="225">
        <v>9069</v>
      </c>
      <c r="F28" s="225">
        <v>10080</v>
      </c>
      <c r="G28" s="225">
        <v>3321</v>
      </c>
      <c r="H28" s="225">
        <v>1303</v>
      </c>
      <c r="I28" s="225">
        <v>2018</v>
      </c>
      <c r="J28" s="225">
        <v>6042</v>
      </c>
      <c r="K28" s="225">
        <v>3077</v>
      </c>
      <c r="L28" s="225">
        <v>2965</v>
      </c>
      <c r="M28" s="225">
        <v>2767</v>
      </c>
      <c r="N28" s="225">
        <v>1356</v>
      </c>
      <c r="O28" s="225">
        <v>1411</v>
      </c>
      <c r="P28" s="225">
        <v>1783</v>
      </c>
      <c r="Q28" s="225">
        <v>820</v>
      </c>
      <c r="R28" s="225">
        <v>963</v>
      </c>
      <c r="S28" s="225">
        <v>1351</v>
      </c>
      <c r="T28" s="225">
        <v>633</v>
      </c>
      <c r="U28" s="225">
        <v>718</v>
      </c>
      <c r="V28" s="225">
        <v>1227</v>
      </c>
      <c r="W28" s="225">
        <v>605</v>
      </c>
      <c r="X28" s="225">
        <v>622</v>
      </c>
      <c r="Y28" s="225">
        <v>1070</v>
      </c>
      <c r="Z28" s="225">
        <v>546</v>
      </c>
      <c r="AA28" s="225">
        <v>524</v>
      </c>
      <c r="AB28" s="225">
        <v>803</v>
      </c>
      <c r="AC28" s="225">
        <v>400</v>
      </c>
      <c r="AD28" s="225">
        <v>403</v>
      </c>
      <c r="AE28" s="225">
        <v>513</v>
      </c>
      <c r="AF28" s="225">
        <v>212</v>
      </c>
      <c r="AG28" s="225">
        <v>301</v>
      </c>
      <c r="AH28" s="225">
        <v>221</v>
      </c>
      <c r="AI28" s="225">
        <v>99</v>
      </c>
      <c r="AJ28" s="225">
        <v>122</v>
      </c>
      <c r="AK28" s="225">
        <v>51</v>
      </c>
      <c r="AL28" s="225">
        <v>18</v>
      </c>
      <c r="AM28" s="225">
        <v>33</v>
      </c>
      <c r="AN28" s="225">
        <v>9363</v>
      </c>
      <c r="AO28" s="225">
        <v>4380</v>
      </c>
      <c r="AP28" s="225">
        <v>4983</v>
      </c>
      <c r="AQ28" s="225">
        <v>12130</v>
      </c>
      <c r="AR28" s="225">
        <v>5736</v>
      </c>
      <c r="AS28" s="225">
        <v>6394</v>
      </c>
      <c r="AT28" s="225">
        <v>6234</v>
      </c>
      <c r="AU28" s="225">
        <v>3004</v>
      </c>
      <c r="AV28" s="225">
        <v>3230</v>
      </c>
      <c r="AW28" s="225">
        <v>734</v>
      </c>
      <c r="AX28" s="225">
        <v>311</v>
      </c>
      <c r="AY28" s="225">
        <v>423</v>
      </c>
      <c r="AZ28" s="225">
        <v>19098</v>
      </c>
      <c r="BA28" s="225">
        <v>9051</v>
      </c>
      <c r="BB28" s="225">
        <v>10047</v>
      </c>
      <c r="BC28" s="225">
        <v>19149</v>
      </c>
      <c r="BD28" s="225">
        <v>9069</v>
      </c>
      <c r="BE28" s="225">
        <v>10080</v>
      </c>
    </row>
    <row r="29" spans="1:57" s="33" customFormat="1" ht="12" customHeight="1">
      <c r="A29" s="214" t="s">
        <v>381</v>
      </c>
      <c r="B29" s="215" t="s">
        <v>151</v>
      </c>
      <c r="C29" s="216"/>
      <c r="D29" s="174">
        <v>129438</v>
      </c>
      <c r="E29" s="174">
        <v>65082</v>
      </c>
      <c r="F29" s="174">
        <v>64356</v>
      </c>
      <c r="G29" s="174">
        <v>10395</v>
      </c>
      <c r="H29" s="174">
        <v>4296</v>
      </c>
      <c r="I29" s="174">
        <v>6099</v>
      </c>
      <c r="J29" s="174">
        <v>28415</v>
      </c>
      <c r="K29" s="174">
        <v>13777</v>
      </c>
      <c r="L29" s="174">
        <v>14638</v>
      </c>
      <c r="M29" s="174">
        <v>19247</v>
      </c>
      <c r="N29" s="174">
        <v>9674</v>
      </c>
      <c r="O29" s="174">
        <v>9573</v>
      </c>
      <c r="P29" s="174">
        <v>14188</v>
      </c>
      <c r="Q29" s="174">
        <v>7041</v>
      </c>
      <c r="R29" s="174">
        <v>7147</v>
      </c>
      <c r="S29" s="174">
        <v>11868</v>
      </c>
      <c r="T29" s="174">
        <v>5870</v>
      </c>
      <c r="U29" s="174">
        <v>5998</v>
      </c>
      <c r="V29" s="174">
        <v>11080</v>
      </c>
      <c r="W29" s="174">
        <v>5982</v>
      </c>
      <c r="X29" s="174">
        <v>5098</v>
      </c>
      <c r="Y29" s="174">
        <v>11369</v>
      </c>
      <c r="Z29" s="174">
        <v>6100</v>
      </c>
      <c r="AA29" s="174">
        <v>5269</v>
      </c>
      <c r="AB29" s="174">
        <v>9429</v>
      </c>
      <c r="AC29" s="174">
        <v>5178</v>
      </c>
      <c r="AD29" s="174">
        <v>4251</v>
      </c>
      <c r="AE29" s="174">
        <v>7071</v>
      </c>
      <c r="AF29" s="174">
        <v>3929</v>
      </c>
      <c r="AG29" s="174">
        <v>3142</v>
      </c>
      <c r="AH29" s="174">
        <v>4608</v>
      </c>
      <c r="AI29" s="174">
        <v>2442</v>
      </c>
      <c r="AJ29" s="174">
        <v>2166</v>
      </c>
      <c r="AK29" s="174">
        <v>1768</v>
      </c>
      <c r="AL29" s="174">
        <v>793</v>
      </c>
      <c r="AM29" s="174">
        <v>975</v>
      </c>
      <c r="AN29" s="174">
        <v>38810</v>
      </c>
      <c r="AO29" s="174">
        <v>18073</v>
      </c>
      <c r="AP29" s="174">
        <v>20737</v>
      </c>
      <c r="AQ29" s="174">
        <v>58057</v>
      </c>
      <c r="AR29" s="174">
        <v>27747</v>
      </c>
      <c r="AS29" s="174">
        <v>30310</v>
      </c>
      <c r="AT29" s="174">
        <v>57934</v>
      </c>
      <c r="AU29" s="174">
        <v>30171</v>
      </c>
      <c r="AV29" s="174">
        <v>27763</v>
      </c>
      <c r="AW29" s="174">
        <v>11679</v>
      </c>
      <c r="AX29" s="174">
        <v>6371</v>
      </c>
      <c r="AY29" s="174">
        <v>5308</v>
      </c>
      <c r="AZ29" s="174">
        <v>127670</v>
      </c>
      <c r="BA29" s="174">
        <v>64289</v>
      </c>
      <c r="BB29" s="174">
        <v>63381</v>
      </c>
      <c r="BC29" s="174">
        <v>129438</v>
      </c>
      <c r="BD29" s="174">
        <v>65082</v>
      </c>
      <c r="BE29" s="174">
        <v>64356</v>
      </c>
    </row>
    <row r="30" spans="1:57" s="33" customFormat="1" ht="12" customHeight="1">
      <c r="A30" s="217"/>
      <c r="B30" s="223"/>
      <c r="C30" s="228" t="s">
        <v>382</v>
      </c>
      <c r="D30" s="220">
        <v>62205</v>
      </c>
      <c r="E30" s="220">
        <v>27583</v>
      </c>
      <c r="F30" s="220">
        <v>34622</v>
      </c>
      <c r="G30" s="220">
        <v>4302</v>
      </c>
      <c r="H30" s="220">
        <v>1519</v>
      </c>
      <c r="I30" s="220">
        <v>2783</v>
      </c>
      <c r="J30" s="220">
        <v>13117</v>
      </c>
      <c r="K30" s="220">
        <v>5768</v>
      </c>
      <c r="L30" s="220">
        <v>7349</v>
      </c>
      <c r="M30" s="220">
        <v>9478</v>
      </c>
      <c r="N30" s="220">
        <v>4269</v>
      </c>
      <c r="O30" s="220">
        <v>5209</v>
      </c>
      <c r="P30" s="220">
        <v>6981</v>
      </c>
      <c r="Q30" s="220">
        <v>3048</v>
      </c>
      <c r="R30" s="220">
        <v>3933</v>
      </c>
      <c r="S30" s="220">
        <v>5940</v>
      </c>
      <c r="T30" s="220">
        <v>2546</v>
      </c>
      <c r="U30" s="220">
        <v>3394</v>
      </c>
      <c r="V30" s="220">
        <v>5309</v>
      </c>
      <c r="W30" s="220">
        <v>2528</v>
      </c>
      <c r="X30" s="220">
        <v>2781</v>
      </c>
      <c r="Y30" s="220">
        <v>5702</v>
      </c>
      <c r="Z30" s="220">
        <v>2652</v>
      </c>
      <c r="AA30" s="220">
        <v>3050</v>
      </c>
      <c r="AB30" s="220">
        <v>4547</v>
      </c>
      <c r="AC30" s="220">
        <v>2131</v>
      </c>
      <c r="AD30" s="220">
        <v>2416</v>
      </c>
      <c r="AE30" s="220">
        <v>3581</v>
      </c>
      <c r="AF30" s="220">
        <v>1696</v>
      </c>
      <c r="AG30" s="220">
        <v>1885</v>
      </c>
      <c r="AH30" s="220">
        <v>2231</v>
      </c>
      <c r="AI30" s="220">
        <v>1064</v>
      </c>
      <c r="AJ30" s="220">
        <v>1167</v>
      </c>
      <c r="AK30" s="220">
        <v>1017</v>
      </c>
      <c r="AL30" s="220">
        <v>362</v>
      </c>
      <c r="AM30" s="220">
        <v>655</v>
      </c>
      <c r="AN30" s="220">
        <v>17419</v>
      </c>
      <c r="AO30" s="220">
        <v>7287</v>
      </c>
      <c r="AP30" s="220">
        <v>10132</v>
      </c>
      <c r="AQ30" s="220">
        <v>26897</v>
      </c>
      <c r="AR30" s="220">
        <v>11556</v>
      </c>
      <c r="AS30" s="220">
        <v>15341</v>
      </c>
      <c r="AT30" s="220">
        <v>28479</v>
      </c>
      <c r="AU30" s="220">
        <v>12905</v>
      </c>
      <c r="AV30" s="220">
        <v>15574</v>
      </c>
      <c r="AW30" s="220">
        <v>5812</v>
      </c>
      <c r="AX30" s="220">
        <v>2760</v>
      </c>
      <c r="AY30" s="220">
        <v>3052</v>
      </c>
      <c r="AZ30" s="220">
        <v>61188</v>
      </c>
      <c r="BA30" s="220">
        <v>27221</v>
      </c>
      <c r="BB30" s="220">
        <v>33967</v>
      </c>
      <c r="BC30" s="220">
        <v>62205</v>
      </c>
      <c r="BD30" s="220">
        <v>27583</v>
      </c>
      <c r="BE30" s="220">
        <v>34622</v>
      </c>
    </row>
    <row r="31" spans="1:57" ht="12" customHeight="1">
      <c r="A31" s="217"/>
      <c r="B31" s="223"/>
      <c r="C31" s="227" t="s">
        <v>383</v>
      </c>
      <c r="D31" s="220">
        <v>8010</v>
      </c>
      <c r="E31" s="220">
        <v>4738</v>
      </c>
      <c r="F31" s="220">
        <v>3272</v>
      </c>
      <c r="G31" s="220">
        <v>329</v>
      </c>
      <c r="H31" s="220">
        <v>158</v>
      </c>
      <c r="I31" s="220">
        <v>171</v>
      </c>
      <c r="J31" s="220">
        <v>1435</v>
      </c>
      <c r="K31" s="220">
        <v>785</v>
      </c>
      <c r="L31" s="220">
        <v>650</v>
      </c>
      <c r="M31" s="220">
        <v>1292</v>
      </c>
      <c r="N31" s="220">
        <v>737</v>
      </c>
      <c r="O31" s="220">
        <v>555</v>
      </c>
      <c r="P31" s="220">
        <v>964</v>
      </c>
      <c r="Q31" s="220">
        <v>545</v>
      </c>
      <c r="R31" s="220">
        <v>419</v>
      </c>
      <c r="S31" s="220">
        <v>760</v>
      </c>
      <c r="T31" s="220">
        <v>477</v>
      </c>
      <c r="U31" s="220">
        <v>283</v>
      </c>
      <c r="V31" s="220">
        <v>718</v>
      </c>
      <c r="W31" s="220">
        <v>438</v>
      </c>
      <c r="X31" s="220">
        <v>280</v>
      </c>
      <c r="Y31" s="220">
        <v>802</v>
      </c>
      <c r="Z31" s="220">
        <v>524</v>
      </c>
      <c r="AA31" s="220">
        <v>278</v>
      </c>
      <c r="AB31" s="220">
        <v>740</v>
      </c>
      <c r="AC31" s="220">
        <v>457</v>
      </c>
      <c r="AD31" s="220">
        <v>283</v>
      </c>
      <c r="AE31" s="220">
        <v>557</v>
      </c>
      <c r="AF31" s="220">
        <v>358</v>
      </c>
      <c r="AG31" s="220">
        <v>199</v>
      </c>
      <c r="AH31" s="220">
        <v>343</v>
      </c>
      <c r="AI31" s="220">
        <v>215</v>
      </c>
      <c r="AJ31" s="220">
        <v>128</v>
      </c>
      <c r="AK31" s="220">
        <v>70</v>
      </c>
      <c r="AL31" s="220">
        <v>44</v>
      </c>
      <c r="AM31" s="220">
        <v>26</v>
      </c>
      <c r="AN31" s="220">
        <v>1764</v>
      </c>
      <c r="AO31" s="220">
        <v>943</v>
      </c>
      <c r="AP31" s="220">
        <v>821</v>
      </c>
      <c r="AQ31" s="220">
        <v>3056</v>
      </c>
      <c r="AR31" s="220">
        <v>1680</v>
      </c>
      <c r="AS31" s="220">
        <v>1376</v>
      </c>
      <c r="AT31" s="220">
        <v>3984</v>
      </c>
      <c r="AU31" s="220">
        <v>2441</v>
      </c>
      <c r="AV31" s="220">
        <v>1543</v>
      </c>
      <c r="AW31" s="220">
        <v>900</v>
      </c>
      <c r="AX31" s="220">
        <v>573</v>
      </c>
      <c r="AY31" s="220">
        <v>327</v>
      </c>
      <c r="AZ31" s="220">
        <v>7940</v>
      </c>
      <c r="BA31" s="220">
        <v>4694</v>
      </c>
      <c r="BB31" s="220">
        <v>3246</v>
      </c>
      <c r="BC31" s="220">
        <v>8010</v>
      </c>
      <c r="BD31" s="220">
        <v>4738</v>
      </c>
      <c r="BE31" s="220">
        <v>3272</v>
      </c>
    </row>
    <row r="32" spans="1:57" ht="12" customHeight="1">
      <c r="A32" s="217"/>
      <c r="B32" s="223"/>
      <c r="C32" s="227" t="s">
        <v>384</v>
      </c>
      <c r="D32" s="220">
        <v>112</v>
      </c>
      <c r="E32" s="220">
        <v>36</v>
      </c>
      <c r="F32" s="220">
        <v>76</v>
      </c>
      <c r="G32" s="220">
        <v>7</v>
      </c>
      <c r="H32" s="220">
        <v>3</v>
      </c>
      <c r="I32" s="220">
        <v>4</v>
      </c>
      <c r="J32" s="220">
        <v>11</v>
      </c>
      <c r="K32" s="220">
        <v>1</v>
      </c>
      <c r="L32" s="220">
        <v>10</v>
      </c>
      <c r="M32" s="220">
        <v>22</v>
      </c>
      <c r="N32" s="220">
        <v>7</v>
      </c>
      <c r="O32" s="220">
        <v>15</v>
      </c>
      <c r="P32" s="220">
        <v>8</v>
      </c>
      <c r="Q32" s="220">
        <v>3</v>
      </c>
      <c r="R32" s="220">
        <v>5</v>
      </c>
      <c r="S32" s="220">
        <v>7</v>
      </c>
      <c r="T32" s="220">
        <v>1</v>
      </c>
      <c r="U32" s="220">
        <v>6</v>
      </c>
      <c r="V32" s="220">
        <v>15</v>
      </c>
      <c r="W32" s="220">
        <v>8</v>
      </c>
      <c r="X32" s="220">
        <v>7</v>
      </c>
      <c r="Y32" s="220">
        <v>15</v>
      </c>
      <c r="Z32" s="220">
        <v>5</v>
      </c>
      <c r="AA32" s="220">
        <v>10</v>
      </c>
      <c r="AB32" s="220">
        <v>17</v>
      </c>
      <c r="AC32" s="220">
        <v>4</v>
      </c>
      <c r="AD32" s="220">
        <v>13</v>
      </c>
      <c r="AE32" s="220">
        <v>5</v>
      </c>
      <c r="AF32" s="220">
        <v>2</v>
      </c>
      <c r="AG32" s="220">
        <v>3</v>
      </c>
      <c r="AH32" s="220">
        <v>5</v>
      </c>
      <c r="AI32" s="220">
        <v>2</v>
      </c>
      <c r="AJ32" s="220">
        <v>3</v>
      </c>
      <c r="AK32" s="220">
        <v>0</v>
      </c>
      <c r="AL32" s="220">
        <v>0</v>
      </c>
      <c r="AM32" s="220">
        <v>0</v>
      </c>
      <c r="AN32" s="220">
        <v>18</v>
      </c>
      <c r="AO32" s="220">
        <v>4</v>
      </c>
      <c r="AP32" s="220">
        <v>14</v>
      </c>
      <c r="AQ32" s="220">
        <v>40</v>
      </c>
      <c r="AR32" s="220">
        <v>11</v>
      </c>
      <c r="AS32" s="220">
        <v>29</v>
      </c>
      <c r="AT32" s="220">
        <v>62</v>
      </c>
      <c r="AU32" s="220">
        <v>21</v>
      </c>
      <c r="AV32" s="220">
        <v>41</v>
      </c>
      <c r="AW32" s="220">
        <v>10</v>
      </c>
      <c r="AX32" s="220">
        <v>4</v>
      </c>
      <c r="AY32" s="220">
        <v>6</v>
      </c>
      <c r="AZ32" s="220">
        <v>112</v>
      </c>
      <c r="BA32" s="220">
        <v>36</v>
      </c>
      <c r="BB32" s="220">
        <v>76</v>
      </c>
      <c r="BC32" s="220">
        <v>112</v>
      </c>
      <c r="BD32" s="220">
        <v>36</v>
      </c>
      <c r="BE32" s="220">
        <v>76</v>
      </c>
    </row>
    <row r="33" spans="1:57" ht="12" customHeight="1">
      <c r="A33" s="217"/>
      <c r="B33" s="223"/>
      <c r="C33" s="227" t="s">
        <v>385</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220">
        <v>0</v>
      </c>
      <c r="X33" s="220">
        <v>0</v>
      </c>
      <c r="Y33" s="220">
        <v>0</v>
      </c>
      <c r="Z33" s="220">
        <v>0</v>
      </c>
      <c r="AA33" s="220">
        <v>0</v>
      </c>
      <c r="AB33" s="220">
        <v>0</v>
      </c>
      <c r="AC33" s="220">
        <v>0</v>
      </c>
      <c r="AD33" s="220">
        <v>0</v>
      </c>
      <c r="AE33" s="220">
        <v>0</v>
      </c>
      <c r="AF33" s="220">
        <v>0</v>
      </c>
      <c r="AG33" s="220">
        <v>0</v>
      </c>
      <c r="AH33" s="220">
        <v>0</v>
      </c>
      <c r="AI33" s="220">
        <v>0</v>
      </c>
      <c r="AJ33" s="220">
        <v>0</v>
      </c>
      <c r="AK33" s="220">
        <v>0</v>
      </c>
      <c r="AL33" s="220">
        <v>0</v>
      </c>
      <c r="AM33" s="220">
        <v>0</v>
      </c>
      <c r="AN33" s="220">
        <v>0</v>
      </c>
      <c r="AO33" s="220">
        <v>0</v>
      </c>
      <c r="AP33" s="220">
        <v>0</v>
      </c>
      <c r="AQ33" s="220">
        <v>0</v>
      </c>
      <c r="AR33" s="220">
        <v>0</v>
      </c>
      <c r="AS33" s="220">
        <v>0</v>
      </c>
      <c r="AT33" s="220">
        <v>0</v>
      </c>
      <c r="AU33" s="220">
        <v>0</v>
      </c>
      <c r="AV33" s="220">
        <v>0</v>
      </c>
      <c r="AW33" s="220">
        <v>0</v>
      </c>
      <c r="AX33" s="220">
        <v>0</v>
      </c>
      <c r="AY33" s="220">
        <v>0</v>
      </c>
      <c r="AZ33" s="220">
        <v>0</v>
      </c>
      <c r="BA33" s="220">
        <v>0</v>
      </c>
      <c r="BB33" s="220">
        <v>0</v>
      </c>
      <c r="BC33" s="220">
        <v>0</v>
      </c>
      <c r="BD33" s="220">
        <v>0</v>
      </c>
      <c r="BE33" s="220">
        <v>0</v>
      </c>
    </row>
    <row r="34" spans="1:57">
      <c r="A34" s="217"/>
      <c r="B34" s="223"/>
      <c r="C34" s="227" t="s">
        <v>386</v>
      </c>
      <c r="D34" s="220">
        <v>10</v>
      </c>
      <c r="E34" s="220">
        <v>5</v>
      </c>
      <c r="F34" s="220">
        <v>5</v>
      </c>
      <c r="G34" s="220">
        <v>0</v>
      </c>
      <c r="H34" s="220">
        <v>0</v>
      </c>
      <c r="I34" s="220">
        <v>0</v>
      </c>
      <c r="J34" s="220">
        <v>2</v>
      </c>
      <c r="K34" s="220">
        <v>2</v>
      </c>
      <c r="L34" s="220">
        <v>0</v>
      </c>
      <c r="M34" s="220">
        <v>2</v>
      </c>
      <c r="N34" s="220">
        <v>1</v>
      </c>
      <c r="O34" s="220">
        <v>1</v>
      </c>
      <c r="P34" s="220">
        <v>0</v>
      </c>
      <c r="Q34" s="220">
        <v>0</v>
      </c>
      <c r="R34" s="220">
        <v>0</v>
      </c>
      <c r="S34" s="220">
        <v>1</v>
      </c>
      <c r="T34" s="220">
        <v>0</v>
      </c>
      <c r="U34" s="220">
        <v>1</v>
      </c>
      <c r="V34" s="220">
        <v>1</v>
      </c>
      <c r="W34" s="220">
        <v>0</v>
      </c>
      <c r="X34" s="220">
        <v>1</v>
      </c>
      <c r="Y34" s="220">
        <v>0</v>
      </c>
      <c r="Z34" s="220">
        <v>0</v>
      </c>
      <c r="AA34" s="220">
        <v>0</v>
      </c>
      <c r="AB34" s="220">
        <v>4</v>
      </c>
      <c r="AC34" s="220">
        <v>2</v>
      </c>
      <c r="AD34" s="220">
        <v>2</v>
      </c>
      <c r="AE34" s="220">
        <v>0</v>
      </c>
      <c r="AF34" s="220">
        <v>0</v>
      </c>
      <c r="AG34" s="220">
        <v>0</v>
      </c>
      <c r="AH34" s="220">
        <v>0</v>
      </c>
      <c r="AI34" s="220">
        <v>0</v>
      </c>
      <c r="AJ34" s="220">
        <v>0</v>
      </c>
      <c r="AK34" s="220">
        <v>0</v>
      </c>
      <c r="AL34" s="220">
        <v>0</v>
      </c>
      <c r="AM34" s="220">
        <v>0</v>
      </c>
      <c r="AN34" s="220">
        <v>2</v>
      </c>
      <c r="AO34" s="220">
        <v>2</v>
      </c>
      <c r="AP34" s="220">
        <v>0</v>
      </c>
      <c r="AQ34" s="220">
        <v>4</v>
      </c>
      <c r="AR34" s="220">
        <v>3</v>
      </c>
      <c r="AS34" s="220">
        <v>1</v>
      </c>
      <c r="AT34" s="220">
        <v>6</v>
      </c>
      <c r="AU34" s="220">
        <v>2</v>
      </c>
      <c r="AV34" s="220">
        <v>4</v>
      </c>
      <c r="AW34" s="220">
        <v>0</v>
      </c>
      <c r="AX34" s="220">
        <v>0</v>
      </c>
      <c r="AY34" s="220">
        <v>0</v>
      </c>
      <c r="AZ34" s="220">
        <v>10</v>
      </c>
      <c r="BA34" s="220">
        <v>5</v>
      </c>
      <c r="BB34" s="220">
        <v>5</v>
      </c>
      <c r="BC34" s="220">
        <v>10</v>
      </c>
      <c r="BD34" s="220">
        <v>5</v>
      </c>
      <c r="BE34" s="220">
        <v>5</v>
      </c>
    </row>
    <row r="35" spans="1:57" ht="12" customHeight="1">
      <c r="A35" s="217"/>
      <c r="B35" s="223"/>
      <c r="C35" s="227" t="s">
        <v>387</v>
      </c>
      <c r="D35" s="220">
        <v>0</v>
      </c>
      <c r="E35" s="220">
        <v>0</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220">
        <v>0</v>
      </c>
      <c r="X35" s="220">
        <v>0</v>
      </c>
      <c r="Y35" s="220">
        <v>0</v>
      </c>
      <c r="Z35" s="220">
        <v>0</v>
      </c>
      <c r="AA35" s="220">
        <v>0</v>
      </c>
      <c r="AB35" s="220">
        <v>0</v>
      </c>
      <c r="AC35" s="220">
        <v>0</v>
      </c>
      <c r="AD35" s="220">
        <v>0</v>
      </c>
      <c r="AE35" s="220">
        <v>0</v>
      </c>
      <c r="AF35" s="220">
        <v>0</v>
      </c>
      <c r="AG35" s="220">
        <v>0</v>
      </c>
      <c r="AH35" s="220">
        <v>0</v>
      </c>
      <c r="AI35" s="220">
        <v>0</v>
      </c>
      <c r="AJ35" s="220">
        <v>0</v>
      </c>
      <c r="AK35" s="220">
        <v>0</v>
      </c>
      <c r="AL35" s="220">
        <v>0</v>
      </c>
      <c r="AM35" s="220">
        <v>0</v>
      </c>
      <c r="AN35" s="220">
        <v>0</v>
      </c>
      <c r="AO35" s="220">
        <v>0</v>
      </c>
      <c r="AP35" s="220">
        <v>0</v>
      </c>
      <c r="AQ35" s="220">
        <v>0</v>
      </c>
      <c r="AR35" s="220">
        <v>0</v>
      </c>
      <c r="AS35" s="220">
        <v>0</v>
      </c>
      <c r="AT35" s="220">
        <v>0</v>
      </c>
      <c r="AU35" s="220">
        <v>0</v>
      </c>
      <c r="AV35" s="220">
        <v>0</v>
      </c>
      <c r="AW35" s="220">
        <v>0</v>
      </c>
      <c r="AX35" s="220">
        <v>0</v>
      </c>
      <c r="AY35" s="220">
        <v>0</v>
      </c>
      <c r="AZ35" s="220">
        <v>0</v>
      </c>
      <c r="BA35" s="220">
        <v>0</v>
      </c>
      <c r="BB35" s="220">
        <v>0</v>
      </c>
      <c r="BC35" s="220">
        <v>0</v>
      </c>
      <c r="BD35" s="220">
        <v>0</v>
      </c>
      <c r="BE35" s="220">
        <v>0</v>
      </c>
    </row>
    <row r="36" spans="1:57">
      <c r="A36" s="217"/>
      <c r="B36" s="223"/>
      <c r="C36" s="227" t="s">
        <v>388</v>
      </c>
      <c r="D36" s="220">
        <v>885</v>
      </c>
      <c r="E36" s="220">
        <v>362</v>
      </c>
      <c r="F36" s="220">
        <v>523</v>
      </c>
      <c r="G36" s="220">
        <v>91</v>
      </c>
      <c r="H36" s="220">
        <v>35</v>
      </c>
      <c r="I36" s="220">
        <v>56</v>
      </c>
      <c r="J36" s="220">
        <v>531</v>
      </c>
      <c r="K36" s="220">
        <v>201</v>
      </c>
      <c r="L36" s="220">
        <v>330</v>
      </c>
      <c r="M36" s="220">
        <v>186</v>
      </c>
      <c r="N36" s="220">
        <v>94</v>
      </c>
      <c r="O36" s="220">
        <v>92</v>
      </c>
      <c r="P36" s="220">
        <v>38</v>
      </c>
      <c r="Q36" s="220">
        <v>15</v>
      </c>
      <c r="R36" s="220">
        <v>23</v>
      </c>
      <c r="S36" s="220">
        <v>17</v>
      </c>
      <c r="T36" s="220">
        <v>5</v>
      </c>
      <c r="U36" s="220">
        <v>12</v>
      </c>
      <c r="V36" s="220">
        <v>5</v>
      </c>
      <c r="W36" s="220">
        <v>2</v>
      </c>
      <c r="X36" s="220">
        <v>3</v>
      </c>
      <c r="Y36" s="220">
        <v>11</v>
      </c>
      <c r="Z36" s="220">
        <v>7</v>
      </c>
      <c r="AA36" s="220">
        <v>4</v>
      </c>
      <c r="AB36" s="220">
        <v>2</v>
      </c>
      <c r="AC36" s="220">
        <v>2</v>
      </c>
      <c r="AD36" s="220">
        <v>0</v>
      </c>
      <c r="AE36" s="220">
        <v>1</v>
      </c>
      <c r="AF36" s="220">
        <v>1</v>
      </c>
      <c r="AG36" s="220">
        <v>0</v>
      </c>
      <c r="AH36" s="220">
        <v>1</v>
      </c>
      <c r="AI36" s="220">
        <v>0</v>
      </c>
      <c r="AJ36" s="220">
        <v>1</v>
      </c>
      <c r="AK36" s="220">
        <v>2</v>
      </c>
      <c r="AL36" s="220">
        <v>0</v>
      </c>
      <c r="AM36" s="220">
        <v>2</v>
      </c>
      <c r="AN36" s="220">
        <v>622</v>
      </c>
      <c r="AO36" s="220">
        <v>236</v>
      </c>
      <c r="AP36" s="220">
        <v>386</v>
      </c>
      <c r="AQ36" s="220">
        <v>808</v>
      </c>
      <c r="AR36" s="220">
        <v>330</v>
      </c>
      <c r="AS36" s="220">
        <v>478</v>
      </c>
      <c r="AT36" s="220">
        <v>73</v>
      </c>
      <c r="AU36" s="220">
        <v>31</v>
      </c>
      <c r="AV36" s="220">
        <v>42</v>
      </c>
      <c r="AW36" s="220">
        <v>2</v>
      </c>
      <c r="AX36" s="220">
        <v>1</v>
      </c>
      <c r="AY36" s="220">
        <v>1</v>
      </c>
      <c r="AZ36" s="220">
        <v>883</v>
      </c>
      <c r="BA36" s="220">
        <v>362</v>
      </c>
      <c r="BB36" s="220">
        <v>521</v>
      </c>
      <c r="BC36" s="220">
        <v>885</v>
      </c>
      <c r="BD36" s="220">
        <v>362</v>
      </c>
      <c r="BE36" s="220">
        <v>523</v>
      </c>
    </row>
    <row r="37" spans="1:57" ht="22.5">
      <c r="A37" s="217"/>
      <c r="B37" s="223"/>
      <c r="C37" s="228" t="s">
        <v>389</v>
      </c>
      <c r="D37" s="220">
        <v>26</v>
      </c>
      <c r="E37" s="220">
        <v>12</v>
      </c>
      <c r="F37" s="220">
        <v>14</v>
      </c>
      <c r="G37" s="220">
        <v>0</v>
      </c>
      <c r="H37" s="220">
        <v>0</v>
      </c>
      <c r="I37" s="220">
        <v>0</v>
      </c>
      <c r="J37" s="220">
        <v>4</v>
      </c>
      <c r="K37" s="220">
        <v>1</v>
      </c>
      <c r="L37" s="220">
        <v>3</v>
      </c>
      <c r="M37" s="220">
        <v>14</v>
      </c>
      <c r="N37" s="220">
        <v>6</v>
      </c>
      <c r="O37" s="220">
        <v>8</v>
      </c>
      <c r="P37" s="220">
        <v>2</v>
      </c>
      <c r="Q37" s="220">
        <v>2</v>
      </c>
      <c r="R37" s="220">
        <v>0</v>
      </c>
      <c r="S37" s="220">
        <v>3</v>
      </c>
      <c r="T37" s="220">
        <v>1</v>
      </c>
      <c r="U37" s="220">
        <v>2</v>
      </c>
      <c r="V37" s="220">
        <v>1</v>
      </c>
      <c r="W37" s="220">
        <v>0</v>
      </c>
      <c r="X37" s="220">
        <v>1</v>
      </c>
      <c r="Y37" s="220">
        <v>0</v>
      </c>
      <c r="Z37" s="220">
        <v>0</v>
      </c>
      <c r="AA37" s="220">
        <v>0</v>
      </c>
      <c r="AB37" s="220">
        <v>1</v>
      </c>
      <c r="AC37" s="220">
        <v>1</v>
      </c>
      <c r="AD37" s="220">
        <v>0</v>
      </c>
      <c r="AE37" s="220">
        <v>0</v>
      </c>
      <c r="AF37" s="220">
        <v>0</v>
      </c>
      <c r="AG37" s="220">
        <v>0</v>
      </c>
      <c r="AH37" s="220">
        <v>0</v>
      </c>
      <c r="AI37" s="220">
        <v>0</v>
      </c>
      <c r="AJ37" s="220">
        <v>0</v>
      </c>
      <c r="AK37" s="220">
        <v>1</v>
      </c>
      <c r="AL37" s="220">
        <v>1</v>
      </c>
      <c r="AM37" s="220">
        <v>0</v>
      </c>
      <c r="AN37" s="220">
        <v>4</v>
      </c>
      <c r="AO37" s="220">
        <v>1</v>
      </c>
      <c r="AP37" s="220">
        <v>3</v>
      </c>
      <c r="AQ37" s="220">
        <v>18</v>
      </c>
      <c r="AR37" s="220">
        <v>7</v>
      </c>
      <c r="AS37" s="220">
        <v>11</v>
      </c>
      <c r="AT37" s="220">
        <v>7</v>
      </c>
      <c r="AU37" s="220">
        <v>4</v>
      </c>
      <c r="AV37" s="220">
        <v>3</v>
      </c>
      <c r="AW37" s="220">
        <v>0</v>
      </c>
      <c r="AX37" s="220">
        <v>0</v>
      </c>
      <c r="AY37" s="220">
        <v>0</v>
      </c>
      <c r="AZ37" s="220">
        <v>25</v>
      </c>
      <c r="BA37" s="220">
        <v>11</v>
      </c>
      <c r="BB37" s="220">
        <v>14</v>
      </c>
      <c r="BC37" s="220">
        <v>26</v>
      </c>
      <c r="BD37" s="220">
        <v>12</v>
      </c>
      <c r="BE37" s="220">
        <v>14</v>
      </c>
    </row>
    <row r="38" spans="1:57" ht="12" customHeight="1">
      <c r="A38" s="217"/>
      <c r="B38" s="223"/>
      <c r="C38" s="227" t="s">
        <v>390</v>
      </c>
      <c r="D38" s="220">
        <v>148</v>
      </c>
      <c r="E38" s="220">
        <v>70</v>
      </c>
      <c r="F38" s="220">
        <v>78</v>
      </c>
      <c r="G38" s="220">
        <v>41</v>
      </c>
      <c r="H38" s="220">
        <v>10</v>
      </c>
      <c r="I38" s="220">
        <v>31</v>
      </c>
      <c r="J38" s="220">
        <v>62</v>
      </c>
      <c r="K38" s="220">
        <v>32</v>
      </c>
      <c r="L38" s="220">
        <v>30</v>
      </c>
      <c r="M38" s="220">
        <v>39</v>
      </c>
      <c r="N38" s="220">
        <v>24</v>
      </c>
      <c r="O38" s="220">
        <v>15</v>
      </c>
      <c r="P38" s="220">
        <v>5</v>
      </c>
      <c r="Q38" s="220">
        <v>3</v>
      </c>
      <c r="R38" s="220">
        <v>2</v>
      </c>
      <c r="S38" s="220">
        <v>0</v>
      </c>
      <c r="T38" s="220">
        <v>0</v>
      </c>
      <c r="U38" s="220">
        <v>0</v>
      </c>
      <c r="V38" s="220">
        <v>1</v>
      </c>
      <c r="W38" s="220">
        <v>1</v>
      </c>
      <c r="X38" s="220">
        <v>0</v>
      </c>
      <c r="Y38" s="220">
        <v>0</v>
      </c>
      <c r="Z38" s="220">
        <v>0</v>
      </c>
      <c r="AA38" s="220">
        <v>0</v>
      </c>
      <c r="AB38" s="220">
        <v>0</v>
      </c>
      <c r="AC38" s="220">
        <v>0</v>
      </c>
      <c r="AD38" s="220">
        <v>0</v>
      </c>
      <c r="AE38" s="220">
        <v>0</v>
      </c>
      <c r="AF38" s="220">
        <v>0</v>
      </c>
      <c r="AG38" s="220">
        <v>0</v>
      </c>
      <c r="AH38" s="220">
        <v>0</v>
      </c>
      <c r="AI38" s="220">
        <v>0</v>
      </c>
      <c r="AJ38" s="220">
        <v>0</v>
      </c>
      <c r="AK38" s="220">
        <v>0</v>
      </c>
      <c r="AL38" s="220">
        <v>0</v>
      </c>
      <c r="AM38" s="220">
        <v>0</v>
      </c>
      <c r="AN38" s="220">
        <v>103</v>
      </c>
      <c r="AO38" s="220">
        <v>42</v>
      </c>
      <c r="AP38" s="220">
        <v>61</v>
      </c>
      <c r="AQ38" s="220">
        <v>142</v>
      </c>
      <c r="AR38" s="220">
        <v>66</v>
      </c>
      <c r="AS38" s="220">
        <v>76</v>
      </c>
      <c r="AT38" s="220">
        <v>6</v>
      </c>
      <c r="AU38" s="220">
        <v>4</v>
      </c>
      <c r="AV38" s="220">
        <v>2</v>
      </c>
      <c r="AW38" s="220">
        <v>0</v>
      </c>
      <c r="AX38" s="220">
        <v>0</v>
      </c>
      <c r="AY38" s="220">
        <v>0</v>
      </c>
      <c r="AZ38" s="220">
        <v>148</v>
      </c>
      <c r="BA38" s="220">
        <v>70</v>
      </c>
      <c r="BB38" s="220">
        <v>78</v>
      </c>
      <c r="BC38" s="220">
        <v>148</v>
      </c>
      <c r="BD38" s="220">
        <v>70</v>
      </c>
      <c r="BE38" s="220">
        <v>78</v>
      </c>
    </row>
    <row r="39" spans="1:57" ht="12" customHeight="1">
      <c r="A39" s="217"/>
      <c r="B39" s="223"/>
      <c r="C39" s="227" t="s">
        <v>391</v>
      </c>
      <c r="D39" s="220">
        <v>283</v>
      </c>
      <c r="E39" s="220">
        <v>120</v>
      </c>
      <c r="F39" s="220">
        <v>163</v>
      </c>
      <c r="G39" s="220">
        <v>0</v>
      </c>
      <c r="H39" s="220">
        <v>0</v>
      </c>
      <c r="I39" s="220">
        <v>0</v>
      </c>
      <c r="J39" s="220">
        <v>13</v>
      </c>
      <c r="K39" s="220">
        <v>7</v>
      </c>
      <c r="L39" s="220">
        <v>6</v>
      </c>
      <c r="M39" s="220">
        <v>24</v>
      </c>
      <c r="N39" s="220">
        <v>12</v>
      </c>
      <c r="O39" s="220">
        <v>12</v>
      </c>
      <c r="P39" s="220">
        <v>16</v>
      </c>
      <c r="Q39" s="220">
        <v>5</v>
      </c>
      <c r="R39" s="220">
        <v>11</v>
      </c>
      <c r="S39" s="220">
        <v>13</v>
      </c>
      <c r="T39" s="220">
        <v>5</v>
      </c>
      <c r="U39" s="220">
        <v>8</v>
      </c>
      <c r="V39" s="220">
        <v>24</v>
      </c>
      <c r="W39" s="220">
        <v>14</v>
      </c>
      <c r="X39" s="220">
        <v>10</v>
      </c>
      <c r="Y39" s="220">
        <v>29</v>
      </c>
      <c r="Z39" s="220">
        <v>9</v>
      </c>
      <c r="AA39" s="220">
        <v>20</v>
      </c>
      <c r="AB39" s="220">
        <v>56</v>
      </c>
      <c r="AC39" s="220">
        <v>31</v>
      </c>
      <c r="AD39" s="220">
        <v>25</v>
      </c>
      <c r="AE39" s="220">
        <v>51</v>
      </c>
      <c r="AF39" s="220">
        <v>18</v>
      </c>
      <c r="AG39" s="220">
        <v>33</v>
      </c>
      <c r="AH39" s="220">
        <v>50</v>
      </c>
      <c r="AI39" s="220">
        <v>18</v>
      </c>
      <c r="AJ39" s="220">
        <v>32</v>
      </c>
      <c r="AK39" s="220">
        <v>7</v>
      </c>
      <c r="AL39" s="220">
        <v>1</v>
      </c>
      <c r="AM39" s="220">
        <v>6</v>
      </c>
      <c r="AN39" s="220">
        <v>13</v>
      </c>
      <c r="AO39" s="220">
        <v>7</v>
      </c>
      <c r="AP39" s="220">
        <v>6</v>
      </c>
      <c r="AQ39" s="220">
        <v>37</v>
      </c>
      <c r="AR39" s="220">
        <v>19</v>
      </c>
      <c r="AS39" s="220">
        <v>18</v>
      </c>
      <c r="AT39" s="220">
        <v>138</v>
      </c>
      <c r="AU39" s="220">
        <v>64</v>
      </c>
      <c r="AV39" s="220">
        <v>74</v>
      </c>
      <c r="AW39" s="220">
        <v>101</v>
      </c>
      <c r="AX39" s="220">
        <v>36</v>
      </c>
      <c r="AY39" s="220">
        <v>65</v>
      </c>
      <c r="AZ39" s="220">
        <v>276</v>
      </c>
      <c r="BA39" s="220">
        <v>119</v>
      </c>
      <c r="BB39" s="220">
        <v>157</v>
      </c>
      <c r="BC39" s="220">
        <v>283</v>
      </c>
      <c r="BD39" s="220">
        <v>120</v>
      </c>
      <c r="BE39" s="220">
        <v>163</v>
      </c>
    </row>
    <row r="40" spans="1:57" ht="12" customHeight="1">
      <c r="A40" s="217"/>
      <c r="B40" s="223"/>
      <c r="C40" s="227" t="s">
        <v>78</v>
      </c>
      <c r="D40" s="220">
        <v>11504</v>
      </c>
      <c r="E40" s="220">
        <v>4586</v>
      </c>
      <c r="F40" s="220">
        <v>6918</v>
      </c>
      <c r="G40" s="220">
        <v>353</v>
      </c>
      <c r="H40" s="220">
        <v>153</v>
      </c>
      <c r="I40" s="220">
        <v>200</v>
      </c>
      <c r="J40" s="220">
        <v>1234</v>
      </c>
      <c r="K40" s="220">
        <v>569</v>
      </c>
      <c r="L40" s="220">
        <v>665</v>
      </c>
      <c r="M40" s="220">
        <v>1822</v>
      </c>
      <c r="N40" s="220">
        <v>904</v>
      </c>
      <c r="O40" s="220">
        <v>918</v>
      </c>
      <c r="P40" s="220">
        <v>1737</v>
      </c>
      <c r="Q40" s="220">
        <v>807</v>
      </c>
      <c r="R40" s="220">
        <v>930</v>
      </c>
      <c r="S40" s="220">
        <v>1388</v>
      </c>
      <c r="T40" s="220">
        <v>493</v>
      </c>
      <c r="U40" s="220">
        <v>895</v>
      </c>
      <c r="V40" s="220">
        <v>1344</v>
      </c>
      <c r="W40" s="220">
        <v>474</v>
      </c>
      <c r="X40" s="220">
        <v>870</v>
      </c>
      <c r="Y40" s="220">
        <v>1360</v>
      </c>
      <c r="Z40" s="220">
        <v>428</v>
      </c>
      <c r="AA40" s="220">
        <v>932</v>
      </c>
      <c r="AB40" s="220">
        <v>953</v>
      </c>
      <c r="AC40" s="220">
        <v>310</v>
      </c>
      <c r="AD40" s="220">
        <v>643</v>
      </c>
      <c r="AE40" s="220">
        <v>644</v>
      </c>
      <c r="AF40" s="220">
        <v>216</v>
      </c>
      <c r="AG40" s="220">
        <v>428</v>
      </c>
      <c r="AH40" s="220">
        <v>397</v>
      </c>
      <c r="AI40" s="220">
        <v>126</v>
      </c>
      <c r="AJ40" s="220">
        <v>271</v>
      </c>
      <c r="AK40" s="220">
        <v>272</v>
      </c>
      <c r="AL40" s="220">
        <v>106</v>
      </c>
      <c r="AM40" s="220">
        <v>166</v>
      </c>
      <c r="AN40" s="220">
        <v>1587</v>
      </c>
      <c r="AO40" s="220">
        <v>722</v>
      </c>
      <c r="AP40" s="220">
        <v>865</v>
      </c>
      <c r="AQ40" s="220">
        <v>3409</v>
      </c>
      <c r="AR40" s="220">
        <v>1626</v>
      </c>
      <c r="AS40" s="220">
        <v>1783</v>
      </c>
      <c r="AT40" s="220">
        <v>6782</v>
      </c>
      <c r="AU40" s="220">
        <v>2512</v>
      </c>
      <c r="AV40" s="220">
        <v>4270</v>
      </c>
      <c r="AW40" s="220">
        <v>1041</v>
      </c>
      <c r="AX40" s="220">
        <v>342</v>
      </c>
      <c r="AY40" s="220">
        <v>699</v>
      </c>
      <c r="AZ40" s="220">
        <v>11232</v>
      </c>
      <c r="BA40" s="220">
        <v>4480</v>
      </c>
      <c r="BB40" s="220">
        <v>6752</v>
      </c>
      <c r="BC40" s="220">
        <v>11504</v>
      </c>
      <c r="BD40" s="220">
        <v>4586</v>
      </c>
      <c r="BE40" s="220">
        <v>6918</v>
      </c>
    </row>
    <row r="41" spans="1:57" ht="12" customHeight="1">
      <c r="A41" s="217"/>
      <c r="B41" s="224"/>
      <c r="C41" s="242" t="s">
        <v>392</v>
      </c>
      <c r="D41" s="225">
        <v>83183</v>
      </c>
      <c r="E41" s="225">
        <v>37512</v>
      </c>
      <c r="F41" s="225">
        <v>45671</v>
      </c>
      <c r="G41" s="225">
        <v>5123</v>
      </c>
      <c r="H41" s="225">
        <v>1878</v>
      </c>
      <c r="I41" s="225">
        <v>3245</v>
      </c>
      <c r="J41" s="225">
        <v>16409</v>
      </c>
      <c r="K41" s="225">
        <v>7366</v>
      </c>
      <c r="L41" s="225">
        <v>9043</v>
      </c>
      <c r="M41" s="225">
        <v>12879</v>
      </c>
      <c r="N41" s="225">
        <v>6054</v>
      </c>
      <c r="O41" s="225">
        <v>6825</v>
      </c>
      <c r="P41" s="225">
        <v>9751</v>
      </c>
      <c r="Q41" s="225">
        <v>4428</v>
      </c>
      <c r="R41" s="225">
        <v>5323</v>
      </c>
      <c r="S41" s="225">
        <v>8129</v>
      </c>
      <c r="T41" s="225">
        <v>3528</v>
      </c>
      <c r="U41" s="225">
        <v>4601</v>
      </c>
      <c r="V41" s="225">
        <v>7418</v>
      </c>
      <c r="W41" s="225">
        <v>3465</v>
      </c>
      <c r="X41" s="225">
        <v>3953</v>
      </c>
      <c r="Y41" s="225">
        <v>7919</v>
      </c>
      <c r="Z41" s="225">
        <v>3625</v>
      </c>
      <c r="AA41" s="225">
        <v>4294</v>
      </c>
      <c r="AB41" s="225">
        <v>6320</v>
      </c>
      <c r="AC41" s="225">
        <v>2938</v>
      </c>
      <c r="AD41" s="225">
        <v>3382</v>
      </c>
      <c r="AE41" s="225">
        <v>4839</v>
      </c>
      <c r="AF41" s="225">
        <v>2291</v>
      </c>
      <c r="AG41" s="225">
        <v>2548</v>
      </c>
      <c r="AH41" s="225">
        <v>3027</v>
      </c>
      <c r="AI41" s="225">
        <v>1425</v>
      </c>
      <c r="AJ41" s="225">
        <v>1602</v>
      </c>
      <c r="AK41" s="225">
        <v>1369</v>
      </c>
      <c r="AL41" s="225">
        <v>514</v>
      </c>
      <c r="AM41" s="225">
        <v>855</v>
      </c>
      <c r="AN41" s="225">
        <v>21532</v>
      </c>
      <c r="AO41" s="225">
        <v>9244</v>
      </c>
      <c r="AP41" s="225">
        <v>12288</v>
      </c>
      <c r="AQ41" s="225">
        <v>34411</v>
      </c>
      <c r="AR41" s="225">
        <v>15298</v>
      </c>
      <c r="AS41" s="225">
        <v>19113</v>
      </c>
      <c r="AT41" s="225">
        <v>39537</v>
      </c>
      <c r="AU41" s="225">
        <v>17984</v>
      </c>
      <c r="AV41" s="225">
        <v>21553</v>
      </c>
      <c r="AW41" s="225">
        <v>7866</v>
      </c>
      <c r="AX41" s="225">
        <v>3716</v>
      </c>
      <c r="AY41" s="225">
        <v>4150</v>
      </c>
      <c r="AZ41" s="225">
        <v>81814</v>
      </c>
      <c r="BA41" s="225">
        <v>36998</v>
      </c>
      <c r="BB41" s="225">
        <v>44816</v>
      </c>
      <c r="BC41" s="225">
        <v>83183</v>
      </c>
      <c r="BD41" s="225">
        <v>37512</v>
      </c>
      <c r="BE41" s="225">
        <v>45671</v>
      </c>
    </row>
    <row r="42" spans="1:57" ht="12" customHeight="1">
      <c r="A42" s="217"/>
      <c r="B42" s="223"/>
      <c r="C42" s="228" t="s">
        <v>382</v>
      </c>
      <c r="D42" s="220">
        <v>39719</v>
      </c>
      <c r="E42" s="220">
        <v>23464</v>
      </c>
      <c r="F42" s="220">
        <v>16255</v>
      </c>
      <c r="G42" s="220">
        <v>4785</v>
      </c>
      <c r="H42" s="220">
        <v>2195</v>
      </c>
      <c r="I42" s="220">
        <v>2590</v>
      </c>
      <c r="J42" s="220">
        <v>10583</v>
      </c>
      <c r="K42" s="220">
        <v>5598</v>
      </c>
      <c r="L42" s="220">
        <v>4985</v>
      </c>
      <c r="M42" s="220">
        <v>5383</v>
      </c>
      <c r="N42" s="220">
        <v>3016</v>
      </c>
      <c r="O42" s="220">
        <v>2367</v>
      </c>
      <c r="P42" s="220">
        <v>3855</v>
      </c>
      <c r="Q42" s="220">
        <v>2227</v>
      </c>
      <c r="R42" s="220">
        <v>1628</v>
      </c>
      <c r="S42" s="220">
        <v>3189</v>
      </c>
      <c r="T42" s="220">
        <v>1976</v>
      </c>
      <c r="U42" s="220">
        <v>1213</v>
      </c>
      <c r="V42" s="220">
        <v>3134</v>
      </c>
      <c r="W42" s="220">
        <v>2144</v>
      </c>
      <c r="X42" s="220">
        <v>990</v>
      </c>
      <c r="Y42" s="220">
        <v>2933</v>
      </c>
      <c r="Z42" s="220">
        <v>2087</v>
      </c>
      <c r="AA42" s="220">
        <v>846</v>
      </c>
      <c r="AB42" s="220">
        <v>2644</v>
      </c>
      <c r="AC42" s="220">
        <v>1891</v>
      </c>
      <c r="AD42" s="220">
        <v>753</v>
      </c>
      <c r="AE42" s="220">
        <v>1852</v>
      </c>
      <c r="AF42" s="220">
        <v>1349</v>
      </c>
      <c r="AG42" s="220">
        <v>503</v>
      </c>
      <c r="AH42" s="220">
        <v>1045</v>
      </c>
      <c r="AI42" s="220">
        <v>754</v>
      </c>
      <c r="AJ42" s="220">
        <v>291</v>
      </c>
      <c r="AK42" s="220">
        <v>316</v>
      </c>
      <c r="AL42" s="220">
        <v>227</v>
      </c>
      <c r="AM42" s="220">
        <v>89</v>
      </c>
      <c r="AN42" s="220">
        <v>15368</v>
      </c>
      <c r="AO42" s="220">
        <v>7793</v>
      </c>
      <c r="AP42" s="220">
        <v>7575</v>
      </c>
      <c r="AQ42" s="220">
        <v>20751</v>
      </c>
      <c r="AR42" s="220">
        <v>10809</v>
      </c>
      <c r="AS42" s="220">
        <v>9942</v>
      </c>
      <c r="AT42" s="220">
        <v>15755</v>
      </c>
      <c r="AU42" s="220">
        <v>10325</v>
      </c>
      <c r="AV42" s="220">
        <v>5430</v>
      </c>
      <c r="AW42" s="220">
        <v>2897</v>
      </c>
      <c r="AX42" s="220">
        <v>2103</v>
      </c>
      <c r="AY42" s="220">
        <v>794</v>
      </c>
      <c r="AZ42" s="220">
        <v>39403</v>
      </c>
      <c r="BA42" s="220">
        <v>23237</v>
      </c>
      <c r="BB42" s="220">
        <v>16166</v>
      </c>
      <c r="BC42" s="220">
        <v>39719</v>
      </c>
      <c r="BD42" s="220">
        <v>23464</v>
      </c>
      <c r="BE42" s="220">
        <v>16255</v>
      </c>
    </row>
    <row r="43" spans="1:57">
      <c r="A43" s="217"/>
      <c r="B43" s="223"/>
      <c r="C43" s="227" t="s">
        <v>383</v>
      </c>
      <c r="D43" s="220">
        <v>4468</v>
      </c>
      <c r="E43" s="220">
        <v>3269</v>
      </c>
      <c r="F43" s="220">
        <v>1199</v>
      </c>
      <c r="G43" s="220">
        <v>318</v>
      </c>
      <c r="H43" s="220">
        <v>181</v>
      </c>
      <c r="I43" s="220">
        <v>137</v>
      </c>
      <c r="J43" s="220">
        <v>963</v>
      </c>
      <c r="K43" s="220">
        <v>625</v>
      </c>
      <c r="L43" s="220">
        <v>338</v>
      </c>
      <c r="M43" s="220">
        <v>649</v>
      </c>
      <c r="N43" s="220">
        <v>439</v>
      </c>
      <c r="O43" s="220">
        <v>210</v>
      </c>
      <c r="P43" s="220">
        <v>409</v>
      </c>
      <c r="Q43" s="220">
        <v>300</v>
      </c>
      <c r="R43" s="220">
        <v>109</v>
      </c>
      <c r="S43" s="220">
        <v>412</v>
      </c>
      <c r="T43" s="220">
        <v>316</v>
      </c>
      <c r="U43" s="220">
        <v>96</v>
      </c>
      <c r="V43" s="220">
        <v>397</v>
      </c>
      <c r="W43" s="220">
        <v>321</v>
      </c>
      <c r="X43" s="220">
        <v>76</v>
      </c>
      <c r="Y43" s="220">
        <v>419</v>
      </c>
      <c r="Z43" s="220">
        <v>344</v>
      </c>
      <c r="AA43" s="220">
        <v>75</v>
      </c>
      <c r="AB43" s="220">
        <v>369</v>
      </c>
      <c r="AC43" s="220">
        <v>308</v>
      </c>
      <c r="AD43" s="220">
        <v>61</v>
      </c>
      <c r="AE43" s="220">
        <v>318</v>
      </c>
      <c r="AF43" s="220">
        <v>265</v>
      </c>
      <c r="AG43" s="220">
        <v>53</v>
      </c>
      <c r="AH43" s="220">
        <v>168</v>
      </c>
      <c r="AI43" s="220">
        <v>135</v>
      </c>
      <c r="AJ43" s="220">
        <v>33</v>
      </c>
      <c r="AK43" s="220">
        <v>46</v>
      </c>
      <c r="AL43" s="220">
        <v>35</v>
      </c>
      <c r="AM43" s="220">
        <v>11</v>
      </c>
      <c r="AN43" s="220">
        <v>1281</v>
      </c>
      <c r="AO43" s="220">
        <v>806</v>
      </c>
      <c r="AP43" s="220">
        <v>475</v>
      </c>
      <c r="AQ43" s="220">
        <v>1930</v>
      </c>
      <c r="AR43" s="220">
        <v>1245</v>
      </c>
      <c r="AS43" s="220">
        <v>685</v>
      </c>
      <c r="AT43" s="220">
        <v>2006</v>
      </c>
      <c r="AU43" s="220">
        <v>1589</v>
      </c>
      <c r="AV43" s="220">
        <v>417</v>
      </c>
      <c r="AW43" s="220">
        <v>486</v>
      </c>
      <c r="AX43" s="220">
        <v>400</v>
      </c>
      <c r="AY43" s="220">
        <v>86</v>
      </c>
      <c r="AZ43" s="220">
        <v>4422</v>
      </c>
      <c r="BA43" s="220">
        <v>3234</v>
      </c>
      <c r="BB43" s="220">
        <v>1188</v>
      </c>
      <c r="BC43" s="220">
        <v>4468</v>
      </c>
      <c r="BD43" s="220">
        <v>3269</v>
      </c>
      <c r="BE43" s="220">
        <v>1199</v>
      </c>
    </row>
    <row r="44" spans="1:57" ht="12" customHeight="1">
      <c r="A44" s="217"/>
      <c r="B44" s="223"/>
      <c r="C44" s="227" t="s">
        <v>384</v>
      </c>
      <c r="D44" s="220">
        <v>73</v>
      </c>
      <c r="E44" s="220">
        <v>37</v>
      </c>
      <c r="F44" s="220">
        <v>36</v>
      </c>
      <c r="G44" s="220">
        <v>1</v>
      </c>
      <c r="H44" s="220">
        <v>0</v>
      </c>
      <c r="I44" s="220">
        <v>1</v>
      </c>
      <c r="J44" s="220">
        <v>6</v>
      </c>
      <c r="K44" s="220">
        <v>3</v>
      </c>
      <c r="L44" s="220">
        <v>3</v>
      </c>
      <c r="M44" s="220">
        <v>9</v>
      </c>
      <c r="N44" s="220">
        <v>4</v>
      </c>
      <c r="O44" s="220">
        <v>5</v>
      </c>
      <c r="P44" s="220">
        <v>5</v>
      </c>
      <c r="Q44" s="220">
        <v>1</v>
      </c>
      <c r="R44" s="220">
        <v>4</v>
      </c>
      <c r="S44" s="220">
        <v>9</v>
      </c>
      <c r="T44" s="220">
        <v>4</v>
      </c>
      <c r="U44" s="220">
        <v>5</v>
      </c>
      <c r="V44" s="220">
        <v>8</v>
      </c>
      <c r="W44" s="220">
        <v>5</v>
      </c>
      <c r="X44" s="220">
        <v>3</v>
      </c>
      <c r="Y44" s="220">
        <v>8</v>
      </c>
      <c r="Z44" s="220">
        <v>3</v>
      </c>
      <c r="AA44" s="220">
        <v>5</v>
      </c>
      <c r="AB44" s="220">
        <v>11</v>
      </c>
      <c r="AC44" s="220">
        <v>7</v>
      </c>
      <c r="AD44" s="220">
        <v>4</v>
      </c>
      <c r="AE44" s="220">
        <v>13</v>
      </c>
      <c r="AF44" s="220">
        <v>7</v>
      </c>
      <c r="AG44" s="220">
        <v>6</v>
      </c>
      <c r="AH44" s="220">
        <v>3</v>
      </c>
      <c r="AI44" s="220">
        <v>3</v>
      </c>
      <c r="AJ44" s="220">
        <v>0</v>
      </c>
      <c r="AK44" s="220">
        <v>0</v>
      </c>
      <c r="AL44" s="220">
        <v>0</v>
      </c>
      <c r="AM44" s="220">
        <v>0</v>
      </c>
      <c r="AN44" s="220">
        <v>7</v>
      </c>
      <c r="AO44" s="220">
        <v>3</v>
      </c>
      <c r="AP44" s="220">
        <v>4</v>
      </c>
      <c r="AQ44" s="220">
        <v>16</v>
      </c>
      <c r="AR44" s="220">
        <v>7</v>
      </c>
      <c r="AS44" s="220">
        <v>9</v>
      </c>
      <c r="AT44" s="220">
        <v>41</v>
      </c>
      <c r="AU44" s="220">
        <v>20</v>
      </c>
      <c r="AV44" s="220">
        <v>21</v>
      </c>
      <c r="AW44" s="220">
        <v>16</v>
      </c>
      <c r="AX44" s="220">
        <v>10</v>
      </c>
      <c r="AY44" s="220">
        <v>6</v>
      </c>
      <c r="AZ44" s="220">
        <v>73</v>
      </c>
      <c r="BA44" s="220">
        <v>37</v>
      </c>
      <c r="BB44" s="220">
        <v>36</v>
      </c>
      <c r="BC44" s="220">
        <v>73</v>
      </c>
      <c r="BD44" s="220">
        <v>37</v>
      </c>
      <c r="BE44" s="220">
        <v>36</v>
      </c>
    </row>
    <row r="45" spans="1:57" ht="12" customHeight="1">
      <c r="A45" s="217"/>
      <c r="B45" s="223"/>
      <c r="C45" s="227" t="s">
        <v>385</v>
      </c>
      <c r="D45" s="220">
        <v>1</v>
      </c>
      <c r="E45" s="220">
        <v>0</v>
      </c>
      <c r="F45" s="220">
        <v>1</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220">
        <v>0</v>
      </c>
      <c r="X45" s="220">
        <v>0</v>
      </c>
      <c r="Y45" s="220">
        <v>0</v>
      </c>
      <c r="Z45" s="220">
        <v>0</v>
      </c>
      <c r="AA45" s="220">
        <v>0</v>
      </c>
      <c r="AB45" s="220">
        <v>0</v>
      </c>
      <c r="AC45" s="220">
        <v>0</v>
      </c>
      <c r="AD45" s="220">
        <v>0</v>
      </c>
      <c r="AE45" s="220">
        <v>0</v>
      </c>
      <c r="AF45" s="220">
        <v>0</v>
      </c>
      <c r="AG45" s="220">
        <v>0</v>
      </c>
      <c r="AH45" s="220">
        <v>1</v>
      </c>
      <c r="AI45" s="220">
        <v>0</v>
      </c>
      <c r="AJ45" s="220">
        <v>1</v>
      </c>
      <c r="AK45" s="220">
        <v>0</v>
      </c>
      <c r="AL45" s="220">
        <v>0</v>
      </c>
      <c r="AM45" s="220">
        <v>0</v>
      </c>
      <c r="AN45" s="220">
        <v>0</v>
      </c>
      <c r="AO45" s="220">
        <v>0</v>
      </c>
      <c r="AP45" s="220">
        <v>0</v>
      </c>
      <c r="AQ45" s="220">
        <v>0</v>
      </c>
      <c r="AR45" s="220">
        <v>0</v>
      </c>
      <c r="AS45" s="220">
        <v>0</v>
      </c>
      <c r="AT45" s="220">
        <v>0</v>
      </c>
      <c r="AU45" s="220">
        <v>0</v>
      </c>
      <c r="AV45" s="220">
        <v>0</v>
      </c>
      <c r="AW45" s="220">
        <v>1</v>
      </c>
      <c r="AX45" s="220">
        <v>0</v>
      </c>
      <c r="AY45" s="220">
        <v>1</v>
      </c>
      <c r="AZ45" s="220">
        <v>1</v>
      </c>
      <c r="BA45" s="220">
        <v>0</v>
      </c>
      <c r="BB45" s="220">
        <v>1</v>
      </c>
      <c r="BC45" s="220">
        <v>1</v>
      </c>
      <c r="BD45" s="220">
        <v>0</v>
      </c>
      <c r="BE45" s="220">
        <v>1</v>
      </c>
    </row>
    <row r="46" spans="1:57" ht="12" customHeight="1">
      <c r="A46" s="217"/>
      <c r="B46" s="223"/>
      <c r="C46" s="227" t="s">
        <v>393</v>
      </c>
      <c r="D46" s="220">
        <v>351</v>
      </c>
      <c r="E46" s="220">
        <v>115</v>
      </c>
      <c r="F46" s="220">
        <v>236</v>
      </c>
      <c r="G46" s="220">
        <v>0</v>
      </c>
      <c r="H46" s="220">
        <v>0</v>
      </c>
      <c r="I46" s="220">
        <v>0</v>
      </c>
      <c r="J46" s="220">
        <v>0</v>
      </c>
      <c r="K46" s="220">
        <v>0</v>
      </c>
      <c r="L46" s="220">
        <v>0</v>
      </c>
      <c r="M46" s="220">
        <v>0</v>
      </c>
      <c r="N46" s="220">
        <v>0</v>
      </c>
      <c r="O46" s="220">
        <v>0</v>
      </c>
      <c r="P46" s="220">
        <v>0</v>
      </c>
      <c r="Q46" s="220">
        <v>0</v>
      </c>
      <c r="R46" s="220">
        <v>0</v>
      </c>
      <c r="S46" s="220">
        <v>0</v>
      </c>
      <c r="T46" s="220">
        <v>0</v>
      </c>
      <c r="U46" s="220">
        <v>0</v>
      </c>
      <c r="V46" s="220">
        <v>1</v>
      </c>
      <c r="W46" s="220">
        <v>0</v>
      </c>
      <c r="X46" s="220">
        <v>1</v>
      </c>
      <c r="Y46" s="220">
        <v>0</v>
      </c>
      <c r="Z46" s="220">
        <v>0</v>
      </c>
      <c r="AA46" s="220">
        <v>0</v>
      </c>
      <c r="AB46" s="220">
        <v>1</v>
      </c>
      <c r="AC46" s="220">
        <v>0</v>
      </c>
      <c r="AD46" s="220">
        <v>1</v>
      </c>
      <c r="AE46" s="220">
        <v>2</v>
      </c>
      <c r="AF46" s="220">
        <v>2</v>
      </c>
      <c r="AG46" s="220">
        <v>0</v>
      </c>
      <c r="AH46" s="220">
        <v>332</v>
      </c>
      <c r="AI46" s="220">
        <v>107</v>
      </c>
      <c r="AJ46" s="220">
        <v>225</v>
      </c>
      <c r="AK46" s="220">
        <v>15</v>
      </c>
      <c r="AL46" s="220">
        <v>6</v>
      </c>
      <c r="AM46" s="220">
        <v>9</v>
      </c>
      <c r="AN46" s="220">
        <v>0</v>
      </c>
      <c r="AO46" s="220">
        <v>0</v>
      </c>
      <c r="AP46" s="220">
        <v>0</v>
      </c>
      <c r="AQ46" s="220">
        <v>0</v>
      </c>
      <c r="AR46" s="220">
        <v>0</v>
      </c>
      <c r="AS46" s="220">
        <v>0</v>
      </c>
      <c r="AT46" s="220">
        <v>2</v>
      </c>
      <c r="AU46" s="220">
        <v>0</v>
      </c>
      <c r="AV46" s="220">
        <v>2</v>
      </c>
      <c r="AW46" s="220">
        <v>334</v>
      </c>
      <c r="AX46" s="220">
        <v>109</v>
      </c>
      <c r="AY46" s="220">
        <v>225</v>
      </c>
      <c r="AZ46" s="220">
        <v>336</v>
      </c>
      <c r="BA46" s="220">
        <v>109</v>
      </c>
      <c r="BB46" s="220">
        <v>227</v>
      </c>
      <c r="BC46" s="220">
        <v>351</v>
      </c>
      <c r="BD46" s="220">
        <v>115</v>
      </c>
      <c r="BE46" s="220">
        <v>236</v>
      </c>
    </row>
    <row r="47" spans="1:57" ht="12" customHeight="1">
      <c r="A47" s="217"/>
      <c r="B47" s="223"/>
      <c r="C47" s="227" t="s">
        <v>386</v>
      </c>
      <c r="D47" s="220">
        <v>27</v>
      </c>
      <c r="E47" s="220">
        <v>24</v>
      </c>
      <c r="F47" s="220">
        <v>3</v>
      </c>
      <c r="G47" s="220">
        <v>0</v>
      </c>
      <c r="H47" s="220">
        <v>0</v>
      </c>
      <c r="I47" s="220">
        <v>0</v>
      </c>
      <c r="J47" s="220">
        <v>2</v>
      </c>
      <c r="K47" s="220">
        <v>1</v>
      </c>
      <c r="L47" s="220">
        <v>1</v>
      </c>
      <c r="M47" s="220">
        <v>1</v>
      </c>
      <c r="N47" s="220">
        <v>1</v>
      </c>
      <c r="O47" s="220">
        <v>0</v>
      </c>
      <c r="P47" s="220">
        <v>1</v>
      </c>
      <c r="Q47" s="220">
        <v>1</v>
      </c>
      <c r="R47" s="220">
        <v>0</v>
      </c>
      <c r="S47" s="220">
        <v>1</v>
      </c>
      <c r="T47" s="220">
        <v>1</v>
      </c>
      <c r="U47" s="220">
        <v>0</v>
      </c>
      <c r="V47" s="220">
        <v>0</v>
      </c>
      <c r="W47" s="220">
        <v>0</v>
      </c>
      <c r="X47" s="220">
        <v>0</v>
      </c>
      <c r="Y47" s="220">
        <v>4</v>
      </c>
      <c r="Z47" s="220">
        <v>4</v>
      </c>
      <c r="AA47" s="220">
        <v>0</v>
      </c>
      <c r="AB47" s="220">
        <v>6</v>
      </c>
      <c r="AC47" s="220">
        <v>6</v>
      </c>
      <c r="AD47" s="220">
        <v>0</v>
      </c>
      <c r="AE47" s="220">
        <v>6</v>
      </c>
      <c r="AF47" s="220">
        <v>4</v>
      </c>
      <c r="AG47" s="220">
        <v>2</v>
      </c>
      <c r="AH47" s="220">
        <v>6</v>
      </c>
      <c r="AI47" s="220">
        <v>6</v>
      </c>
      <c r="AJ47" s="220">
        <v>0</v>
      </c>
      <c r="AK47" s="220">
        <v>0</v>
      </c>
      <c r="AL47" s="220">
        <v>0</v>
      </c>
      <c r="AM47" s="220">
        <v>0</v>
      </c>
      <c r="AN47" s="220">
        <v>2</v>
      </c>
      <c r="AO47" s="220">
        <v>1</v>
      </c>
      <c r="AP47" s="220">
        <v>1</v>
      </c>
      <c r="AQ47" s="220">
        <v>3</v>
      </c>
      <c r="AR47" s="220">
        <v>2</v>
      </c>
      <c r="AS47" s="220">
        <v>1</v>
      </c>
      <c r="AT47" s="220">
        <v>12</v>
      </c>
      <c r="AU47" s="220">
        <v>12</v>
      </c>
      <c r="AV47" s="220">
        <v>0</v>
      </c>
      <c r="AW47" s="220">
        <v>12</v>
      </c>
      <c r="AX47" s="220">
        <v>10</v>
      </c>
      <c r="AY47" s="220">
        <v>2</v>
      </c>
      <c r="AZ47" s="220">
        <v>27</v>
      </c>
      <c r="BA47" s="220">
        <v>24</v>
      </c>
      <c r="BB47" s="220">
        <v>3</v>
      </c>
      <c r="BC47" s="220">
        <v>27</v>
      </c>
      <c r="BD47" s="220">
        <v>24</v>
      </c>
      <c r="BE47" s="220">
        <v>3</v>
      </c>
    </row>
    <row r="48" spans="1:57" ht="12" customHeight="1">
      <c r="A48" s="217"/>
      <c r="B48" s="223"/>
      <c r="C48" s="227" t="s">
        <v>388</v>
      </c>
      <c r="D48" s="220">
        <v>179</v>
      </c>
      <c r="E48" s="220">
        <v>121</v>
      </c>
      <c r="F48" s="220">
        <v>58</v>
      </c>
      <c r="G48" s="220">
        <v>15</v>
      </c>
      <c r="H48" s="220">
        <v>7</v>
      </c>
      <c r="I48" s="220">
        <v>8</v>
      </c>
      <c r="J48" s="220">
        <v>92</v>
      </c>
      <c r="K48" s="220">
        <v>61</v>
      </c>
      <c r="L48" s="220">
        <v>31</v>
      </c>
      <c r="M48" s="220">
        <v>40</v>
      </c>
      <c r="N48" s="220">
        <v>26</v>
      </c>
      <c r="O48" s="220">
        <v>14</v>
      </c>
      <c r="P48" s="220">
        <v>12</v>
      </c>
      <c r="Q48" s="220">
        <v>9</v>
      </c>
      <c r="R48" s="220">
        <v>3</v>
      </c>
      <c r="S48" s="220">
        <v>3</v>
      </c>
      <c r="T48" s="220">
        <v>2</v>
      </c>
      <c r="U48" s="220">
        <v>1</v>
      </c>
      <c r="V48" s="220">
        <v>6</v>
      </c>
      <c r="W48" s="220">
        <v>5</v>
      </c>
      <c r="X48" s="220">
        <v>1</v>
      </c>
      <c r="Y48" s="220">
        <v>7</v>
      </c>
      <c r="Z48" s="220">
        <v>7</v>
      </c>
      <c r="AA48" s="220">
        <v>0</v>
      </c>
      <c r="AB48" s="220">
        <v>2</v>
      </c>
      <c r="AC48" s="220">
        <v>2</v>
      </c>
      <c r="AD48" s="220">
        <v>0</v>
      </c>
      <c r="AE48" s="220">
        <v>1</v>
      </c>
      <c r="AF48" s="220">
        <v>1</v>
      </c>
      <c r="AG48" s="220">
        <v>0</v>
      </c>
      <c r="AH48" s="220">
        <v>1</v>
      </c>
      <c r="AI48" s="220">
        <v>1</v>
      </c>
      <c r="AJ48" s="220">
        <v>0</v>
      </c>
      <c r="AK48" s="220">
        <v>0</v>
      </c>
      <c r="AL48" s="220">
        <v>0</v>
      </c>
      <c r="AM48" s="220">
        <v>0</v>
      </c>
      <c r="AN48" s="220">
        <v>107</v>
      </c>
      <c r="AO48" s="220">
        <v>68</v>
      </c>
      <c r="AP48" s="220">
        <v>39</v>
      </c>
      <c r="AQ48" s="220">
        <v>147</v>
      </c>
      <c r="AR48" s="220">
        <v>94</v>
      </c>
      <c r="AS48" s="220">
        <v>53</v>
      </c>
      <c r="AT48" s="220">
        <v>30</v>
      </c>
      <c r="AU48" s="220">
        <v>25</v>
      </c>
      <c r="AV48" s="220">
        <v>5</v>
      </c>
      <c r="AW48" s="220">
        <v>2</v>
      </c>
      <c r="AX48" s="220">
        <v>2</v>
      </c>
      <c r="AY48" s="220">
        <v>0</v>
      </c>
      <c r="AZ48" s="220">
        <v>179</v>
      </c>
      <c r="BA48" s="220">
        <v>121</v>
      </c>
      <c r="BB48" s="220">
        <v>58</v>
      </c>
      <c r="BC48" s="220">
        <v>179</v>
      </c>
      <c r="BD48" s="220">
        <v>121</v>
      </c>
      <c r="BE48" s="220">
        <v>58</v>
      </c>
    </row>
    <row r="49" spans="1:57" ht="12" customHeight="1">
      <c r="A49" s="217"/>
      <c r="B49" s="223"/>
      <c r="C49" s="227" t="s">
        <v>391</v>
      </c>
      <c r="D49" s="220">
        <v>4</v>
      </c>
      <c r="E49" s="220">
        <v>3</v>
      </c>
      <c r="F49" s="220">
        <v>1</v>
      </c>
      <c r="G49" s="220">
        <v>0</v>
      </c>
      <c r="H49" s="220">
        <v>0</v>
      </c>
      <c r="I49" s="220">
        <v>0</v>
      </c>
      <c r="J49" s="220">
        <v>0</v>
      </c>
      <c r="K49" s="220">
        <v>0</v>
      </c>
      <c r="L49" s="220">
        <v>0</v>
      </c>
      <c r="M49" s="220">
        <v>0</v>
      </c>
      <c r="N49" s="220">
        <v>0</v>
      </c>
      <c r="O49" s="220">
        <v>0</v>
      </c>
      <c r="P49" s="220">
        <v>0</v>
      </c>
      <c r="Q49" s="220">
        <v>0</v>
      </c>
      <c r="R49" s="220">
        <v>0</v>
      </c>
      <c r="S49" s="220">
        <v>0</v>
      </c>
      <c r="T49" s="220">
        <v>0</v>
      </c>
      <c r="U49" s="220">
        <v>0</v>
      </c>
      <c r="V49" s="220">
        <v>1</v>
      </c>
      <c r="W49" s="220">
        <v>1</v>
      </c>
      <c r="X49" s="220">
        <v>0</v>
      </c>
      <c r="Y49" s="220">
        <v>1</v>
      </c>
      <c r="Z49" s="220">
        <v>0</v>
      </c>
      <c r="AA49" s="220">
        <v>1</v>
      </c>
      <c r="AB49" s="220">
        <v>1</v>
      </c>
      <c r="AC49" s="220">
        <v>1</v>
      </c>
      <c r="AD49" s="220">
        <v>0</v>
      </c>
      <c r="AE49" s="220">
        <v>0</v>
      </c>
      <c r="AF49" s="220">
        <v>0</v>
      </c>
      <c r="AG49" s="220">
        <v>0</v>
      </c>
      <c r="AH49" s="220">
        <v>1</v>
      </c>
      <c r="AI49" s="220">
        <v>1</v>
      </c>
      <c r="AJ49" s="220">
        <v>0</v>
      </c>
      <c r="AK49" s="220">
        <v>0</v>
      </c>
      <c r="AL49" s="220">
        <v>0</v>
      </c>
      <c r="AM49" s="220">
        <v>0</v>
      </c>
      <c r="AN49" s="220">
        <v>0</v>
      </c>
      <c r="AO49" s="220">
        <v>0</v>
      </c>
      <c r="AP49" s="220">
        <v>0</v>
      </c>
      <c r="AQ49" s="220">
        <v>0</v>
      </c>
      <c r="AR49" s="220">
        <v>0</v>
      </c>
      <c r="AS49" s="220">
        <v>0</v>
      </c>
      <c r="AT49" s="220">
        <v>3</v>
      </c>
      <c r="AU49" s="220">
        <v>2</v>
      </c>
      <c r="AV49" s="220">
        <v>1</v>
      </c>
      <c r="AW49" s="220">
        <v>1</v>
      </c>
      <c r="AX49" s="220">
        <v>1</v>
      </c>
      <c r="AY49" s="220">
        <v>0</v>
      </c>
      <c r="AZ49" s="220">
        <v>4</v>
      </c>
      <c r="BA49" s="220">
        <v>3</v>
      </c>
      <c r="BB49" s="220">
        <v>1</v>
      </c>
      <c r="BC49" s="220">
        <v>4</v>
      </c>
      <c r="BD49" s="220">
        <v>3</v>
      </c>
      <c r="BE49" s="220">
        <v>1</v>
      </c>
    </row>
    <row r="50" spans="1:57">
      <c r="A50" s="217"/>
      <c r="B50" s="223"/>
      <c r="C50" s="227" t="s">
        <v>394</v>
      </c>
      <c r="D50" s="220">
        <v>1433</v>
      </c>
      <c r="E50" s="220">
        <v>537</v>
      </c>
      <c r="F50" s="220">
        <v>896</v>
      </c>
      <c r="G50" s="220">
        <v>153</v>
      </c>
      <c r="H50" s="220">
        <v>35</v>
      </c>
      <c r="I50" s="220">
        <v>118</v>
      </c>
      <c r="J50" s="220">
        <v>360</v>
      </c>
      <c r="K50" s="220">
        <v>123</v>
      </c>
      <c r="L50" s="220">
        <v>237</v>
      </c>
      <c r="M50" s="220">
        <v>286</v>
      </c>
      <c r="N50" s="220">
        <v>134</v>
      </c>
      <c r="O50" s="220">
        <v>152</v>
      </c>
      <c r="P50" s="220">
        <v>155</v>
      </c>
      <c r="Q50" s="220">
        <v>75</v>
      </c>
      <c r="R50" s="220">
        <v>80</v>
      </c>
      <c r="S50" s="220">
        <v>125</v>
      </c>
      <c r="T50" s="220">
        <v>43</v>
      </c>
      <c r="U50" s="220">
        <v>82</v>
      </c>
      <c r="V50" s="220">
        <v>115</v>
      </c>
      <c r="W50" s="220">
        <v>41</v>
      </c>
      <c r="X50" s="220">
        <v>74</v>
      </c>
      <c r="Y50" s="220">
        <v>78</v>
      </c>
      <c r="Z50" s="220">
        <v>30</v>
      </c>
      <c r="AA50" s="220">
        <v>48</v>
      </c>
      <c r="AB50" s="220">
        <v>75</v>
      </c>
      <c r="AC50" s="220">
        <v>25</v>
      </c>
      <c r="AD50" s="220">
        <v>50</v>
      </c>
      <c r="AE50" s="220">
        <v>40</v>
      </c>
      <c r="AF50" s="220">
        <v>10</v>
      </c>
      <c r="AG50" s="220">
        <v>30</v>
      </c>
      <c r="AH50" s="220">
        <v>24</v>
      </c>
      <c r="AI50" s="220">
        <v>10</v>
      </c>
      <c r="AJ50" s="220">
        <v>14</v>
      </c>
      <c r="AK50" s="220">
        <v>22</v>
      </c>
      <c r="AL50" s="220">
        <v>11</v>
      </c>
      <c r="AM50" s="220">
        <v>11</v>
      </c>
      <c r="AN50" s="220">
        <v>513</v>
      </c>
      <c r="AO50" s="220">
        <v>158</v>
      </c>
      <c r="AP50" s="220">
        <v>355</v>
      </c>
      <c r="AQ50" s="220">
        <v>799</v>
      </c>
      <c r="AR50" s="220">
        <v>292</v>
      </c>
      <c r="AS50" s="220">
        <v>507</v>
      </c>
      <c r="AT50" s="220">
        <v>548</v>
      </c>
      <c r="AU50" s="220">
        <v>214</v>
      </c>
      <c r="AV50" s="220">
        <v>334</v>
      </c>
      <c r="AW50" s="220">
        <v>64</v>
      </c>
      <c r="AX50" s="220">
        <v>20</v>
      </c>
      <c r="AY50" s="220">
        <v>44</v>
      </c>
      <c r="AZ50" s="220">
        <v>1411</v>
      </c>
      <c r="BA50" s="220">
        <v>526</v>
      </c>
      <c r="BB50" s="220">
        <v>885</v>
      </c>
      <c r="BC50" s="220">
        <v>1433</v>
      </c>
      <c r="BD50" s="220">
        <v>537</v>
      </c>
      <c r="BE50" s="220">
        <v>896</v>
      </c>
    </row>
    <row r="51" spans="1:57" ht="12" customHeight="1">
      <c r="A51" s="217"/>
      <c r="B51" s="223"/>
      <c r="C51" s="225" t="s">
        <v>395</v>
      </c>
      <c r="D51" s="225">
        <v>46255</v>
      </c>
      <c r="E51" s="225">
        <v>27570</v>
      </c>
      <c r="F51" s="225">
        <v>18685</v>
      </c>
      <c r="G51" s="225">
        <v>5272</v>
      </c>
      <c r="H51" s="225">
        <v>2418</v>
      </c>
      <c r="I51" s="225">
        <v>2854</v>
      </c>
      <c r="J51" s="225">
        <v>12006</v>
      </c>
      <c r="K51" s="225">
        <v>6411</v>
      </c>
      <c r="L51" s="225">
        <v>5595</v>
      </c>
      <c r="M51" s="225">
        <v>6368</v>
      </c>
      <c r="N51" s="225">
        <v>3620</v>
      </c>
      <c r="O51" s="225">
        <v>2748</v>
      </c>
      <c r="P51" s="225">
        <v>4437</v>
      </c>
      <c r="Q51" s="225">
        <v>2613</v>
      </c>
      <c r="R51" s="225">
        <v>1824</v>
      </c>
      <c r="S51" s="225">
        <v>3739</v>
      </c>
      <c r="T51" s="225">
        <v>2342</v>
      </c>
      <c r="U51" s="225">
        <v>1397</v>
      </c>
      <c r="V51" s="225">
        <v>3662</v>
      </c>
      <c r="W51" s="225">
        <v>2517</v>
      </c>
      <c r="X51" s="225">
        <v>1145</v>
      </c>
      <c r="Y51" s="225">
        <v>3450</v>
      </c>
      <c r="Z51" s="225">
        <v>2475</v>
      </c>
      <c r="AA51" s="225">
        <v>975</v>
      </c>
      <c r="AB51" s="225">
        <v>3109</v>
      </c>
      <c r="AC51" s="225">
        <v>2240</v>
      </c>
      <c r="AD51" s="225">
        <v>869</v>
      </c>
      <c r="AE51" s="225">
        <v>2232</v>
      </c>
      <c r="AF51" s="225">
        <v>1638</v>
      </c>
      <c r="AG51" s="225">
        <v>594</v>
      </c>
      <c r="AH51" s="225">
        <v>1581</v>
      </c>
      <c r="AI51" s="225">
        <v>1017</v>
      </c>
      <c r="AJ51" s="225">
        <v>564</v>
      </c>
      <c r="AK51" s="225">
        <v>399</v>
      </c>
      <c r="AL51" s="225">
        <v>279</v>
      </c>
      <c r="AM51" s="225">
        <v>120</v>
      </c>
      <c r="AN51" s="225">
        <v>17278</v>
      </c>
      <c r="AO51" s="225">
        <v>8829</v>
      </c>
      <c r="AP51" s="225">
        <v>8449</v>
      </c>
      <c r="AQ51" s="225">
        <v>23646</v>
      </c>
      <c r="AR51" s="225">
        <v>12449</v>
      </c>
      <c r="AS51" s="225">
        <v>11197</v>
      </c>
      <c r="AT51" s="225">
        <v>18397</v>
      </c>
      <c r="AU51" s="225">
        <v>12187</v>
      </c>
      <c r="AV51" s="225">
        <v>6210</v>
      </c>
      <c r="AW51" s="225">
        <v>3813</v>
      </c>
      <c r="AX51" s="225">
        <v>2655</v>
      </c>
      <c r="AY51" s="225">
        <v>1158</v>
      </c>
      <c r="AZ51" s="225">
        <v>45856</v>
      </c>
      <c r="BA51" s="225">
        <v>27291</v>
      </c>
      <c r="BB51" s="225">
        <v>18565</v>
      </c>
      <c r="BC51" s="225">
        <v>46255</v>
      </c>
      <c r="BD51" s="225">
        <v>27570</v>
      </c>
      <c r="BE51" s="225">
        <v>18685</v>
      </c>
    </row>
    <row r="52" spans="1:57" ht="3.6" customHeight="1">
      <c r="A52" s="176"/>
      <c r="B52" s="131"/>
      <c r="C52" s="1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row>
    <row r="53" spans="1:57" ht="11.45" customHeight="1">
      <c r="A53" s="119" t="s">
        <v>136</v>
      </c>
      <c r="B53" s="119"/>
      <c r="C53" s="119"/>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row>
    <row r="55" spans="1:57">
      <c r="D55" s="121" t="s">
        <v>62</v>
      </c>
    </row>
  </sheetData>
  <mergeCells count="30">
    <mergeCell ref="A29:A51"/>
    <mergeCell ref="B29:C29"/>
    <mergeCell ref="B30:B41"/>
    <mergeCell ref="B42:B51"/>
    <mergeCell ref="AZ6:BB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Y6:AA6"/>
    <mergeCell ref="AB6:AD6"/>
    <mergeCell ref="AE6:AG6"/>
    <mergeCell ref="A5:L5"/>
    <mergeCell ref="A6:C7"/>
    <mergeCell ref="D6:F6"/>
    <mergeCell ref="G6:I6"/>
    <mergeCell ref="J6:L6"/>
    <mergeCell ref="M6:O6"/>
  </mergeCells>
  <hyperlinks>
    <hyperlink ref="O2" location="ÍNDICE!A1" display="VOLVER AL ÍNDICE" xr:uid="{7F319F8B-88F9-4D7C-ACE5-D852CAEC25B3}"/>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C596-8B41-47D5-84F5-D1D7BD1678E7}">
  <sheetPr codeName="Hoja29"/>
  <dimension ref="A1:L34"/>
  <sheetViews>
    <sheetView workbookViewId="0"/>
  </sheetViews>
  <sheetFormatPr baseColWidth="10" defaultColWidth="9.140625" defaultRowHeight="15"/>
  <cols>
    <col min="1" max="2" width="3.5703125" style="120" customWidth="1"/>
    <col min="3" max="3" width="27.5703125" style="120" customWidth="1"/>
    <col min="4" max="4" width="9.140625" style="120" customWidth="1"/>
    <col min="5" max="5" width="14.28515625" style="120" bestFit="1" customWidth="1"/>
    <col min="6" max="6" width="11.28515625" style="120" bestFit="1" customWidth="1"/>
    <col min="7" max="7" width="9.28515625" style="120" bestFit="1" customWidth="1"/>
    <col min="8" max="8" width="10.28515625" style="120" bestFit="1" customWidth="1"/>
    <col min="9" max="9" width="10" style="120" customWidth="1"/>
    <col min="10" max="10" width="10.28515625" style="120" bestFit="1" customWidth="1"/>
    <col min="11" max="11" width="11.28515625" style="120" bestFit="1" customWidth="1"/>
    <col min="12" max="12" width="11.28515625" style="120" customWidth="1"/>
    <col min="13" max="13" width="6" style="120" customWidth="1"/>
    <col min="14" max="231" width="9.140625" style="120"/>
    <col min="232" max="232" width="0.42578125" style="120" customWidth="1"/>
    <col min="233" max="233" width="12.140625" style="120" customWidth="1"/>
    <col min="234" max="234" width="9.85546875" style="120" customWidth="1"/>
    <col min="235" max="236" width="10" style="120" customWidth="1"/>
    <col min="237" max="242" width="9.28515625" style="120" customWidth="1"/>
    <col min="243" max="487" width="9.140625" style="120"/>
    <col min="488" max="488" width="0.42578125" style="120" customWidth="1"/>
    <col min="489" max="489" width="12.140625" style="120" customWidth="1"/>
    <col min="490" max="490" width="9.85546875" style="120" customWidth="1"/>
    <col min="491" max="492" width="10" style="120" customWidth="1"/>
    <col min="493" max="498" width="9.28515625" style="120" customWidth="1"/>
    <col min="499" max="743" width="9.140625" style="120"/>
    <col min="744" max="744" width="0.42578125" style="120" customWidth="1"/>
    <col min="745" max="745" width="12.140625" style="120" customWidth="1"/>
    <col min="746" max="746" width="9.85546875" style="120" customWidth="1"/>
    <col min="747" max="748" width="10" style="120" customWidth="1"/>
    <col min="749" max="754" width="9.28515625" style="120" customWidth="1"/>
    <col min="755" max="999" width="9.140625" style="120"/>
    <col min="1000" max="1000" width="0.42578125" style="120" customWidth="1"/>
    <col min="1001" max="1001" width="12.140625" style="120" customWidth="1"/>
    <col min="1002" max="1002" width="9.85546875" style="120" customWidth="1"/>
    <col min="1003" max="1004" width="10" style="120" customWidth="1"/>
    <col min="1005" max="1010" width="9.28515625" style="120" customWidth="1"/>
    <col min="1011" max="1255" width="9.140625" style="120"/>
    <col min="1256" max="1256" width="0.42578125" style="120" customWidth="1"/>
    <col min="1257" max="1257" width="12.140625" style="120" customWidth="1"/>
    <col min="1258" max="1258" width="9.85546875" style="120" customWidth="1"/>
    <col min="1259" max="1260" width="10" style="120" customWidth="1"/>
    <col min="1261" max="1266" width="9.28515625" style="120" customWidth="1"/>
    <col min="1267" max="1511" width="9.140625" style="120"/>
    <col min="1512" max="1512" width="0.42578125" style="120" customWidth="1"/>
    <col min="1513" max="1513" width="12.140625" style="120" customWidth="1"/>
    <col min="1514" max="1514" width="9.85546875" style="120" customWidth="1"/>
    <col min="1515" max="1516" width="10" style="120" customWidth="1"/>
    <col min="1517" max="1522" width="9.28515625" style="120" customWidth="1"/>
    <col min="1523" max="1767" width="9.140625" style="120"/>
    <col min="1768" max="1768" width="0.42578125" style="120" customWidth="1"/>
    <col min="1769" max="1769" width="12.140625" style="120" customWidth="1"/>
    <col min="1770" max="1770" width="9.85546875" style="120" customWidth="1"/>
    <col min="1771" max="1772" width="10" style="120" customWidth="1"/>
    <col min="1773" max="1778" width="9.28515625" style="120" customWidth="1"/>
    <col min="1779" max="2023" width="9.140625" style="120"/>
    <col min="2024" max="2024" width="0.42578125" style="120" customWidth="1"/>
    <col min="2025" max="2025" width="12.140625" style="120" customWidth="1"/>
    <col min="2026" max="2026" width="9.85546875" style="120" customWidth="1"/>
    <col min="2027" max="2028" width="10" style="120" customWidth="1"/>
    <col min="2029" max="2034" width="9.28515625" style="120" customWidth="1"/>
    <col min="2035" max="2279" width="9.140625" style="120"/>
    <col min="2280" max="2280" width="0.42578125" style="120" customWidth="1"/>
    <col min="2281" max="2281" width="12.140625" style="120" customWidth="1"/>
    <col min="2282" max="2282" width="9.85546875" style="120" customWidth="1"/>
    <col min="2283" max="2284" width="10" style="120" customWidth="1"/>
    <col min="2285" max="2290" width="9.28515625" style="120" customWidth="1"/>
    <col min="2291" max="2535" width="9.140625" style="120"/>
    <col min="2536" max="2536" width="0.42578125" style="120" customWidth="1"/>
    <col min="2537" max="2537" width="12.140625" style="120" customWidth="1"/>
    <col min="2538" max="2538" width="9.85546875" style="120" customWidth="1"/>
    <col min="2539" max="2540" width="10" style="120" customWidth="1"/>
    <col min="2541" max="2546" width="9.28515625" style="120" customWidth="1"/>
    <col min="2547" max="2791" width="9.140625" style="120"/>
    <col min="2792" max="2792" width="0.42578125" style="120" customWidth="1"/>
    <col min="2793" max="2793" width="12.140625" style="120" customWidth="1"/>
    <col min="2794" max="2794" width="9.85546875" style="120" customWidth="1"/>
    <col min="2795" max="2796" width="10" style="120" customWidth="1"/>
    <col min="2797" max="2802" width="9.28515625" style="120" customWidth="1"/>
    <col min="2803" max="3047" width="9.140625" style="120"/>
    <col min="3048" max="3048" width="0.42578125" style="120" customWidth="1"/>
    <col min="3049" max="3049" width="12.140625" style="120" customWidth="1"/>
    <col min="3050" max="3050" width="9.85546875" style="120" customWidth="1"/>
    <col min="3051" max="3052" width="10" style="120" customWidth="1"/>
    <col min="3053" max="3058" width="9.28515625" style="120" customWidth="1"/>
    <col min="3059" max="3303" width="9.140625" style="120"/>
    <col min="3304" max="3304" width="0.42578125" style="120" customWidth="1"/>
    <col min="3305" max="3305" width="12.140625" style="120" customWidth="1"/>
    <col min="3306" max="3306" width="9.85546875" style="120" customWidth="1"/>
    <col min="3307" max="3308" width="10" style="120" customWidth="1"/>
    <col min="3309" max="3314" width="9.28515625" style="120" customWidth="1"/>
    <col min="3315" max="3559" width="9.140625" style="120"/>
    <col min="3560" max="3560" width="0.42578125" style="120" customWidth="1"/>
    <col min="3561" max="3561" width="12.140625" style="120" customWidth="1"/>
    <col min="3562" max="3562" width="9.85546875" style="120" customWidth="1"/>
    <col min="3563" max="3564" width="10" style="120" customWidth="1"/>
    <col min="3565" max="3570" width="9.28515625" style="120" customWidth="1"/>
    <col min="3571" max="3815" width="9.140625" style="120"/>
    <col min="3816" max="3816" width="0.42578125" style="120" customWidth="1"/>
    <col min="3817" max="3817" width="12.140625" style="120" customWidth="1"/>
    <col min="3818" max="3818" width="9.85546875" style="120" customWidth="1"/>
    <col min="3819" max="3820" width="10" style="120" customWidth="1"/>
    <col min="3821" max="3826" width="9.28515625" style="120" customWidth="1"/>
    <col min="3827" max="4071" width="9.140625" style="120"/>
    <col min="4072" max="4072" width="0.42578125" style="120" customWidth="1"/>
    <col min="4073" max="4073" width="12.140625" style="120" customWidth="1"/>
    <col min="4074" max="4074" width="9.85546875" style="120" customWidth="1"/>
    <col min="4075" max="4076" width="10" style="120" customWidth="1"/>
    <col min="4077" max="4082" width="9.28515625" style="120" customWidth="1"/>
    <col min="4083" max="4327" width="9.140625" style="120"/>
    <col min="4328" max="4328" width="0.42578125" style="120" customWidth="1"/>
    <col min="4329" max="4329" width="12.140625" style="120" customWidth="1"/>
    <col min="4330" max="4330" width="9.85546875" style="120" customWidth="1"/>
    <col min="4331" max="4332" width="10" style="120" customWidth="1"/>
    <col min="4333" max="4338" width="9.28515625" style="120" customWidth="1"/>
    <col min="4339" max="4583" width="9.140625" style="120"/>
    <col min="4584" max="4584" width="0.42578125" style="120" customWidth="1"/>
    <col min="4585" max="4585" width="12.140625" style="120" customWidth="1"/>
    <col min="4586" max="4586" width="9.85546875" style="120" customWidth="1"/>
    <col min="4587" max="4588" width="10" style="120" customWidth="1"/>
    <col min="4589" max="4594" width="9.28515625" style="120" customWidth="1"/>
    <col min="4595" max="4839" width="9.140625" style="120"/>
    <col min="4840" max="4840" width="0.42578125" style="120" customWidth="1"/>
    <col min="4841" max="4841" width="12.140625" style="120" customWidth="1"/>
    <col min="4842" max="4842" width="9.85546875" style="120" customWidth="1"/>
    <col min="4843" max="4844" width="10" style="120" customWidth="1"/>
    <col min="4845" max="4850" width="9.28515625" style="120" customWidth="1"/>
    <col min="4851" max="5095" width="9.140625" style="120"/>
    <col min="5096" max="5096" width="0.42578125" style="120" customWidth="1"/>
    <col min="5097" max="5097" width="12.140625" style="120" customWidth="1"/>
    <col min="5098" max="5098" width="9.85546875" style="120" customWidth="1"/>
    <col min="5099" max="5100" width="10" style="120" customWidth="1"/>
    <col min="5101" max="5106" width="9.28515625" style="120" customWidth="1"/>
    <col min="5107" max="5351" width="9.140625" style="120"/>
    <col min="5352" max="5352" width="0.42578125" style="120" customWidth="1"/>
    <col min="5353" max="5353" width="12.140625" style="120" customWidth="1"/>
    <col min="5354" max="5354" width="9.85546875" style="120" customWidth="1"/>
    <col min="5355" max="5356" width="10" style="120" customWidth="1"/>
    <col min="5357" max="5362" width="9.28515625" style="120" customWidth="1"/>
    <col min="5363" max="5607" width="9.140625" style="120"/>
    <col min="5608" max="5608" width="0.42578125" style="120" customWidth="1"/>
    <col min="5609" max="5609" width="12.140625" style="120" customWidth="1"/>
    <col min="5610" max="5610" width="9.85546875" style="120" customWidth="1"/>
    <col min="5611" max="5612" width="10" style="120" customWidth="1"/>
    <col min="5613" max="5618" width="9.28515625" style="120" customWidth="1"/>
    <col min="5619" max="5863" width="9.140625" style="120"/>
    <col min="5864" max="5864" width="0.42578125" style="120" customWidth="1"/>
    <col min="5865" max="5865" width="12.140625" style="120" customWidth="1"/>
    <col min="5866" max="5866" width="9.85546875" style="120" customWidth="1"/>
    <col min="5867" max="5868" width="10" style="120" customWidth="1"/>
    <col min="5869" max="5874" width="9.28515625" style="120" customWidth="1"/>
    <col min="5875" max="6119" width="9.140625" style="120"/>
    <col min="6120" max="6120" width="0.42578125" style="120" customWidth="1"/>
    <col min="6121" max="6121" width="12.140625" style="120" customWidth="1"/>
    <col min="6122" max="6122" width="9.85546875" style="120" customWidth="1"/>
    <col min="6123" max="6124" width="10" style="120" customWidth="1"/>
    <col min="6125" max="6130" width="9.28515625" style="120" customWidth="1"/>
    <col min="6131" max="6375" width="9.140625" style="120"/>
    <col min="6376" max="6376" width="0.42578125" style="120" customWidth="1"/>
    <col min="6377" max="6377" width="12.140625" style="120" customWidth="1"/>
    <col min="6378" max="6378" width="9.85546875" style="120" customWidth="1"/>
    <col min="6379" max="6380" width="10" style="120" customWidth="1"/>
    <col min="6381" max="6386" width="9.28515625" style="120" customWidth="1"/>
    <col min="6387" max="6631" width="9.140625" style="120"/>
    <col min="6632" max="6632" width="0.42578125" style="120" customWidth="1"/>
    <col min="6633" max="6633" width="12.140625" style="120" customWidth="1"/>
    <col min="6634" max="6634" width="9.85546875" style="120" customWidth="1"/>
    <col min="6635" max="6636" width="10" style="120" customWidth="1"/>
    <col min="6637" max="6642" width="9.28515625" style="120" customWidth="1"/>
    <col min="6643" max="6887" width="9.140625" style="120"/>
    <col min="6888" max="6888" width="0.42578125" style="120" customWidth="1"/>
    <col min="6889" max="6889" width="12.140625" style="120" customWidth="1"/>
    <col min="6890" max="6890" width="9.85546875" style="120" customWidth="1"/>
    <col min="6891" max="6892" width="10" style="120" customWidth="1"/>
    <col min="6893" max="6898" width="9.28515625" style="120" customWidth="1"/>
    <col min="6899" max="7143" width="9.140625" style="120"/>
    <col min="7144" max="7144" width="0.42578125" style="120" customWidth="1"/>
    <col min="7145" max="7145" width="12.140625" style="120" customWidth="1"/>
    <col min="7146" max="7146" width="9.85546875" style="120" customWidth="1"/>
    <col min="7147" max="7148" width="10" style="120" customWidth="1"/>
    <col min="7149" max="7154" width="9.28515625" style="120" customWidth="1"/>
    <col min="7155" max="7399" width="9.140625" style="120"/>
    <col min="7400" max="7400" width="0.42578125" style="120" customWidth="1"/>
    <col min="7401" max="7401" width="12.140625" style="120" customWidth="1"/>
    <col min="7402" max="7402" width="9.85546875" style="120" customWidth="1"/>
    <col min="7403" max="7404" width="10" style="120" customWidth="1"/>
    <col min="7405" max="7410" width="9.28515625" style="120" customWidth="1"/>
    <col min="7411" max="7655" width="9.140625" style="120"/>
    <col min="7656" max="7656" width="0.42578125" style="120" customWidth="1"/>
    <col min="7657" max="7657" width="12.140625" style="120" customWidth="1"/>
    <col min="7658" max="7658" width="9.85546875" style="120" customWidth="1"/>
    <col min="7659" max="7660" width="10" style="120" customWidth="1"/>
    <col min="7661" max="7666" width="9.28515625" style="120" customWidth="1"/>
    <col min="7667" max="7911" width="9.140625" style="120"/>
    <col min="7912" max="7912" width="0.42578125" style="120" customWidth="1"/>
    <col min="7913" max="7913" width="12.140625" style="120" customWidth="1"/>
    <col min="7914" max="7914" width="9.85546875" style="120" customWidth="1"/>
    <col min="7915" max="7916" width="10" style="120" customWidth="1"/>
    <col min="7917" max="7922" width="9.28515625" style="120" customWidth="1"/>
    <col min="7923" max="8167" width="9.140625" style="120"/>
    <col min="8168" max="8168" width="0.42578125" style="120" customWidth="1"/>
    <col min="8169" max="8169" width="12.140625" style="120" customWidth="1"/>
    <col min="8170" max="8170" width="9.85546875" style="120" customWidth="1"/>
    <col min="8171" max="8172" width="10" style="120" customWidth="1"/>
    <col min="8173" max="8178" width="9.28515625" style="120" customWidth="1"/>
    <col min="8179" max="8423" width="9.140625" style="120"/>
    <col min="8424" max="8424" width="0.42578125" style="120" customWidth="1"/>
    <col min="8425" max="8425" width="12.140625" style="120" customWidth="1"/>
    <col min="8426" max="8426" width="9.85546875" style="120" customWidth="1"/>
    <col min="8427" max="8428" width="10" style="120" customWidth="1"/>
    <col min="8429" max="8434" width="9.28515625" style="120" customWidth="1"/>
    <col min="8435" max="8679" width="9.140625" style="120"/>
    <col min="8680" max="8680" width="0.42578125" style="120" customWidth="1"/>
    <col min="8681" max="8681" width="12.140625" style="120" customWidth="1"/>
    <col min="8682" max="8682" width="9.85546875" style="120" customWidth="1"/>
    <col min="8683" max="8684" width="10" style="120" customWidth="1"/>
    <col min="8685" max="8690" width="9.28515625" style="120" customWidth="1"/>
    <col min="8691" max="8935" width="9.140625" style="120"/>
    <col min="8936" max="8936" width="0.42578125" style="120" customWidth="1"/>
    <col min="8937" max="8937" width="12.140625" style="120" customWidth="1"/>
    <col min="8938" max="8938" width="9.85546875" style="120" customWidth="1"/>
    <col min="8939" max="8940" width="10" style="120" customWidth="1"/>
    <col min="8941" max="8946" width="9.28515625" style="120" customWidth="1"/>
    <col min="8947" max="9191" width="9.140625" style="120"/>
    <col min="9192" max="9192" width="0.42578125" style="120" customWidth="1"/>
    <col min="9193" max="9193" width="12.140625" style="120" customWidth="1"/>
    <col min="9194" max="9194" width="9.85546875" style="120" customWidth="1"/>
    <col min="9195" max="9196" width="10" style="120" customWidth="1"/>
    <col min="9197" max="9202" width="9.28515625" style="120" customWidth="1"/>
    <col min="9203" max="9447" width="9.140625" style="120"/>
    <col min="9448" max="9448" width="0.42578125" style="120" customWidth="1"/>
    <col min="9449" max="9449" width="12.140625" style="120" customWidth="1"/>
    <col min="9450" max="9450" width="9.85546875" style="120" customWidth="1"/>
    <col min="9451" max="9452" width="10" style="120" customWidth="1"/>
    <col min="9453" max="9458" width="9.28515625" style="120" customWidth="1"/>
    <col min="9459" max="9703" width="9.140625" style="120"/>
    <col min="9704" max="9704" width="0.42578125" style="120" customWidth="1"/>
    <col min="9705" max="9705" width="12.140625" style="120" customWidth="1"/>
    <col min="9706" max="9706" width="9.85546875" style="120" customWidth="1"/>
    <col min="9707" max="9708" width="10" style="120" customWidth="1"/>
    <col min="9709" max="9714" width="9.28515625" style="120" customWidth="1"/>
    <col min="9715" max="9959" width="9.140625" style="120"/>
    <col min="9960" max="9960" width="0.42578125" style="120" customWidth="1"/>
    <col min="9961" max="9961" width="12.140625" style="120" customWidth="1"/>
    <col min="9962" max="9962" width="9.85546875" style="120" customWidth="1"/>
    <col min="9963" max="9964" width="10" style="120" customWidth="1"/>
    <col min="9965" max="9970" width="9.28515625" style="120" customWidth="1"/>
    <col min="9971" max="10215" width="9.140625" style="120"/>
    <col min="10216" max="10216" width="0.42578125" style="120" customWidth="1"/>
    <col min="10217" max="10217" width="12.140625" style="120" customWidth="1"/>
    <col min="10218" max="10218" width="9.85546875" style="120" customWidth="1"/>
    <col min="10219" max="10220" width="10" style="120" customWidth="1"/>
    <col min="10221" max="10226" width="9.28515625" style="120" customWidth="1"/>
    <col min="10227" max="10471" width="9.140625" style="120"/>
    <col min="10472" max="10472" width="0.42578125" style="120" customWidth="1"/>
    <col min="10473" max="10473" width="12.140625" style="120" customWidth="1"/>
    <col min="10474" max="10474" width="9.85546875" style="120" customWidth="1"/>
    <col min="10475" max="10476" width="10" style="120" customWidth="1"/>
    <col min="10477" max="10482" width="9.28515625" style="120" customWidth="1"/>
    <col min="10483" max="10727" width="9.140625" style="120"/>
    <col min="10728" max="10728" width="0.42578125" style="120" customWidth="1"/>
    <col min="10729" max="10729" width="12.140625" style="120" customWidth="1"/>
    <col min="10730" max="10730" width="9.85546875" style="120" customWidth="1"/>
    <col min="10731" max="10732" width="10" style="120" customWidth="1"/>
    <col min="10733" max="10738" width="9.28515625" style="120" customWidth="1"/>
    <col min="10739" max="10983" width="9.140625" style="120"/>
    <col min="10984" max="10984" width="0.42578125" style="120" customWidth="1"/>
    <col min="10985" max="10985" width="12.140625" style="120" customWidth="1"/>
    <col min="10986" max="10986" width="9.85546875" style="120" customWidth="1"/>
    <col min="10987" max="10988" width="10" style="120" customWidth="1"/>
    <col min="10989" max="10994" width="9.28515625" style="120" customWidth="1"/>
    <col min="10995" max="11239" width="9.140625" style="120"/>
    <col min="11240" max="11240" width="0.42578125" style="120" customWidth="1"/>
    <col min="11241" max="11241" width="12.140625" style="120" customWidth="1"/>
    <col min="11242" max="11242" width="9.85546875" style="120" customWidth="1"/>
    <col min="11243" max="11244" width="10" style="120" customWidth="1"/>
    <col min="11245" max="11250" width="9.28515625" style="120" customWidth="1"/>
    <col min="11251" max="11495" width="9.140625" style="120"/>
    <col min="11496" max="11496" width="0.42578125" style="120" customWidth="1"/>
    <col min="11497" max="11497" width="12.140625" style="120" customWidth="1"/>
    <col min="11498" max="11498" width="9.85546875" style="120" customWidth="1"/>
    <col min="11499" max="11500" width="10" style="120" customWidth="1"/>
    <col min="11501" max="11506" width="9.28515625" style="120" customWidth="1"/>
    <col min="11507" max="11751" width="9.140625" style="120"/>
    <col min="11752" max="11752" width="0.42578125" style="120" customWidth="1"/>
    <col min="11753" max="11753" width="12.140625" style="120" customWidth="1"/>
    <col min="11754" max="11754" width="9.85546875" style="120" customWidth="1"/>
    <col min="11755" max="11756" width="10" style="120" customWidth="1"/>
    <col min="11757" max="11762" width="9.28515625" style="120" customWidth="1"/>
    <col min="11763" max="12007" width="9.140625" style="120"/>
    <col min="12008" max="12008" width="0.42578125" style="120" customWidth="1"/>
    <col min="12009" max="12009" width="12.140625" style="120" customWidth="1"/>
    <col min="12010" max="12010" width="9.85546875" style="120" customWidth="1"/>
    <col min="12011" max="12012" width="10" style="120" customWidth="1"/>
    <col min="12013" max="12018" width="9.28515625" style="120" customWidth="1"/>
    <col min="12019" max="12263" width="9.140625" style="120"/>
    <col min="12264" max="12264" width="0.42578125" style="120" customWidth="1"/>
    <col min="12265" max="12265" width="12.140625" style="120" customWidth="1"/>
    <col min="12266" max="12266" width="9.85546875" style="120" customWidth="1"/>
    <col min="12267" max="12268" width="10" style="120" customWidth="1"/>
    <col min="12269" max="12274" width="9.28515625" style="120" customWidth="1"/>
    <col min="12275" max="12519" width="9.140625" style="120"/>
    <col min="12520" max="12520" width="0.42578125" style="120" customWidth="1"/>
    <col min="12521" max="12521" width="12.140625" style="120" customWidth="1"/>
    <col min="12522" max="12522" width="9.85546875" style="120" customWidth="1"/>
    <col min="12523" max="12524" width="10" style="120" customWidth="1"/>
    <col min="12525" max="12530" width="9.28515625" style="120" customWidth="1"/>
    <col min="12531" max="12775" width="9.140625" style="120"/>
    <col min="12776" max="12776" width="0.42578125" style="120" customWidth="1"/>
    <col min="12777" max="12777" width="12.140625" style="120" customWidth="1"/>
    <col min="12778" max="12778" width="9.85546875" style="120" customWidth="1"/>
    <col min="12779" max="12780" width="10" style="120" customWidth="1"/>
    <col min="12781" max="12786" width="9.28515625" style="120" customWidth="1"/>
    <col min="12787" max="13031" width="9.140625" style="120"/>
    <col min="13032" max="13032" width="0.42578125" style="120" customWidth="1"/>
    <col min="13033" max="13033" width="12.140625" style="120" customWidth="1"/>
    <col min="13034" max="13034" width="9.85546875" style="120" customWidth="1"/>
    <col min="13035" max="13036" width="10" style="120" customWidth="1"/>
    <col min="13037" max="13042" width="9.28515625" style="120" customWidth="1"/>
    <col min="13043" max="13287" width="9.140625" style="120"/>
    <col min="13288" max="13288" width="0.42578125" style="120" customWidth="1"/>
    <col min="13289" max="13289" width="12.140625" style="120" customWidth="1"/>
    <col min="13290" max="13290" width="9.85546875" style="120" customWidth="1"/>
    <col min="13291" max="13292" width="10" style="120" customWidth="1"/>
    <col min="13293" max="13298" width="9.28515625" style="120" customWidth="1"/>
    <col min="13299" max="13543" width="9.140625" style="120"/>
    <col min="13544" max="13544" width="0.42578125" style="120" customWidth="1"/>
    <col min="13545" max="13545" width="12.140625" style="120" customWidth="1"/>
    <col min="13546" max="13546" width="9.85546875" style="120" customWidth="1"/>
    <col min="13547" max="13548" width="10" style="120" customWidth="1"/>
    <col min="13549" max="13554" width="9.28515625" style="120" customWidth="1"/>
    <col min="13555" max="13799" width="9.140625" style="120"/>
    <col min="13800" max="13800" width="0.42578125" style="120" customWidth="1"/>
    <col min="13801" max="13801" width="12.140625" style="120" customWidth="1"/>
    <col min="13802" max="13802" width="9.85546875" style="120" customWidth="1"/>
    <col min="13803" max="13804" width="10" style="120" customWidth="1"/>
    <col min="13805" max="13810" width="9.28515625" style="120" customWidth="1"/>
    <col min="13811" max="14055" width="9.140625" style="120"/>
    <col min="14056" max="14056" width="0.42578125" style="120" customWidth="1"/>
    <col min="14057" max="14057" width="12.140625" style="120" customWidth="1"/>
    <col min="14058" max="14058" width="9.85546875" style="120" customWidth="1"/>
    <col min="14059" max="14060" width="10" style="120" customWidth="1"/>
    <col min="14061" max="14066" width="9.28515625" style="120" customWidth="1"/>
    <col min="14067" max="14311" width="9.140625" style="120"/>
    <col min="14312" max="14312" width="0.42578125" style="120" customWidth="1"/>
    <col min="14313" max="14313" width="12.140625" style="120" customWidth="1"/>
    <col min="14314" max="14314" width="9.85546875" style="120" customWidth="1"/>
    <col min="14315" max="14316" width="10" style="120" customWidth="1"/>
    <col min="14317" max="14322" width="9.28515625" style="120" customWidth="1"/>
    <col min="14323" max="14567" width="9.140625" style="120"/>
    <col min="14568" max="14568" width="0.42578125" style="120" customWidth="1"/>
    <col min="14569" max="14569" width="12.140625" style="120" customWidth="1"/>
    <col min="14570" max="14570" width="9.85546875" style="120" customWidth="1"/>
    <col min="14571" max="14572" width="10" style="120" customWidth="1"/>
    <col min="14573" max="14578" width="9.28515625" style="120" customWidth="1"/>
    <col min="14579" max="14823" width="9.140625" style="120"/>
    <col min="14824" max="14824" width="0.42578125" style="120" customWidth="1"/>
    <col min="14825" max="14825" width="12.140625" style="120" customWidth="1"/>
    <col min="14826" max="14826" width="9.85546875" style="120" customWidth="1"/>
    <col min="14827" max="14828" width="10" style="120" customWidth="1"/>
    <col min="14829" max="14834" width="9.28515625" style="120" customWidth="1"/>
    <col min="14835" max="15079" width="9.140625" style="120"/>
    <col min="15080" max="15080" width="0.42578125" style="120" customWidth="1"/>
    <col min="15081" max="15081" width="12.140625" style="120" customWidth="1"/>
    <col min="15082" max="15082" width="9.85546875" style="120" customWidth="1"/>
    <col min="15083" max="15084" width="10" style="120" customWidth="1"/>
    <col min="15085" max="15090" width="9.28515625" style="120" customWidth="1"/>
    <col min="15091" max="15335" width="9.140625" style="120"/>
    <col min="15336" max="15336" width="0.42578125" style="120" customWidth="1"/>
    <col min="15337" max="15337" width="12.140625" style="120" customWidth="1"/>
    <col min="15338" max="15338" width="9.85546875" style="120" customWidth="1"/>
    <col min="15339" max="15340" width="10" style="120" customWidth="1"/>
    <col min="15341" max="15346" width="9.28515625" style="120" customWidth="1"/>
    <col min="15347" max="15591" width="9.140625" style="120"/>
    <col min="15592" max="15592" width="0.42578125" style="120" customWidth="1"/>
    <col min="15593" max="15593" width="12.140625" style="120" customWidth="1"/>
    <col min="15594" max="15594" width="9.85546875" style="120" customWidth="1"/>
    <col min="15595" max="15596" width="10" style="120" customWidth="1"/>
    <col min="15597" max="15602" width="9.28515625" style="120" customWidth="1"/>
    <col min="15603" max="15847" width="9.140625" style="120"/>
    <col min="15848" max="15848" width="0.42578125" style="120" customWidth="1"/>
    <col min="15849" max="15849" width="12.140625" style="120" customWidth="1"/>
    <col min="15850" max="15850" width="9.85546875" style="120" customWidth="1"/>
    <col min="15851" max="15852" width="10" style="120" customWidth="1"/>
    <col min="15853" max="15858" width="9.28515625" style="120" customWidth="1"/>
    <col min="15859" max="16103" width="9.140625" style="120"/>
    <col min="16104" max="16104" width="0.42578125" style="120" customWidth="1"/>
    <col min="16105" max="16105" width="12.140625" style="120" customWidth="1"/>
    <col min="16106" max="16106" width="9.85546875" style="120" customWidth="1"/>
    <col min="16107" max="16108" width="10" style="120" customWidth="1"/>
    <col min="16109" max="16114" width="9.28515625" style="120" customWidth="1"/>
    <col min="16115" max="16384" width="9.140625" style="120"/>
  </cols>
  <sheetData>
    <row r="1" spans="1:12" s="1" customFormat="1" ht="12"/>
    <row r="2" spans="1:12" s="1" customFormat="1" ht="18" customHeight="1">
      <c r="I2" s="30" t="s">
        <v>63</v>
      </c>
    </row>
    <row r="3" spans="1:12" s="1" customFormat="1" ht="18.75" customHeight="1"/>
    <row r="4" spans="1:12" s="1" customFormat="1" ht="18">
      <c r="J4" s="31"/>
      <c r="L4" s="2" t="s">
        <v>491</v>
      </c>
    </row>
    <row r="5" spans="1:12" s="33" customFormat="1" ht="31.5" customHeight="1">
      <c r="A5" s="254" t="s">
        <v>28</v>
      </c>
      <c r="B5" s="254"/>
      <c r="C5" s="254"/>
      <c r="D5" s="254"/>
      <c r="E5" s="254"/>
      <c r="F5" s="254"/>
      <c r="G5" s="254"/>
      <c r="H5" s="254"/>
      <c r="I5" s="254"/>
      <c r="J5" s="254"/>
    </row>
    <row r="6" spans="1:12" s="33" customFormat="1" ht="30.75" customHeight="1">
      <c r="A6" s="35"/>
      <c r="B6" s="36"/>
      <c r="C6" s="247"/>
      <c r="D6" s="255" t="s">
        <v>64</v>
      </c>
      <c r="E6" s="249" t="s">
        <v>122</v>
      </c>
      <c r="F6" s="249" t="s">
        <v>123</v>
      </c>
      <c r="G6" s="249" t="s">
        <v>124</v>
      </c>
      <c r="H6" s="256" t="s">
        <v>125</v>
      </c>
      <c r="I6" s="257" t="s">
        <v>126</v>
      </c>
      <c r="J6" s="249" t="s">
        <v>127</v>
      </c>
      <c r="K6" s="249" t="s">
        <v>128</v>
      </c>
      <c r="L6" s="249" t="s">
        <v>129</v>
      </c>
    </row>
    <row r="7" spans="1:12" s="33" customFormat="1" ht="3" customHeight="1">
      <c r="C7" s="126"/>
      <c r="D7" s="126"/>
      <c r="E7" s="126"/>
      <c r="F7" s="126"/>
      <c r="G7" s="126"/>
      <c r="H7" s="126"/>
    </row>
    <row r="8" spans="1:12" ht="15.6" customHeight="1">
      <c r="A8" s="214" t="s">
        <v>381</v>
      </c>
      <c r="B8" s="215" t="s">
        <v>151</v>
      </c>
      <c r="C8" s="216"/>
      <c r="D8" s="174">
        <v>129438</v>
      </c>
      <c r="E8" s="174">
        <v>15140</v>
      </c>
      <c r="F8" s="174">
        <v>46036</v>
      </c>
      <c r="G8" s="174">
        <v>10965</v>
      </c>
      <c r="H8" s="174">
        <v>14943</v>
      </c>
      <c r="I8" s="174">
        <v>15596</v>
      </c>
      <c r="J8" s="174">
        <v>15069</v>
      </c>
      <c r="K8" s="174">
        <v>8995</v>
      </c>
      <c r="L8" s="174">
        <v>2694</v>
      </c>
    </row>
    <row r="9" spans="1:12">
      <c r="A9" s="217"/>
      <c r="B9" s="223"/>
      <c r="C9" s="228" t="s">
        <v>382</v>
      </c>
      <c r="D9" s="220">
        <v>62205</v>
      </c>
      <c r="E9" s="220">
        <v>259</v>
      </c>
      <c r="F9" s="220">
        <v>27498</v>
      </c>
      <c r="G9" s="220">
        <v>6069</v>
      </c>
      <c r="H9" s="220">
        <v>6930</v>
      </c>
      <c r="I9" s="220">
        <v>7739</v>
      </c>
      <c r="J9" s="220">
        <v>8397</v>
      </c>
      <c r="K9" s="220">
        <v>4679</v>
      </c>
      <c r="L9" s="220">
        <v>634</v>
      </c>
    </row>
    <row r="10" spans="1:12" ht="15.6" customHeight="1">
      <c r="A10" s="217"/>
      <c r="B10" s="223"/>
      <c r="C10" s="227" t="s">
        <v>383</v>
      </c>
      <c r="D10" s="220">
        <v>8010</v>
      </c>
      <c r="E10" s="220">
        <v>6308</v>
      </c>
      <c r="F10" s="220">
        <v>219</v>
      </c>
      <c r="G10" s="220">
        <v>222</v>
      </c>
      <c r="H10" s="220">
        <v>467</v>
      </c>
      <c r="I10" s="220">
        <v>241</v>
      </c>
      <c r="J10" s="220">
        <v>271</v>
      </c>
      <c r="K10" s="220">
        <v>196</v>
      </c>
      <c r="L10" s="220">
        <v>86</v>
      </c>
    </row>
    <row r="11" spans="1:12" ht="15.6" customHeight="1">
      <c r="A11" s="217"/>
      <c r="B11" s="223"/>
      <c r="C11" s="227" t="s">
        <v>384</v>
      </c>
      <c r="D11" s="220">
        <v>112</v>
      </c>
      <c r="E11" s="220">
        <v>0</v>
      </c>
      <c r="F11" s="220">
        <v>0</v>
      </c>
      <c r="G11" s="220">
        <v>0</v>
      </c>
      <c r="H11" s="220">
        <v>0</v>
      </c>
      <c r="I11" s="220">
        <v>0</v>
      </c>
      <c r="J11" s="220">
        <v>1</v>
      </c>
      <c r="K11" s="220">
        <v>1</v>
      </c>
      <c r="L11" s="220">
        <v>110</v>
      </c>
    </row>
    <row r="12" spans="1:12">
      <c r="A12" s="217"/>
      <c r="B12" s="223"/>
      <c r="C12" s="227" t="s">
        <v>385</v>
      </c>
      <c r="D12" s="220">
        <v>0</v>
      </c>
      <c r="E12" s="220">
        <v>0</v>
      </c>
      <c r="F12" s="220">
        <v>0</v>
      </c>
      <c r="G12" s="220">
        <v>0</v>
      </c>
      <c r="H12" s="220">
        <v>0</v>
      </c>
      <c r="I12" s="220">
        <v>0</v>
      </c>
      <c r="J12" s="220">
        <v>0</v>
      </c>
      <c r="K12" s="220">
        <v>0</v>
      </c>
      <c r="L12" s="220">
        <v>0</v>
      </c>
    </row>
    <row r="13" spans="1:12" ht="15.6" customHeight="1">
      <c r="A13" s="217"/>
      <c r="B13" s="223"/>
      <c r="C13" s="227" t="s">
        <v>386</v>
      </c>
      <c r="D13" s="220">
        <v>10</v>
      </c>
      <c r="E13" s="220">
        <v>0</v>
      </c>
      <c r="F13" s="220">
        <v>0</v>
      </c>
      <c r="G13" s="220">
        <v>0</v>
      </c>
      <c r="H13" s="220">
        <v>0</v>
      </c>
      <c r="I13" s="220">
        <v>0</v>
      </c>
      <c r="J13" s="220">
        <v>0</v>
      </c>
      <c r="K13" s="220">
        <v>3</v>
      </c>
      <c r="L13" s="220">
        <v>7</v>
      </c>
    </row>
    <row r="14" spans="1:12" ht="15.6" customHeight="1">
      <c r="A14" s="217"/>
      <c r="B14" s="223"/>
      <c r="C14" s="227" t="s">
        <v>387</v>
      </c>
      <c r="D14" s="220">
        <v>0</v>
      </c>
      <c r="E14" s="220">
        <v>0</v>
      </c>
      <c r="F14" s="220">
        <v>0</v>
      </c>
      <c r="G14" s="220">
        <v>0</v>
      </c>
      <c r="H14" s="220">
        <v>0</v>
      </c>
      <c r="I14" s="220">
        <v>0</v>
      </c>
      <c r="J14" s="220">
        <v>0</v>
      </c>
      <c r="K14" s="220">
        <v>0</v>
      </c>
      <c r="L14" s="220">
        <v>0</v>
      </c>
    </row>
    <row r="15" spans="1:12" ht="15.6" customHeight="1">
      <c r="A15" s="217"/>
      <c r="B15" s="223"/>
      <c r="C15" s="227" t="s">
        <v>388</v>
      </c>
      <c r="D15" s="220">
        <v>885</v>
      </c>
      <c r="E15" s="220">
        <v>0</v>
      </c>
      <c r="F15" s="220">
        <v>1</v>
      </c>
      <c r="G15" s="220">
        <v>0</v>
      </c>
      <c r="H15" s="220">
        <v>0</v>
      </c>
      <c r="I15" s="220">
        <v>0</v>
      </c>
      <c r="J15" s="220">
        <v>1</v>
      </c>
      <c r="K15" s="220">
        <v>519</v>
      </c>
      <c r="L15" s="220">
        <v>364</v>
      </c>
    </row>
    <row r="16" spans="1:12">
      <c r="A16" s="217"/>
      <c r="B16" s="223"/>
      <c r="C16" s="228" t="s">
        <v>389</v>
      </c>
      <c r="D16" s="220">
        <v>26</v>
      </c>
      <c r="E16" s="220">
        <v>0</v>
      </c>
      <c r="F16" s="220">
        <v>0</v>
      </c>
      <c r="G16" s="220">
        <v>0</v>
      </c>
      <c r="H16" s="220">
        <v>0</v>
      </c>
      <c r="I16" s="220">
        <v>0</v>
      </c>
      <c r="J16" s="220">
        <v>0</v>
      </c>
      <c r="K16" s="220">
        <v>0</v>
      </c>
      <c r="L16" s="220">
        <v>26</v>
      </c>
    </row>
    <row r="17" spans="1:12" ht="15.6" customHeight="1">
      <c r="A17" s="217"/>
      <c r="B17" s="223"/>
      <c r="C17" s="227" t="s">
        <v>390</v>
      </c>
      <c r="D17" s="220">
        <v>148</v>
      </c>
      <c r="E17" s="220">
        <v>0</v>
      </c>
      <c r="F17" s="220">
        <v>0</v>
      </c>
      <c r="G17" s="220">
        <v>0</v>
      </c>
      <c r="H17" s="220">
        <v>0</v>
      </c>
      <c r="I17" s="220">
        <v>0</v>
      </c>
      <c r="J17" s="220">
        <v>33</v>
      </c>
      <c r="K17" s="220">
        <v>14</v>
      </c>
      <c r="L17" s="220">
        <v>101</v>
      </c>
    </row>
    <row r="18" spans="1:12" ht="15.6" customHeight="1">
      <c r="A18" s="217"/>
      <c r="B18" s="223"/>
      <c r="C18" s="227" t="s">
        <v>391</v>
      </c>
      <c r="D18" s="220">
        <v>283</v>
      </c>
      <c r="E18" s="220">
        <v>0</v>
      </c>
      <c r="F18" s="220">
        <v>1</v>
      </c>
      <c r="G18" s="220">
        <v>0</v>
      </c>
      <c r="H18" s="220">
        <v>1</v>
      </c>
      <c r="I18" s="220">
        <v>0</v>
      </c>
      <c r="J18" s="220">
        <v>0</v>
      </c>
      <c r="K18" s="220">
        <v>3</v>
      </c>
      <c r="L18" s="220">
        <v>278</v>
      </c>
    </row>
    <row r="19" spans="1:12" ht="15.6" customHeight="1">
      <c r="A19" s="217"/>
      <c r="B19" s="223"/>
      <c r="C19" s="227" t="s">
        <v>78</v>
      </c>
      <c r="D19" s="220">
        <v>11504</v>
      </c>
      <c r="E19" s="220">
        <v>3824</v>
      </c>
      <c r="F19" s="220">
        <v>6548</v>
      </c>
      <c r="G19" s="220">
        <v>368</v>
      </c>
      <c r="H19" s="220">
        <v>120</v>
      </c>
      <c r="I19" s="220">
        <v>165</v>
      </c>
      <c r="J19" s="220">
        <v>76</v>
      </c>
      <c r="K19" s="220">
        <v>99</v>
      </c>
      <c r="L19" s="220">
        <v>304</v>
      </c>
    </row>
    <row r="20" spans="1:12">
      <c r="A20" s="217"/>
      <c r="B20" s="224"/>
      <c r="C20" s="242" t="s">
        <v>392</v>
      </c>
      <c r="D20" s="225">
        <v>83183</v>
      </c>
      <c r="E20" s="225">
        <v>10391</v>
      </c>
      <c r="F20" s="225">
        <v>34267</v>
      </c>
      <c r="G20" s="225">
        <v>6659</v>
      </c>
      <c r="H20" s="225">
        <v>7518</v>
      </c>
      <c r="I20" s="225">
        <v>8145</v>
      </c>
      <c r="J20" s="225">
        <v>8779</v>
      </c>
      <c r="K20" s="225">
        <v>5514</v>
      </c>
      <c r="L20" s="225">
        <v>1910</v>
      </c>
    </row>
    <row r="21" spans="1:12">
      <c r="A21" s="217"/>
      <c r="B21" s="223"/>
      <c r="C21" s="228" t="s">
        <v>382</v>
      </c>
      <c r="D21" s="220">
        <v>39719</v>
      </c>
      <c r="E21" s="220">
        <v>1226</v>
      </c>
      <c r="F21" s="220">
        <v>10444</v>
      </c>
      <c r="G21" s="220">
        <v>4099</v>
      </c>
      <c r="H21" s="220">
        <v>7134</v>
      </c>
      <c r="I21" s="220">
        <v>7291</v>
      </c>
      <c r="J21" s="220">
        <v>6150</v>
      </c>
      <c r="K21" s="220">
        <v>3229</v>
      </c>
      <c r="L21" s="220">
        <v>146</v>
      </c>
    </row>
    <row r="22" spans="1:12" ht="15.6" customHeight="1">
      <c r="A22" s="217"/>
      <c r="B22" s="223"/>
      <c r="C22" s="227" t="s">
        <v>383</v>
      </c>
      <c r="D22" s="220">
        <v>4468</v>
      </c>
      <c r="E22" s="220">
        <v>3344</v>
      </c>
      <c r="F22" s="220">
        <v>253</v>
      </c>
      <c r="G22" s="220">
        <v>167</v>
      </c>
      <c r="H22" s="220">
        <v>274</v>
      </c>
      <c r="I22" s="220">
        <v>125</v>
      </c>
      <c r="J22" s="220">
        <v>116</v>
      </c>
      <c r="K22" s="220">
        <v>89</v>
      </c>
      <c r="L22" s="220">
        <v>100</v>
      </c>
    </row>
    <row r="23" spans="1:12" ht="15.6" customHeight="1">
      <c r="A23" s="217"/>
      <c r="B23" s="223"/>
      <c r="C23" s="227" t="s">
        <v>384</v>
      </c>
      <c r="D23" s="220">
        <v>73</v>
      </c>
      <c r="E23" s="220">
        <v>0</v>
      </c>
      <c r="F23" s="220">
        <v>0</v>
      </c>
      <c r="G23" s="220">
        <v>0</v>
      </c>
      <c r="H23" s="220">
        <v>0</v>
      </c>
      <c r="I23" s="220">
        <v>2</v>
      </c>
      <c r="J23" s="220">
        <v>0</v>
      </c>
      <c r="K23" s="220">
        <v>0</v>
      </c>
      <c r="L23" s="220">
        <v>71</v>
      </c>
    </row>
    <row r="24" spans="1:12">
      <c r="A24" s="217"/>
      <c r="B24" s="223"/>
      <c r="C24" s="227" t="s">
        <v>385</v>
      </c>
      <c r="D24" s="220">
        <v>1</v>
      </c>
      <c r="E24" s="220">
        <v>0</v>
      </c>
      <c r="F24" s="220">
        <v>0</v>
      </c>
      <c r="G24" s="220">
        <v>0</v>
      </c>
      <c r="H24" s="220">
        <v>0</v>
      </c>
      <c r="I24" s="220">
        <v>0</v>
      </c>
      <c r="J24" s="220">
        <v>0</v>
      </c>
      <c r="K24" s="220">
        <v>0</v>
      </c>
      <c r="L24" s="220">
        <v>1</v>
      </c>
    </row>
    <row r="25" spans="1:12" ht="15.6" customHeight="1">
      <c r="A25" s="217"/>
      <c r="B25" s="223"/>
      <c r="C25" s="227" t="s">
        <v>393</v>
      </c>
      <c r="D25" s="220">
        <v>351</v>
      </c>
      <c r="E25" s="220">
        <v>92</v>
      </c>
      <c r="F25" s="220">
        <v>7</v>
      </c>
      <c r="G25" s="220">
        <v>1</v>
      </c>
      <c r="H25" s="220">
        <v>0</v>
      </c>
      <c r="I25" s="220">
        <v>0</v>
      </c>
      <c r="J25" s="220">
        <v>0</v>
      </c>
      <c r="K25" s="220">
        <v>2</v>
      </c>
      <c r="L25" s="220">
        <v>249</v>
      </c>
    </row>
    <row r="26" spans="1:12" ht="15.6" customHeight="1">
      <c r="A26" s="217"/>
      <c r="B26" s="223"/>
      <c r="C26" s="227" t="s">
        <v>386</v>
      </c>
      <c r="D26" s="220">
        <v>27</v>
      </c>
      <c r="E26" s="220">
        <v>0</v>
      </c>
      <c r="F26" s="220">
        <v>0</v>
      </c>
      <c r="G26" s="220">
        <v>0</v>
      </c>
      <c r="H26" s="220">
        <v>1</v>
      </c>
      <c r="I26" s="220">
        <v>1</v>
      </c>
      <c r="J26" s="220">
        <v>1</v>
      </c>
      <c r="K26" s="220">
        <v>4</v>
      </c>
      <c r="L26" s="220">
        <v>20</v>
      </c>
    </row>
    <row r="27" spans="1:12" ht="15.6" customHeight="1">
      <c r="A27" s="217"/>
      <c r="B27" s="223"/>
      <c r="C27" s="227" t="s">
        <v>388</v>
      </c>
      <c r="D27" s="220">
        <v>179</v>
      </c>
      <c r="E27" s="220">
        <v>0</v>
      </c>
      <c r="F27" s="220">
        <v>0</v>
      </c>
      <c r="G27" s="220">
        <v>0</v>
      </c>
      <c r="H27" s="220">
        <v>2</v>
      </c>
      <c r="I27" s="220">
        <v>0</v>
      </c>
      <c r="J27" s="220">
        <v>4</v>
      </c>
      <c r="K27" s="220">
        <v>117</v>
      </c>
      <c r="L27" s="220">
        <v>56</v>
      </c>
    </row>
    <row r="28" spans="1:12" ht="15.6" customHeight="1">
      <c r="A28" s="217"/>
      <c r="B28" s="223"/>
      <c r="C28" s="227" t="s">
        <v>391</v>
      </c>
      <c r="D28" s="220">
        <v>4</v>
      </c>
      <c r="E28" s="220">
        <v>0</v>
      </c>
      <c r="F28" s="220">
        <v>0</v>
      </c>
      <c r="G28" s="220">
        <v>0</v>
      </c>
      <c r="H28" s="220">
        <v>0</v>
      </c>
      <c r="I28" s="220">
        <v>1</v>
      </c>
      <c r="J28" s="220">
        <v>0</v>
      </c>
      <c r="K28" s="220">
        <v>1</v>
      </c>
      <c r="L28" s="220">
        <v>2</v>
      </c>
    </row>
    <row r="29" spans="1:12" ht="15.6" customHeight="1">
      <c r="A29" s="217"/>
      <c r="B29" s="223"/>
      <c r="C29" s="227" t="s">
        <v>394</v>
      </c>
      <c r="D29" s="220">
        <v>1433</v>
      </c>
      <c r="E29" s="220">
        <v>87</v>
      </c>
      <c r="F29" s="220">
        <v>1065</v>
      </c>
      <c r="G29" s="220">
        <v>39</v>
      </c>
      <c r="H29" s="220">
        <v>14</v>
      </c>
      <c r="I29" s="220">
        <v>31</v>
      </c>
      <c r="J29" s="220">
        <v>19</v>
      </c>
      <c r="K29" s="220">
        <v>39</v>
      </c>
      <c r="L29" s="220">
        <v>139</v>
      </c>
    </row>
    <row r="30" spans="1:12">
      <c r="A30" s="217"/>
      <c r="B30" s="223"/>
      <c r="C30" s="242" t="s">
        <v>395</v>
      </c>
      <c r="D30" s="225">
        <v>46255</v>
      </c>
      <c r="E30" s="225">
        <v>4749</v>
      </c>
      <c r="F30" s="225">
        <v>11769</v>
      </c>
      <c r="G30" s="225">
        <v>4306</v>
      </c>
      <c r="H30" s="225">
        <v>7425</v>
      </c>
      <c r="I30" s="225">
        <v>7451</v>
      </c>
      <c r="J30" s="225">
        <v>6290</v>
      </c>
      <c r="K30" s="225">
        <v>3481</v>
      </c>
      <c r="L30" s="225">
        <v>784</v>
      </c>
    </row>
    <row r="31" spans="1:12" ht="3" customHeight="1">
      <c r="A31" s="176"/>
      <c r="B31" s="131"/>
    </row>
    <row r="32" spans="1:12" ht="12.95" customHeight="1">
      <c r="A32" s="119" t="s">
        <v>136</v>
      </c>
      <c r="B32" s="119"/>
    </row>
    <row r="34" spans="4:4">
      <c r="D34" s="121" t="s">
        <v>62</v>
      </c>
    </row>
  </sheetData>
  <mergeCells count="6">
    <mergeCell ref="A5:J5"/>
    <mergeCell ref="A6:C6"/>
    <mergeCell ref="A8:A30"/>
    <mergeCell ref="B8:C8"/>
    <mergeCell ref="B9:B20"/>
    <mergeCell ref="B21:B30"/>
  </mergeCells>
  <hyperlinks>
    <hyperlink ref="I2" location="ÍNDICE!A1" display="VOLVER AL ÍNDICE" xr:uid="{D952A679-E3B3-4440-9F38-99BFADD476B2}"/>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6F9D-A07C-48A6-AB21-4DBF724B7365}">
  <sheetPr codeName="Hoja30"/>
  <dimension ref="A1:N67"/>
  <sheetViews>
    <sheetView zoomScaleNormal="100" workbookViewId="0"/>
  </sheetViews>
  <sheetFormatPr baseColWidth="10" defaultColWidth="9.140625" defaultRowHeight="15"/>
  <cols>
    <col min="1" max="2" width="4.5703125" style="120" customWidth="1"/>
    <col min="3" max="3" width="27.5703125" style="120" customWidth="1"/>
    <col min="4" max="11" width="12" style="120" customWidth="1"/>
    <col min="12" max="12" width="12.42578125" style="120" customWidth="1"/>
    <col min="13" max="14" width="12" style="120" customWidth="1"/>
    <col min="15" max="15" width="6" style="120" customWidth="1"/>
    <col min="16" max="233" width="9.140625" style="120"/>
    <col min="234" max="234" width="0.42578125" style="120" customWidth="1"/>
    <col min="235" max="235" width="12.140625" style="120" customWidth="1"/>
    <col min="236" max="236" width="9.85546875" style="120" customWidth="1"/>
    <col min="237" max="238" width="10" style="120" customWidth="1"/>
    <col min="239" max="244" width="9.28515625" style="120" customWidth="1"/>
    <col min="245" max="489" width="9.140625" style="120"/>
    <col min="490" max="490" width="0.42578125" style="120" customWidth="1"/>
    <col min="491" max="491" width="12.140625" style="120" customWidth="1"/>
    <col min="492" max="492" width="9.85546875" style="120" customWidth="1"/>
    <col min="493" max="494" width="10" style="120" customWidth="1"/>
    <col min="495" max="500" width="9.28515625" style="120" customWidth="1"/>
    <col min="501" max="745" width="9.140625" style="120"/>
    <col min="746" max="746" width="0.42578125" style="120" customWidth="1"/>
    <col min="747" max="747" width="12.140625" style="120" customWidth="1"/>
    <col min="748" max="748" width="9.85546875" style="120" customWidth="1"/>
    <col min="749" max="750" width="10" style="120" customWidth="1"/>
    <col min="751" max="756" width="9.28515625" style="120" customWidth="1"/>
    <col min="757" max="1001" width="9.140625" style="120"/>
    <col min="1002" max="1002" width="0.42578125" style="120" customWidth="1"/>
    <col min="1003" max="1003" width="12.140625" style="120" customWidth="1"/>
    <col min="1004" max="1004" width="9.85546875" style="120" customWidth="1"/>
    <col min="1005" max="1006" width="10" style="120" customWidth="1"/>
    <col min="1007" max="1012" width="9.28515625" style="120" customWidth="1"/>
    <col min="1013" max="1257" width="9.140625" style="120"/>
    <col min="1258" max="1258" width="0.42578125" style="120" customWidth="1"/>
    <col min="1259" max="1259" width="12.140625" style="120" customWidth="1"/>
    <col min="1260" max="1260" width="9.85546875" style="120" customWidth="1"/>
    <col min="1261" max="1262" width="10" style="120" customWidth="1"/>
    <col min="1263" max="1268" width="9.28515625" style="120" customWidth="1"/>
    <col min="1269" max="1513" width="9.140625" style="120"/>
    <col min="1514" max="1514" width="0.42578125" style="120" customWidth="1"/>
    <col min="1515" max="1515" width="12.140625" style="120" customWidth="1"/>
    <col min="1516" max="1516" width="9.85546875" style="120" customWidth="1"/>
    <col min="1517" max="1518" width="10" style="120" customWidth="1"/>
    <col min="1519" max="1524" width="9.28515625" style="120" customWidth="1"/>
    <col min="1525" max="1769" width="9.140625" style="120"/>
    <col min="1770" max="1770" width="0.42578125" style="120" customWidth="1"/>
    <col min="1771" max="1771" width="12.140625" style="120" customWidth="1"/>
    <col min="1772" max="1772" width="9.85546875" style="120" customWidth="1"/>
    <col min="1773" max="1774" width="10" style="120" customWidth="1"/>
    <col min="1775" max="1780" width="9.28515625" style="120" customWidth="1"/>
    <col min="1781" max="2025" width="9.140625" style="120"/>
    <col min="2026" max="2026" width="0.42578125" style="120" customWidth="1"/>
    <col min="2027" max="2027" width="12.140625" style="120" customWidth="1"/>
    <col min="2028" max="2028" width="9.85546875" style="120" customWidth="1"/>
    <col min="2029" max="2030" width="10" style="120" customWidth="1"/>
    <col min="2031" max="2036" width="9.28515625" style="120" customWidth="1"/>
    <col min="2037" max="2281" width="9.140625" style="120"/>
    <col min="2282" max="2282" width="0.42578125" style="120" customWidth="1"/>
    <col min="2283" max="2283" width="12.140625" style="120" customWidth="1"/>
    <col min="2284" max="2284" width="9.85546875" style="120" customWidth="1"/>
    <col min="2285" max="2286" width="10" style="120" customWidth="1"/>
    <col min="2287" max="2292" width="9.28515625" style="120" customWidth="1"/>
    <col min="2293" max="2537" width="9.140625" style="120"/>
    <col min="2538" max="2538" width="0.42578125" style="120" customWidth="1"/>
    <col min="2539" max="2539" width="12.140625" style="120" customWidth="1"/>
    <col min="2540" max="2540" width="9.85546875" style="120" customWidth="1"/>
    <col min="2541" max="2542" width="10" style="120" customWidth="1"/>
    <col min="2543" max="2548" width="9.28515625" style="120" customWidth="1"/>
    <col min="2549" max="2793" width="9.140625" style="120"/>
    <col min="2794" max="2794" width="0.42578125" style="120" customWidth="1"/>
    <col min="2795" max="2795" width="12.140625" style="120" customWidth="1"/>
    <col min="2796" max="2796" width="9.85546875" style="120" customWidth="1"/>
    <col min="2797" max="2798" width="10" style="120" customWidth="1"/>
    <col min="2799" max="2804" width="9.28515625" style="120" customWidth="1"/>
    <col min="2805" max="3049" width="9.140625" style="120"/>
    <col min="3050" max="3050" width="0.42578125" style="120" customWidth="1"/>
    <col min="3051" max="3051" width="12.140625" style="120" customWidth="1"/>
    <col min="3052" max="3052" width="9.85546875" style="120" customWidth="1"/>
    <col min="3053" max="3054" width="10" style="120" customWidth="1"/>
    <col min="3055" max="3060" width="9.28515625" style="120" customWidth="1"/>
    <col min="3061" max="3305" width="9.140625" style="120"/>
    <col min="3306" max="3306" width="0.42578125" style="120" customWidth="1"/>
    <col min="3307" max="3307" width="12.140625" style="120" customWidth="1"/>
    <col min="3308" max="3308" width="9.85546875" style="120" customWidth="1"/>
    <col min="3309" max="3310" width="10" style="120" customWidth="1"/>
    <col min="3311" max="3316" width="9.28515625" style="120" customWidth="1"/>
    <col min="3317" max="3561" width="9.140625" style="120"/>
    <col min="3562" max="3562" width="0.42578125" style="120" customWidth="1"/>
    <col min="3563" max="3563" width="12.140625" style="120" customWidth="1"/>
    <col min="3564" max="3564" width="9.85546875" style="120" customWidth="1"/>
    <col min="3565" max="3566" width="10" style="120" customWidth="1"/>
    <col min="3567" max="3572" width="9.28515625" style="120" customWidth="1"/>
    <col min="3573" max="3817" width="9.140625" style="120"/>
    <col min="3818" max="3818" width="0.42578125" style="120" customWidth="1"/>
    <col min="3819" max="3819" width="12.140625" style="120" customWidth="1"/>
    <col min="3820" max="3820" width="9.85546875" style="120" customWidth="1"/>
    <col min="3821" max="3822" width="10" style="120" customWidth="1"/>
    <col min="3823" max="3828" width="9.28515625" style="120" customWidth="1"/>
    <col min="3829" max="4073" width="9.140625" style="120"/>
    <col min="4074" max="4074" width="0.42578125" style="120" customWidth="1"/>
    <col min="4075" max="4075" width="12.140625" style="120" customWidth="1"/>
    <col min="4076" max="4076" width="9.85546875" style="120" customWidth="1"/>
    <col min="4077" max="4078" width="10" style="120" customWidth="1"/>
    <col min="4079" max="4084" width="9.28515625" style="120" customWidth="1"/>
    <col min="4085" max="4329" width="9.140625" style="120"/>
    <col min="4330" max="4330" width="0.42578125" style="120" customWidth="1"/>
    <col min="4331" max="4331" width="12.140625" style="120" customWidth="1"/>
    <col min="4332" max="4332" width="9.85546875" style="120" customWidth="1"/>
    <col min="4333" max="4334" width="10" style="120" customWidth="1"/>
    <col min="4335" max="4340" width="9.28515625" style="120" customWidth="1"/>
    <col min="4341" max="4585" width="9.140625" style="120"/>
    <col min="4586" max="4586" width="0.42578125" style="120" customWidth="1"/>
    <col min="4587" max="4587" width="12.140625" style="120" customWidth="1"/>
    <col min="4588" max="4588" width="9.85546875" style="120" customWidth="1"/>
    <col min="4589" max="4590" width="10" style="120" customWidth="1"/>
    <col min="4591" max="4596" width="9.28515625" style="120" customWidth="1"/>
    <col min="4597" max="4841" width="9.140625" style="120"/>
    <col min="4842" max="4842" width="0.42578125" style="120" customWidth="1"/>
    <col min="4843" max="4843" width="12.140625" style="120" customWidth="1"/>
    <col min="4844" max="4844" width="9.85546875" style="120" customWidth="1"/>
    <col min="4845" max="4846" width="10" style="120" customWidth="1"/>
    <col min="4847" max="4852" width="9.28515625" style="120" customWidth="1"/>
    <col min="4853" max="5097" width="9.140625" style="120"/>
    <col min="5098" max="5098" width="0.42578125" style="120" customWidth="1"/>
    <col min="5099" max="5099" width="12.140625" style="120" customWidth="1"/>
    <col min="5100" max="5100" width="9.85546875" style="120" customWidth="1"/>
    <col min="5101" max="5102" width="10" style="120" customWidth="1"/>
    <col min="5103" max="5108" width="9.28515625" style="120" customWidth="1"/>
    <col min="5109" max="5353" width="9.140625" style="120"/>
    <col min="5354" max="5354" width="0.42578125" style="120" customWidth="1"/>
    <col min="5355" max="5355" width="12.140625" style="120" customWidth="1"/>
    <col min="5356" max="5356" width="9.85546875" style="120" customWidth="1"/>
    <col min="5357" max="5358" width="10" style="120" customWidth="1"/>
    <col min="5359" max="5364" width="9.28515625" style="120" customWidth="1"/>
    <col min="5365" max="5609" width="9.140625" style="120"/>
    <col min="5610" max="5610" width="0.42578125" style="120" customWidth="1"/>
    <col min="5611" max="5611" width="12.140625" style="120" customWidth="1"/>
    <col min="5612" max="5612" width="9.85546875" style="120" customWidth="1"/>
    <col min="5613" max="5614" width="10" style="120" customWidth="1"/>
    <col min="5615" max="5620" width="9.28515625" style="120" customWidth="1"/>
    <col min="5621" max="5865" width="9.140625" style="120"/>
    <col min="5866" max="5866" width="0.42578125" style="120" customWidth="1"/>
    <col min="5867" max="5867" width="12.140625" style="120" customWidth="1"/>
    <col min="5868" max="5868" width="9.85546875" style="120" customWidth="1"/>
    <col min="5869" max="5870" width="10" style="120" customWidth="1"/>
    <col min="5871" max="5876" width="9.28515625" style="120" customWidth="1"/>
    <col min="5877" max="6121" width="9.140625" style="120"/>
    <col min="6122" max="6122" width="0.42578125" style="120" customWidth="1"/>
    <col min="6123" max="6123" width="12.140625" style="120" customWidth="1"/>
    <col min="6124" max="6124" width="9.85546875" style="120" customWidth="1"/>
    <col min="6125" max="6126" width="10" style="120" customWidth="1"/>
    <col min="6127" max="6132" width="9.28515625" style="120" customWidth="1"/>
    <col min="6133" max="6377" width="9.140625" style="120"/>
    <col min="6378" max="6378" width="0.42578125" style="120" customWidth="1"/>
    <col min="6379" max="6379" width="12.140625" style="120" customWidth="1"/>
    <col min="6380" max="6380" width="9.85546875" style="120" customWidth="1"/>
    <col min="6381" max="6382" width="10" style="120" customWidth="1"/>
    <col min="6383" max="6388" width="9.28515625" style="120" customWidth="1"/>
    <col min="6389" max="6633" width="9.140625" style="120"/>
    <col min="6634" max="6634" width="0.42578125" style="120" customWidth="1"/>
    <col min="6635" max="6635" width="12.140625" style="120" customWidth="1"/>
    <col min="6636" max="6636" width="9.85546875" style="120" customWidth="1"/>
    <col min="6637" max="6638" width="10" style="120" customWidth="1"/>
    <col min="6639" max="6644" width="9.28515625" style="120" customWidth="1"/>
    <col min="6645" max="6889" width="9.140625" style="120"/>
    <col min="6890" max="6890" width="0.42578125" style="120" customWidth="1"/>
    <col min="6891" max="6891" width="12.140625" style="120" customWidth="1"/>
    <col min="6892" max="6892" width="9.85546875" style="120" customWidth="1"/>
    <col min="6893" max="6894" width="10" style="120" customWidth="1"/>
    <col min="6895" max="6900" width="9.28515625" style="120" customWidth="1"/>
    <col min="6901" max="7145" width="9.140625" style="120"/>
    <col min="7146" max="7146" width="0.42578125" style="120" customWidth="1"/>
    <col min="7147" max="7147" width="12.140625" style="120" customWidth="1"/>
    <col min="7148" max="7148" width="9.85546875" style="120" customWidth="1"/>
    <col min="7149" max="7150" width="10" style="120" customWidth="1"/>
    <col min="7151" max="7156" width="9.28515625" style="120" customWidth="1"/>
    <col min="7157" max="7401" width="9.140625" style="120"/>
    <col min="7402" max="7402" width="0.42578125" style="120" customWidth="1"/>
    <col min="7403" max="7403" width="12.140625" style="120" customWidth="1"/>
    <col min="7404" max="7404" width="9.85546875" style="120" customWidth="1"/>
    <col min="7405" max="7406" width="10" style="120" customWidth="1"/>
    <col min="7407" max="7412" width="9.28515625" style="120" customWidth="1"/>
    <col min="7413" max="7657" width="9.140625" style="120"/>
    <col min="7658" max="7658" width="0.42578125" style="120" customWidth="1"/>
    <col min="7659" max="7659" width="12.140625" style="120" customWidth="1"/>
    <col min="7660" max="7660" width="9.85546875" style="120" customWidth="1"/>
    <col min="7661" max="7662" width="10" style="120" customWidth="1"/>
    <col min="7663" max="7668" width="9.28515625" style="120" customWidth="1"/>
    <col min="7669" max="7913" width="9.140625" style="120"/>
    <col min="7914" max="7914" width="0.42578125" style="120" customWidth="1"/>
    <col min="7915" max="7915" width="12.140625" style="120" customWidth="1"/>
    <col min="7916" max="7916" width="9.85546875" style="120" customWidth="1"/>
    <col min="7917" max="7918" width="10" style="120" customWidth="1"/>
    <col min="7919" max="7924" width="9.28515625" style="120" customWidth="1"/>
    <col min="7925" max="8169" width="9.140625" style="120"/>
    <col min="8170" max="8170" width="0.42578125" style="120" customWidth="1"/>
    <col min="8171" max="8171" width="12.140625" style="120" customWidth="1"/>
    <col min="8172" max="8172" width="9.85546875" style="120" customWidth="1"/>
    <col min="8173" max="8174" width="10" style="120" customWidth="1"/>
    <col min="8175" max="8180" width="9.28515625" style="120" customWidth="1"/>
    <col min="8181" max="8425" width="9.140625" style="120"/>
    <col min="8426" max="8426" width="0.42578125" style="120" customWidth="1"/>
    <col min="8427" max="8427" width="12.140625" style="120" customWidth="1"/>
    <col min="8428" max="8428" width="9.85546875" style="120" customWidth="1"/>
    <col min="8429" max="8430" width="10" style="120" customWidth="1"/>
    <col min="8431" max="8436" width="9.28515625" style="120" customWidth="1"/>
    <col min="8437" max="8681" width="9.140625" style="120"/>
    <col min="8682" max="8682" width="0.42578125" style="120" customWidth="1"/>
    <col min="8683" max="8683" width="12.140625" style="120" customWidth="1"/>
    <col min="8684" max="8684" width="9.85546875" style="120" customWidth="1"/>
    <col min="8685" max="8686" width="10" style="120" customWidth="1"/>
    <col min="8687" max="8692" width="9.28515625" style="120" customWidth="1"/>
    <col min="8693" max="8937" width="9.140625" style="120"/>
    <col min="8938" max="8938" width="0.42578125" style="120" customWidth="1"/>
    <col min="8939" max="8939" width="12.140625" style="120" customWidth="1"/>
    <col min="8940" max="8940" width="9.85546875" style="120" customWidth="1"/>
    <col min="8941" max="8942" width="10" style="120" customWidth="1"/>
    <col min="8943" max="8948" width="9.28515625" style="120" customWidth="1"/>
    <col min="8949" max="9193" width="9.140625" style="120"/>
    <col min="9194" max="9194" width="0.42578125" style="120" customWidth="1"/>
    <col min="9195" max="9195" width="12.140625" style="120" customWidth="1"/>
    <col min="9196" max="9196" width="9.85546875" style="120" customWidth="1"/>
    <col min="9197" max="9198" width="10" style="120" customWidth="1"/>
    <col min="9199" max="9204" width="9.28515625" style="120" customWidth="1"/>
    <col min="9205" max="9449" width="9.140625" style="120"/>
    <col min="9450" max="9450" width="0.42578125" style="120" customWidth="1"/>
    <col min="9451" max="9451" width="12.140625" style="120" customWidth="1"/>
    <col min="9452" max="9452" width="9.85546875" style="120" customWidth="1"/>
    <col min="9453" max="9454" width="10" style="120" customWidth="1"/>
    <col min="9455" max="9460" width="9.28515625" style="120" customWidth="1"/>
    <col min="9461" max="9705" width="9.140625" style="120"/>
    <col min="9706" max="9706" width="0.42578125" style="120" customWidth="1"/>
    <col min="9707" max="9707" width="12.140625" style="120" customWidth="1"/>
    <col min="9708" max="9708" width="9.85546875" style="120" customWidth="1"/>
    <col min="9709" max="9710" width="10" style="120" customWidth="1"/>
    <col min="9711" max="9716" width="9.28515625" style="120" customWidth="1"/>
    <col min="9717" max="9961" width="9.140625" style="120"/>
    <col min="9962" max="9962" width="0.42578125" style="120" customWidth="1"/>
    <col min="9963" max="9963" width="12.140625" style="120" customWidth="1"/>
    <col min="9964" max="9964" width="9.85546875" style="120" customWidth="1"/>
    <col min="9965" max="9966" width="10" style="120" customWidth="1"/>
    <col min="9967" max="9972" width="9.28515625" style="120" customWidth="1"/>
    <col min="9973" max="10217" width="9.140625" style="120"/>
    <col min="10218" max="10218" width="0.42578125" style="120" customWidth="1"/>
    <col min="10219" max="10219" width="12.140625" style="120" customWidth="1"/>
    <col min="10220" max="10220" width="9.85546875" style="120" customWidth="1"/>
    <col min="10221" max="10222" width="10" style="120" customWidth="1"/>
    <col min="10223" max="10228" width="9.28515625" style="120" customWidth="1"/>
    <col min="10229" max="10473" width="9.140625" style="120"/>
    <col min="10474" max="10474" width="0.42578125" style="120" customWidth="1"/>
    <col min="10475" max="10475" width="12.140625" style="120" customWidth="1"/>
    <col min="10476" max="10476" width="9.85546875" style="120" customWidth="1"/>
    <col min="10477" max="10478" width="10" style="120" customWidth="1"/>
    <col min="10479" max="10484" width="9.28515625" style="120" customWidth="1"/>
    <col min="10485" max="10729" width="9.140625" style="120"/>
    <col min="10730" max="10730" width="0.42578125" style="120" customWidth="1"/>
    <col min="10731" max="10731" width="12.140625" style="120" customWidth="1"/>
    <col min="10732" max="10732" width="9.85546875" style="120" customWidth="1"/>
    <col min="10733" max="10734" width="10" style="120" customWidth="1"/>
    <col min="10735" max="10740" width="9.28515625" style="120" customWidth="1"/>
    <col min="10741" max="10985" width="9.140625" style="120"/>
    <col min="10986" max="10986" width="0.42578125" style="120" customWidth="1"/>
    <col min="10987" max="10987" width="12.140625" style="120" customWidth="1"/>
    <col min="10988" max="10988" width="9.85546875" style="120" customWidth="1"/>
    <col min="10989" max="10990" width="10" style="120" customWidth="1"/>
    <col min="10991" max="10996" width="9.28515625" style="120" customWidth="1"/>
    <col min="10997" max="11241" width="9.140625" style="120"/>
    <col min="11242" max="11242" width="0.42578125" style="120" customWidth="1"/>
    <col min="11243" max="11243" width="12.140625" style="120" customWidth="1"/>
    <col min="11244" max="11244" width="9.85546875" style="120" customWidth="1"/>
    <col min="11245" max="11246" width="10" style="120" customWidth="1"/>
    <col min="11247" max="11252" width="9.28515625" style="120" customWidth="1"/>
    <col min="11253" max="11497" width="9.140625" style="120"/>
    <col min="11498" max="11498" width="0.42578125" style="120" customWidth="1"/>
    <col min="11499" max="11499" width="12.140625" style="120" customWidth="1"/>
    <col min="11500" max="11500" width="9.85546875" style="120" customWidth="1"/>
    <col min="11501" max="11502" width="10" style="120" customWidth="1"/>
    <col min="11503" max="11508" width="9.28515625" style="120" customWidth="1"/>
    <col min="11509" max="11753" width="9.140625" style="120"/>
    <col min="11754" max="11754" width="0.42578125" style="120" customWidth="1"/>
    <col min="11755" max="11755" width="12.140625" style="120" customWidth="1"/>
    <col min="11756" max="11756" width="9.85546875" style="120" customWidth="1"/>
    <col min="11757" max="11758" width="10" style="120" customWidth="1"/>
    <col min="11759" max="11764" width="9.28515625" style="120" customWidth="1"/>
    <col min="11765" max="12009" width="9.140625" style="120"/>
    <col min="12010" max="12010" width="0.42578125" style="120" customWidth="1"/>
    <col min="12011" max="12011" width="12.140625" style="120" customWidth="1"/>
    <col min="12012" max="12012" width="9.85546875" style="120" customWidth="1"/>
    <col min="12013" max="12014" width="10" style="120" customWidth="1"/>
    <col min="12015" max="12020" width="9.28515625" style="120" customWidth="1"/>
    <col min="12021" max="12265" width="9.140625" style="120"/>
    <col min="12266" max="12266" width="0.42578125" style="120" customWidth="1"/>
    <col min="12267" max="12267" width="12.140625" style="120" customWidth="1"/>
    <col min="12268" max="12268" width="9.85546875" style="120" customWidth="1"/>
    <col min="12269" max="12270" width="10" style="120" customWidth="1"/>
    <col min="12271" max="12276" width="9.28515625" style="120" customWidth="1"/>
    <col min="12277" max="12521" width="9.140625" style="120"/>
    <col min="12522" max="12522" width="0.42578125" style="120" customWidth="1"/>
    <col min="12523" max="12523" width="12.140625" style="120" customWidth="1"/>
    <col min="12524" max="12524" width="9.85546875" style="120" customWidth="1"/>
    <col min="12525" max="12526" width="10" style="120" customWidth="1"/>
    <col min="12527" max="12532" width="9.28515625" style="120" customWidth="1"/>
    <col min="12533" max="12777" width="9.140625" style="120"/>
    <col min="12778" max="12778" width="0.42578125" style="120" customWidth="1"/>
    <col min="12779" max="12779" width="12.140625" style="120" customWidth="1"/>
    <col min="12780" max="12780" width="9.85546875" style="120" customWidth="1"/>
    <col min="12781" max="12782" width="10" style="120" customWidth="1"/>
    <col min="12783" max="12788" width="9.28515625" style="120" customWidth="1"/>
    <col min="12789" max="13033" width="9.140625" style="120"/>
    <col min="13034" max="13034" width="0.42578125" style="120" customWidth="1"/>
    <col min="13035" max="13035" width="12.140625" style="120" customWidth="1"/>
    <col min="13036" max="13036" width="9.85546875" style="120" customWidth="1"/>
    <col min="13037" max="13038" width="10" style="120" customWidth="1"/>
    <col min="13039" max="13044" width="9.28515625" style="120" customWidth="1"/>
    <col min="13045" max="13289" width="9.140625" style="120"/>
    <col min="13290" max="13290" width="0.42578125" style="120" customWidth="1"/>
    <col min="13291" max="13291" width="12.140625" style="120" customWidth="1"/>
    <col min="13292" max="13292" width="9.85546875" style="120" customWidth="1"/>
    <col min="13293" max="13294" width="10" style="120" customWidth="1"/>
    <col min="13295" max="13300" width="9.28515625" style="120" customWidth="1"/>
    <col min="13301" max="13545" width="9.140625" style="120"/>
    <col min="13546" max="13546" width="0.42578125" style="120" customWidth="1"/>
    <col min="13547" max="13547" width="12.140625" style="120" customWidth="1"/>
    <col min="13548" max="13548" width="9.85546875" style="120" customWidth="1"/>
    <col min="13549" max="13550" width="10" style="120" customWidth="1"/>
    <col min="13551" max="13556" width="9.28515625" style="120" customWidth="1"/>
    <col min="13557" max="13801" width="9.140625" style="120"/>
    <col min="13802" max="13802" width="0.42578125" style="120" customWidth="1"/>
    <col min="13803" max="13803" width="12.140625" style="120" customWidth="1"/>
    <col min="13804" max="13804" width="9.85546875" style="120" customWidth="1"/>
    <col min="13805" max="13806" width="10" style="120" customWidth="1"/>
    <col min="13807" max="13812" width="9.28515625" style="120" customWidth="1"/>
    <col min="13813" max="14057" width="9.140625" style="120"/>
    <col min="14058" max="14058" width="0.42578125" style="120" customWidth="1"/>
    <col min="14059" max="14059" width="12.140625" style="120" customWidth="1"/>
    <col min="14060" max="14060" width="9.85546875" style="120" customWidth="1"/>
    <col min="14061" max="14062" width="10" style="120" customWidth="1"/>
    <col min="14063" max="14068" width="9.28515625" style="120" customWidth="1"/>
    <col min="14069" max="14313" width="9.140625" style="120"/>
    <col min="14314" max="14314" width="0.42578125" style="120" customWidth="1"/>
    <col min="14315" max="14315" width="12.140625" style="120" customWidth="1"/>
    <col min="14316" max="14316" width="9.85546875" style="120" customWidth="1"/>
    <col min="14317" max="14318" width="10" style="120" customWidth="1"/>
    <col min="14319" max="14324" width="9.28515625" style="120" customWidth="1"/>
    <col min="14325" max="14569" width="9.140625" style="120"/>
    <col min="14570" max="14570" width="0.42578125" style="120" customWidth="1"/>
    <col min="14571" max="14571" width="12.140625" style="120" customWidth="1"/>
    <col min="14572" max="14572" width="9.85546875" style="120" customWidth="1"/>
    <col min="14573" max="14574" width="10" style="120" customWidth="1"/>
    <col min="14575" max="14580" width="9.28515625" style="120" customWidth="1"/>
    <col min="14581" max="14825" width="9.140625" style="120"/>
    <col min="14826" max="14826" width="0.42578125" style="120" customWidth="1"/>
    <col min="14827" max="14827" width="12.140625" style="120" customWidth="1"/>
    <col min="14828" max="14828" width="9.85546875" style="120" customWidth="1"/>
    <col min="14829" max="14830" width="10" style="120" customWidth="1"/>
    <col min="14831" max="14836" width="9.28515625" style="120" customWidth="1"/>
    <col min="14837" max="15081" width="9.140625" style="120"/>
    <col min="15082" max="15082" width="0.42578125" style="120" customWidth="1"/>
    <col min="15083" max="15083" width="12.140625" style="120" customWidth="1"/>
    <col min="15084" max="15084" width="9.85546875" style="120" customWidth="1"/>
    <col min="15085" max="15086" width="10" style="120" customWidth="1"/>
    <col min="15087" max="15092" width="9.28515625" style="120" customWidth="1"/>
    <col min="15093" max="15337" width="9.140625" style="120"/>
    <col min="15338" max="15338" width="0.42578125" style="120" customWidth="1"/>
    <col min="15339" max="15339" width="12.140625" style="120" customWidth="1"/>
    <col min="15340" max="15340" width="9.85546875" style="120" customWidth="1"/>
    <col min="15341" max="15342" width="10" style="120" customWidth="1"/>
    <col min="15343" max="15348" width="9.28515625" style="120" customWidth="1"/>
    <col min="15349" max="15593" width="9.140625" style="120"/>
    <col min="15594" max="15594" width="0.42578125" style="120" customWidth="1"/>
    <col min="15595" max="15595" width="12.140625" style="120" customWidth="1"/>
    <col min="15596" max="15596" width="9.85546875" style="120" customWidth="1"/>
    <col min="15597" max="15598" width="10" style="120" customWidth="1"/>
    <col min="15599" max="15604" width="9.28515625" style="120" customWidth="1"/>
    <col min="15605" max="15849" width="9.140625" style="120"/>
    <col min="15850" max="15850" width="0.42578125" style="120" customWidth="1"/>
    <col min="15851" max="15851" width="12.140625" style="120" customWidth="1"/>
    <col min="15852" max="15852" width="9.85546875" style="120" customWidth="1"/>
    <col min="15853" max="15854" width="10" style="120" customWidth="1"/>
    <col min="15855" max="15860" width="9.28515625" style="120" customWidth="1"/>
    <col min="15861" max="16105" width="9.140625" style="120"/>
    <col min="16106" max="16106" width="0.42578125" style="120" customWidth="1"/>
    <col min="16107" max="16107" width="12.140625" style="120" customWidth="1"/>
    <col min="16108" max="16108" width="9.85546875" style="120" customWidth="1"/>
    <col min="16109" max="16110" width="10" style="120" customWidth="1"/>
    <col min="16111" max="16116" width="9.28515625" style="120" customWidth="1"/>
    <col min="16117" max="16384" width="9.140625" style="120"/>
  </cols>
  <sheetData>
    <row r="1" spans="1:14" s="1" customFormat="1" ht="12"/>
    <row r="2" spans="1:14" s="1" customFormat="1" ht="18" customHeight="1">
      <c r="I2" s="30" t="s">
        <v>63</v>
      </c>
    </row>
    <row r="3" spans="1:14" s="1" customFormat="1" ht="18.75" customHeight="1"/>
    <row r="4" spans="1:14" s="1" customFormat="1" ht="18">
      <c r="N4" s="2" t="s">
        <v>491</v>
      </c>
    </row>
    <row r="5" spans="1:14" s="33" customFormat="1" ht="31.5" customHeight="1">
      <c r="A5" s="258" t="s">
        <v>29</v>
      </c>
      <c r="B5" s="125"/>
      <c r="C5" s="125"/>
      <c r="D5" s="125"/>
      <c r="E5" s="125"/>
      <c r="F5" s="125"/>
      <c r="G5" s="125"/>
      <c r="H5" s="125"/>
      <c r="I5" s="125"/>
      <c r="J5" s="125"/>
      <c r="K5" s="137"/>
      <c r="L5" s="1"/>
    </row>
    <row r="6" spans="1:14" s="33" customFormat="1" ht="90">
      <c r="A6" s="259"/>
      <c r="B6" s="259"/>
      <c r="C6" s="260"/>
      <c r="D6" s="261" t="s">
        <v>64</v>
      </c>
      <c r="E6" s="262" t="s">
        <v>111</v>
      </c>
      <c r="F6" s="262" t="s">
        <v>112</v>
      </c>
      <c r="G6" s="262" t="s">
        <v>113</v>
      </c>
      <c r="H6" s="262" t="s">
        <v>114</v>
      </c>
      <c r="I6" s="262" t="s">
        <v>115</v>
      </c>
      <c r="J6" s="262" t="s">
        <v>116</v>
      </c>
      <c r="K6" s="262" t="s">
        <v>117</v>
      </c>
      <c r="L6" s="262" t="s">
        <v>196</v>
      </c>
      <c r="M6" s="262" t="s">
        <v>119</v>
      </c>
      <c r="N6" s="262" t="s">
        <v>120</v>
      </c>
    </row>
    <row r="7" spans="1:14" s="33" customFormat="1" ht="21" customHeight="1">
      <c r="A7" s="263" t="s">
        <v>204</v>
      </c>
      <c r="B7" s="264"/>
      <c r="C7" s="265"/>
      <c r="D7" s="174">
        <v>223490</v>
      </c>
      <c r="E7" s="174">
        <v>3</v>
      </c>
      <c r="F7" s="174">
        <v>1087</v>
      </c>
      <c r="G7" s="174">
        <v>35632</v>
      </c>
      <c r="H7" s="174">
        <v>25805</v>
      </c>
      <c r="I7" s="174">
        <v>18980</v>
      </c>
      <c r="J7" s="174">
        <v>56518</v>
      </c>
      <c r="K7" s="174">
        <v>653</v>
      </c>
      <c r="L7" s="174">
        <v>12941</v>
      </c>
      <c r="M7" s="174">
        <v>10359</v>
      </c>
      <c r="N7" s="174">
        <v>61512</v>
      </c>
    </row>
    <row r="8" spans="1:14" s="33" customFormat="1" ht="15.6" customHeight="1">
      <c r="A8" s="214" t="s">
        <v>369</v>
      </c>
      <c r="B8" s="215" t="s">
        <v>149</v>
      </c>
      <c r="C8" s="216"/>
      <c r="D8" s="174">
        <v>94052</v>
      </c>
      <c r="E8" s="174">
        <v>3</v>
      </c>
      <c r="F8" s="174">
        <v>962</v>
      </c>
      <c r="G8" s="174">
        <v>8828</v>
      </c>
      <c r="H8" s="174">
        <v>10540</v>
      </c>
      <c r="I8" s="174">
        <v>9650</v>
      </c>
      <c r="J8" s="174">
        <v>26477</v>
      </c>
      <c r="K8" s="174">
        <v>145</v>
      </c>
      <c r="L8" s="174">
        <v>8825</v>
      </c>
      <c r="M8" s="174">
        <v>6072</v>
      </c>
      <c r="N8" s="174">
        <v>22550</v>
      </c>
    </row>
    <row r="9" spans="1:14" s="33" customFormat="1" ht="15.6" customHeight="1">
      <c r="A9" s="217"/>
      <c r="B9" s="218" t="s">
        <v>370</v>
      </c>
      <c r="C9" s="219" t="s">
        <v>371</v>
      </c>
      <c r="D9" s="220">
        <v>42291</v>
      </c>
      <c r="E9" s="220">
        <v>3</v>
      </c>
      <c r="F9" s="220">
        <v>900</v>
      </c>
      <c r="G9" s="220">
        <v>6690</v>
      </c>
      <c r="H9" s="220">
        <v>5443</v>
      </c>
      <c r="I9" s="220">
        <v>5599</v>
      </c>
      <c r="J9" s="220">
        <v>7899</v>
      </c>
      <c r="K9" s="220">
        <v>56</v>
      </c>
      <c r="L9" s="220">
        <v>6651</v>
      </c>
      <c r="M9" s="220">
        <v>3726</v>
      </c>
      <c r="N9" s="220">
        <v>5324</v>
      </c>
    </row>
    <row r="10" spans="1:14" s="33" customFormat="1" ht="15.6" customHeight="1">
      <c r="A10" s="217"/>
      <c r="B10" s="223"/>
      <c r="C10" s="219" t="s">
        <v>372</v>
      </c>
      <c r="D10" s="220">
        <v>44</v>
      </c>
      <c r="E10" s="220">
        <v>0</v>
      </c>
      <c r="F10" s="220">
        <v>1</v>
      </c>
      <c r="G10" s="220">
        <v>9</v>
      </c>
      <c r="H10" s="220">
        <v>4</v>
      </c>
      <c r="I10" s="220">
        <v>11</v>
      </c>
      <c r="J10" s="220">
        <v>7</v>
      </c>
      <c r="K10" s="220">
        <v>0</v>
      </c>
      <c r="L10" s="220">
        <v>4</v>
      </c>
      <c r="M10" s="220">
        <v>3</v>
      </c>
      <c r="N10" s="220">
        <v>5</v>
      </c>
    </row>
    <row r="11" spans="1:14" s="33" customFormat="1" ht="15.6" customHeight="1">
      <c r="A11" s="217"/>
      <c r="B11" s="223"/>
      <c r="C11" s="219" t="s">
        <v>373</v>
      </c>
      <c r="D11" s="220">
        <v>79</v>
      </c>
      <c r="E11" s="220">
        <v>0</v>
      </c>
      <c r="F11" s="220">
        <v>2</v>
      </c>
      <c r="G11" s="220">
        <v>7</v>
      </c>
      <c r="H11" s="220">
        <v>9</v>
      </c>
      <c r="I11" s="220">
        <v>18</v>
      </c>
      <c r="J11" s="220">
        <v>20</v>
      </c>
      <c r="K11" s="220">
        <v>1</v>
      </c>
      <c r="L11" s="220">
        <v>4</v>
      </c>
      <c r="M11" s="220">
        <v>6</v>
      </c>
      <c r="N11" s="220">
        <v>12</v>
      </c>
    </row>
    <row r="12" spans="1:14" s="33" customFormat="1" ht="15.6" customHeight="1">
      <c r="A12" s="217"/>
      <c r="B12" s="223"/>
      <c r="C12" s="219" t="s">
        <v>374</v>
      </c>
      <c r="D12" s="220">
        <v>59</v>
      </c>
      <c r="E12" s="220">
        <v>0</v>
      </c>
      <c r="F12" s="220">
        <v>2</v>
      </c>
      <c r="G12" s="220">
        <v>2</v>
      </c>
      <c r="H12" s="220">
        <v>3</v>
      </c>
      <c r="I12" s="220">
        <v>10</v>
      </c>
      <c r="J12" s="220">
        <v>12</v>
      </c>
      <c r="K12" s="220">
        <v>0</v>
      </c>
      <c r="L12" s="220">
        <v>3</v>
      </c>
      <c r="M12" s="220">
        <v>8</v>
      </c>
      <c r="N12" s="220">
        <v>19</v>
      </c>
    </row>
    <row r="13" spans="1:14" s="33" customFormat="1" ht="15.6" customHeight="1">
      <c r="A13" s="217"/>
      <c r="B13" s="223"/>
      <c r="C13" s="219" t="s">
        <v>375</v>
      </c>
      <c r="D13" s="220">
        <v>2909</v>
      </c>
      <c r="E13" s="220">
        <v>0</v>
      </c>
      <c r="F13" s="220">
        <v>8</v>
      </c>
      <c r="G13" s="220">
        <v>386</v>
      </c>
      <c r="H13" s="220">
        <v>346</v>
      </c>
      <c r="I13" s="220">
        <v>532</v>
      </c>
      <c r="J13" s="220">
        <v>573</v>
      </c>
      <c r="K13" s="220">
        <v>6</v>
      </c>
      <c r="L13" s="220">
        <v>405</v>
      </c>
      <c r="M13" s="220">
        <v>248</v>
      </c>
      <c r="N13" s="220">
        <v>405</v>
      </c>
    </row>
    <row r="14" spans="1:14" s="33" customFormat="1" ht="15.6" customHeight="1">
      <c r="A14" s="217"/>
      <c r="B14" s="224"/>
      <c r="C14" s="242" t="s">
        <v>376</v>
      </c>
      <c r="D14" s="225">
        <v>45382</v>
      </c>
      <c r="E14" s="225">
        <v>3</v>
      </c>
      <c r="F14" s="225">
        <v>913</v>
      </c>
      <c r="G14" s="225">
        <v>7094</v>
      </c>
      <c r="H14" s="225">
        <v>5805</v>
      </c>
      <c r="I14" s="225">
        <v>6170</v>
      </c>
      <c r="J14" s="225">
        <v>8511</v>
      </c>
      <c r="K14" s="225">
        <v>63</v>
      </c>
      <c r="L14" s="225">
        <v>7067</v>
      </c>
      <c r="M14" s="225">
        <v>3991</v>
      </c>
      <c r="N14" s="225">
        <v>5765</v>
      </c>
    </row>
    <row r="15" spans="1:14" s="33" customFormat="1" ht="15.6" customHeight="1">
      <c r="A15" s="217"/>
      <c r="B15" s="218" t="s">
        <v>377</v>
      </c>
      <c r="C15" s="227" t="s">
        <v>371</v>
      </c>
      <c r="D15" s="220">
        <v>28015</v>
      </c>
      <c r="E15" s="220">
        <v>0</v>
      </c>
      <c r="F15" s="220">
        <v>40</v>
      </c>
      <c r="G15" s="220">
        <v>947</v>
      </c>
      <c r="H15" s="220">
        <v>1109</v>
      </c>
      <c r="I15" s="220">
        <v>2380</v>
      </c>
      <c r="J15" s="220">
        <v>9800</v>
      </c>
      <c r="K15" s="220">
        <v>20</v>
      </c>
      <c r="L15" s="220">
        <v>473</v>
      </c>
      <c r="M15" s="220">
        <v>1061</v>
      </c>
      <c r="N15" s="220">
        <v>12185</v>
      </c>
    </row>
    <row r="16" spans="1:14" s="33" customFormat="1" ht="15.6" customHeight="1">
      <c r="A16" s="217"/>
      <c r="B16" s="223"/>
      <c r="C16" s="227" t="s">
        <v>372</v>
      </c>
      <c r="D16" s="220">
        <v>15</v>
      </c>
      <c r="E16" s="220">
        <v>0</v>
      </c>
      <c r="F16" s="220">
        <v>0</v>
      </c>
      <c r="G16" s="220">
        <v>0</v>
      </c>
      <c r="H16" s="220">
        <v>0</v>
      </c>
      <c r="I16" s="220">
        <v>4</v>
      </c>
      <c r="J16" s="220">
        <v>5</v>
      </c>
      <c r="K16" s="220">
        <v>0</v>
      </c>
      <c r="L16" s="220">
        <v>1</v>
      </c>
      <c r="M16" s="220">
        <v>1</v>
      </c>
      <c r="N16" s="220">
        <v>4</v>
      </c>
    </row>
    <row r="17" spans="1:14" s="33" customFormat="1" ht="15.6" customHeight="1">
      <c r="A17" s="217"/>
      <c r="B17" s="223"/>
      <c r="C17" s="227" t="s">
        <v>373</v>
      </c>
      <c r="D17" s="220">
        <v>32</v>
      </c>
      <c r="E17" s="220">
        <v>0</v>
      </c>
      <c r="F17" s="220">
        <v>0</v>
      </c>
      <c r="G17" s="220">
        <v>4</v>
      </c>
      <c r="H17" s="220">
        <v>0</v>
      </c>
      <c r="I17" s="220">
        <v>8</v>
      </c>
      <c r="J17" s="220">
        <v>10</v>
      </c>
      <c r="K17" s="220">
        <v>0</v>
      </c>
      <c r="L17" s="220">
        <v>4</v>
      </c>
      <c r="M17" s="220">
        <v>1</v>
      </c>
      <c r="N17" s="220">
        <v>5</v>
      </c>
    </row>
    <row r="18" spans="1:14" s="33" customFormat="1" ht="15.6" customHeight="1">
      <c r="A18" s="217"/>
      <c r="B18" s="223"/>
      <c r="C18" s="227" t="s">
        <v>374</v>
      </c>
      <c r="D18" s="220">
        <v>64</v>
      </c>
      <c r="E18" s="220">
        <v>0</v>
      </c>
      <c r="F18" s="220">
        <v>0</v>
      </c>
      <c r="G18" s="220">
        <v>0</v>
      </c>
      <c r="H18" s="220">
        <v>0</v>
      </c>
      <c r="I18" s="220">
        <v>18</v>
      </c>
      <c r="J18" s="220">
        <v>12</v>
      </c>
      <c r="K18" s="220">
        <v>0</v>
      </c>
      <c r="L18" s="220">
        <v>0</v>
      </c>
      <c r="M18" s="220">
        <v>0</v>
      </c>
      <c r="N18" s="220">
        <v>34</v>
      </c>
    </row>
    <row r="19" spans="1:14" s="33" customFormat="1" ht="15.6" customHeight="1">
      <c r="A19" s="217"/>
      <c r="B19" s="223"/>
      <c r="C19" s="227" t="s">
        <v>375</v>
      </c>
      <c r="D19" s="220">
        <v>1395</v>
      </c>
      <c r="E19" s="220">
        <v>0</v>
      </c>
      <c r="F19" s="220">
        <v>0</v>
      </c>
      <c r="G19" s="220">
        <v>92</v>
      </c>
      <c r="H19" s="220">
        <v>72</v>
      </c>
      <c r="I19" s="220">
        <v>147</v>
      </c>
      <c r="J19" s="220">
        <v>688</v>
      </c>
      <c r="K19" s="220">
        <v>2</v>
      </c>
      <c r="L19" s="220">
        <v>40</v>
      </c>
      <c r="M19" s="220">
        <v>29</v>
      </c>
      <c r="N19" s="220">
        <v>325</v>
      </c>
    </row>
    <row r="20" spans="1:14" s="33" customFormat="1" ht="15.6" customHeight="1">
      <c r="A20" s="217"/>
      <c r="B20" s="224"/>
      <c r="C20" s="225" t="s">
        <v>378</v>
      </c>
      <c r="D20" s="225">
        <v>29521</v>
      </c>
      <c r="E20" s="225">
        <v>0</v>
      </c>
      <c r="F20" s="225">
        <v>40</v>
      </c>
      <c r="G20" s="225">
        <v>1043</v>
      </c>
      <c r="H20" s="225">
        <v>1181</v>
      </c>
      <c r="I20" s="225">
        <v>2557</v>
      </c>
      <c r="J20" s="225">
        <v>10515</v>
      </c>
      <c r="K20" s="225">
        <v>22</v>
      </c>
      <c r="L20" s="225">
        <v>518</v>
      </c>
      <c r="M20" s="225">
        <v>1092</v>
      </c>
      <c r="N20" s="225">
        <v>12553</v>
      </c>
    </row>
    <row r="21" spans="1:14" s="33" customFormat="1" ht="15.6" customHeight="1">
      <c r="A21" s="217"/>
      <c r="B21" s="218" t="s">
        <v>379</v>
      </c>
      <c r="C21" s="227" t="s">
        <v>371</v>
      </c>
      <c r="D21" s="220">
        <v>18930</v>
      </c>
      <c r="E21" s="220">
        <v>0</v>
      </c>
      <c r="F21" s="220">
        <v>9</v>
      </c>
      <c r="G21" s="220">
        <v>674</v>
      </c>
      <c r="H21" s="220">
        <v>3530</v>
      </c>
      <c r="I21" s="220">
        <v>869</v>
      </c>
      <c r="J21" s="220">
        <v>7407</v>
      </c>
      <c r="K21" s="220">
        <v>60</v>
      </c>
      <c r="L21" s="220">
        <v>1232</v>
      </c>
      <c r="M21" s="220">
        <v>981</v>
      </c>
      <c r="N21" s="220">
        <v>4168</v>
      </c>
    </row>
    <row r="22" spans="1:14" s="33" customFormat="1" ht="15.6" customHeight="1">
      <c r="A22" s="217"/>
      <c r="B22" s="223"/>
      <c r="C22" s="227" t="s">
        <v>372</v>
      </c>
      <c r="D22" s="220">
        <v>0</v>
      </c>
      <c r="E22" s="220">
        <v>0</v>
      </c>
      <c r="F22" s="220">
        <v>0</v>
      </c>
      <c r="G22" s="220">
        <v>0</v>
      </c>
      <c r="H22" s="220">
        <v>0</v>
      </c>
      <c r="I22" s="220">
        <v>0</v>
      </c>
      <c r="J22" s="220">
        <v>0</v>
      </c>
      <c r="K22" s="220">
        <v>0</v>
      </c>
      <c r="L22" s="220">
        <v>0</v>
      </c>
      <c r="M22" s="220">
        <v>0</v>
      </c>
      <c r="N22" s="220">
        <v>0</v>
      </c>
    </row>
    <row r="23" spans="1:14" s="33" customFormat="1" ht="15.6" customHeight="1">
      <c r="A23" s="217"/>
      <c r="B23" s="223"/>
      <c r="C23" s="227" t="s">
        <v>373</v>
      </c>
      <c r="D23" s="220">
        <v>4</v>
      </c>
      <c r="E23" s="220">
        <v>0</v>
      </c>
      <c r="F23" s="220">
        <v>0</v>
      </c>
      <c r="G23" s="220">
        <v>1</v>
      </c>
      <c r="H23" s="220">
        <v>1</v>
      </c>
      <c r="I23" s="220">
        <v>0</v>
      </c>
      <c r="J23" s="220">
        <v>1</v>
      </c>
      <c r="K23" s="220">
        <v>0</v>
      </c>
      <c r="L23" s="220">
        <v>0</v>
      </c>
      <c r="M23" s="220">
        <v>0</v>
      </c>
      <c r="N23" s="220">
        <v>1</v>
      </c>
    </row>
    <row r="24" spans="1:14" s="33" customFormat="1" ht="15.6" customHeight="1">
      <c r="A24" s="217"/>
      <c r="B24" s="223"/>
      <c r="C24" s="227" t="s">
        <v>374</v>
      </c>
      <c r="D24" s="220">
        <v>50</v>
      </c>
      <c r="E24" s="220">
        <v>0</v>
      </c>
      <c r="F24" s="220">
        <v>0</v>
      </c>
      <c r="G24" s="220">
        <v>0</v>
      </c>
      <c r="H24" s="220">
        <v>0</v>
      </c>
      <c r="I24" s="220">
        <v>29</v>
      </c>
      <c r="J24" s="220">
        <v>4</v>
      </c>
      <c r="K24" s="220">
        <v>0</v>
      </c>
      <c r="L24" s="220">
        <v>0</v>
      </c>
      <c r="M24" s="220">
        <v>1</v>
      </c>
      <c r="N24" s="220">
        <v>16</v>
      </c>
    </row>
    <row r="25" spans="1:14" s="33" customFormat="1" ht="15.6" customHeight="1">
      <c r="A25" s="217"/>
      <c r="B25" s="223"/>
      <c r="C25" s="227" t="s">
        <v>375</v>
      </c>
      <c r="D25" s="220">
        <v>165</v>
      </c>
      <c r="E25" s="220">
        <v>0</v>
      </c>
      <c r="F25" s="220">
        <v>0</v>
      </c>
      <c r="G25" s="220">
        <v>16</v>
      </c>
      <c r="H25" s="220">
        <v>23</v>
      </c>
      <c r="I25" s="220">
        <v>25</v>
      </c>
      <c r="J25" s="220">
        <v>39</v>
      </c>
      <c r="K25" s="220">
        <v>0</v>
      </c>
      <c r="L25" s="220">
        <v>8</v>
      </c>
      <c r="M25" s="220">
        <v>7</v>
      </c>
      <c r="N25" s="220">
        <v>47</v>
      </c>
    </row>
    <row r="26" spans="1:14" s="33" customFormat="1" ht="15.6" customHeight="1">
      <c r="A26" s="217"/>
      <c r="B26" s="224"/>
      <c r="C26" s="225" t="s">
        <v>380</v>
      </c>
      <c r="D26" s="225">
        <v>19149</v>
      </c>
      <c r="E26" s="225">
        <v>0</v>
      </c>
      <c r="F26" s="225">
        <v>9</v>
      </c>
      <c r="G26" s="225">
        <v>691</v>
      </c>
      <c r="H26" s="225">
        <v>3554</v>
      </c>
      <c r="I26" s="225">
        <v>923</v>
      </c>
      <c r="J26" s="225">
        <v>7451</v>
      </c>
      <c r="K26" s="225">
        <v>60</v>
      </c>
      <c r="L26" s="225">
        <v>1240</v>
      </c>
      <c r="M26" s="225">
        <v>989</v>
      </c>
      <c r="N26" s="225">
        <v>4232</v>
      </c>
    </row>
    <row r="27" spans="1:14" s="33" customFormat="1" ht="15.6" customHeight="1">
      <c r="A27" s="214" t="s">
        <v>381</v>
      </c>
      <c r="B27" s="215" t="s">
        <v>151</v>
      </c>
      <c r="C27" s="216"/>
      <c r="D27" s="174">
        <v>129438</v>
      </c>
      <c r="E27" s="174">
        <v>0</v>
      </c>
      <c r="F27" s="174">
        <v>125</v>
      </c>
      <c r="G27" s="174">
        <v>26804</v>
      </c>
      <c r="H27" s="174">
        <v>15265</v>
      </c>
      <c r="I27" s="174">
        <v>9330</v>
      </c>
      <c r="J27" s="174">
        <v>30041</v>
      </c>
      <c r="K27" s="174">
        <v>508</v>
      </c>
      <c r="L27" s="174">
        <v>4116</v>
      </c>
      <c r="M27" s="174">
        <v>4287</v>
      </c>
      <c r="N27" s="174">
        <v>38962</v>
      </c>
    </row>
    <row r="28" spans="1:14" s="33" customFormat="1" ht="15.6" customHeight="1">
      <c r="A28" s="217"/>
      <c r="B28" s="223"/>
      <c r="C28" s="228" t="s">
        <v>382</v>
      </c>
      <c r="D28" s="220">
        <v>62205</v>
      </c>
      <c r="E28" s="220">
        <v>0</v>
      </c>
      <c r="F28" s="220">
        <v>51</v>
      </c>
      <c r="G28" s="220">
        <v>16890</v>
      </c>
      <c r="H28" s="220">
        <v>6320</v>
      </c>
      <c r="I28" s="220">
        <v>4080</v>
      </c>
      <c r="J28" s="220">
        <v>10692</v>
      </c>
      <c r="K28" s="220">
        <v>352</v>
      </c>
      <c r="L28" s="220">
        <v>2611</v>
      </c>
      <c r="M28" s="220">
        <v>2863</v>
      </c>
      <c r="N28" s="220">
        <v>18346</v>
      </c>
    </row>
    <row r="29" spans="1:14" ht="15.6" customHeight="1">
      <c r="A29" s="217"/>
      <c r="B29" s="223"/>
      <c r="C29" s="227" t="s">
        <v>383</v>
      </c>
      <c r="D29" s="220">
        <v>8010</v>
      </c>
      <c r="E29" s="220">
        <v>0</v>
      </c>
      <c r="F29" s="220">
        <v>21</v>
      </c>
      <c r="G29" s="220">
        <v>969</v>
      </c>
      <c r="H29" s="220">
        <v>651</v>
      </c>
      <c r="I29" s="220">
        <v>1019</v>
      </c>
      <c r="J29" s="220">
        <v>2794</v>
      </c>
      <c r="K29" s="220">
        <v>29</v>
      </c>
      <c r="L29" s="220">
        <v>275</v>
      </c>
      <c r="M29" s="220">
        <v>348</v>
      </c>
      <c r="N29" s="220">
        <v>1904</v>
      </c>
    </row>
    <row r="30" spans="1:14" ht="15.6" customHeight="1">
      <c r="A30" s="217"/>
      <c r="B30" s="223"/>
      <c r="C30" s="227" t="s">
        <v>384</v>
      </c>
      <c r="D30" s="220">
        <v>112</v>
      </c>
      <c r="E30" s="220">
        <v>0</v>
      </c>
      <c r="F30" s="220">
        <v>0</v>
      </c>
      <c r="G30" s="220">
        <v>4</v>
      </c>
      <c r="H30" s="220">
        <v>7</v>
      </c>
      <c r="I30" s="220">
        <v>32</v>
      </c>
      <c r="J30" s="220">
        <v>16</v>
      </c>
      <c r="K30" s="220">
        <v>3</v>
      </c>
      <c r="L30" s="220">
        <v>12</v>
      </c>
      <c r="M30" s="220">
        <v>7</v>
      </c>
      <c r="N30" s="220">
        <v>31</v>
      </c>
    </row>
    <row r="31" spans="1:14" ht="15.6" customHeight="1">
      <c r="A31" s="217"/>
      <c r="B31" s="223"/>
      <c r="C31" s="227" t="s">
        <v>385</v>
      </c>
      <c r="D31" s="220">
        <v>0</v>
      </c>
      <c r="E31" s="220">
        <v>0</v>
      </c>
      <c r="F31" s="220">
        <v>0</v>
      </c>
      <c r="G31" s="220">
        <v>0</v>
      </c>
      <c r="H31" s="220">
        <v>0</v>
      </c>
      <c r="I31" s="220">
        <v>0</v>
      </c>
      <c r="J31" s="220">
        <v>0</v>
      </c>
      <c r="K31" s="220">
        <v>0</v>
      </c>
      <c r="L31" s="220">
        <v>0</v>
      </c>
      <c r="M31" s="220">
        <v>0</v>
      </c>
      <c r="N31" s="220">
        <v>0</v>
      </c>
    </row>
    <row r="32" spans="1:14" ht="15.6" customHeight="1">
      <c r="A32" s="217"/>
      <c r="B32" s="223"/>
      <c r="C32" s="227" t="s">
        <v>386</v>
      </c>
      <c r="D32" s="220">
        <v>10</v>
      </c>
      <c r="E32" s="220">
        <v>0</v>
      </c>
      <c r="F32" s="220">
        <v>0</v>
      </c>
      <c r="G32" s="220">
        <v>0</v>
      </c>
      <c r="H32" s="220">
        <v>1</v>
      </c>
      <c r="I32" s="220">
        <v>5</v>
      </c>
      <c r="J32" s="220">
        <v>0</v>
      </c>
      <c r="K32" s="220">
        <v>0</v>
      </c>
      <c r="L32" s="220">
        <v>3</v>
      </c>
      <c r="M32" s="220">
        <v>0</v>
      </c>
      <c r="N32" s="220">
        <v>1</v>
      </c>
    </row>
    <row r="33" spans="1:14" ht="15.6" customHeight="1">
      <c r="A33" s="217"/>
      <c r="B33" s="223"/>
      <c r="C33" s="227" t="s">
        <v>387</v>
      </c>
      <c r="D33" s="220">
        <v>0</v>
      </c>
      <c r="E33" s="220">
        <v>0</v>
      </c>
      <c r="F33" s="220">
        <v>0</v>
      </c>
      <c r="G33" s="220">
        <v>0</v>
      </c>
      <c r="H33" s="220">
        <v>0</v>
      </c>
      <c r="I33" s="220">
        <v>0</v>
      </c>
      <c r="J33" s="220">
        <v>0</v>
      </c>
      <c r="K33" s="220">
        <v>0</v>
      </c>
      <c r="L33" s="220">
        <v>0</v>
      </c>
      <c r="M33" s="220">
        <v>0</v>
      </c>
      <c r="N33" s="220">
        <v>0</v>
      </c>
    </row>
    <row r="34" spans="1:14" ht="15.6" customHeight="1">
      <c r="A34" s="217"/>
      <c r="B34" s="223"/>
      <c r="C34" s="227" t="s">
        <v>388</v>
      </c>
      <c r="D34" s="220">
        <v>885</v>
      </c>
      <c r="E34" s="220">
        <v>0</v>
      </c>
      <c r="F34" s="220">
        <v>1</v>
      </c>
      <c r="G34" s="220">
        <v>231</v>
      </c>
      <c r="H34" s="220">
        <v>234</v>
      </c>
      <c r="I34" s="220">
        <v>213</v>
      </c>
      <c r="J34" s="220">
        <v>102</v>
      </c>
      <c r="K34" s="220">
        <v>0</v>
      </c>
      <c r="L34" s="220">
        <v>83</v>
      </c>
      <c r="M34" s="220">
        <v>17</v>
      </c>
      <c r="N34" s="220">
        <v>4</v>
      </c>
    </row>
    <row r="35" spans="1:14">
      <c r="A35" s="217"/>
      <c r="B35" s="223"/>
      <c r="C35" s="228" t="s">
        <v>389</v>
      </c>
      <c r="D35" s="220">
        <v>26</v>
      </c>
      <c r="E35" s="220">
        <v>0</v>
      </c>
      <c r="F35" s="220">
        <v>1</v>
      </c>
      <c r="G35" s="220">
        <v>25</v>
      </c>
      <c r="H35" s="220">
        <v>0</v>
      </c>
      <c r="I35" s="220">
        <v>0</v>
      </c>
      <c r="J35" s="220">
        <v>0</v>
      </c>
      <c r="K35" s="220">
        <v>0</v>
      </c>
      <c r="L35" s="220">
        <v>0</v>
      </c>
      <c r="M35" s="220">
        <v>0</v>
      </c>
      <c r="N35" s="220">
        <v>0</v>
      </c>
    </row>
    <row r="36" spans="1:14" ht="15.6" customHeight="1">
      <c r="A36" s="217"/>
      <c r="B36" s="223"/>
      <c r="C36" s="227" t="s">
        <v>390</v>
      </c>
      <c r="D36" s="220">
        <v>148</v>
      </c>
      <c r="E36" s="220">
        <v>0</v>
      </c>
      <c r="F36" s="220">
        <v>0</v>
      </c>
      <c r="G36" s="220">
        <v>4</v>
      </c>
      <c r="H36" s="220">
        <v>9</v>
      </c>
      <c r="I36" s="220">
        <v>57</v>
      </c>
      <c r="J36" s="220">
        <v>38</v>
      </c>
      <c r="K36" s="220">
        <v>0</v>
      </c>
      <c r="L36" s="220">
        <v>19</v>
      </c>
      <c r="M36" s="220">
        <v>2</v>
      </c>
      <c r="N36" s="220">
        <v>19</v>
      </c>
    </row>
    <row r="37" spans="1:14" ht="15.6" customHeight="1">
      <c r="A37" s="217"/>
      <c r="B37" s="223"/>
      <c r="C37" s="227" t="s">
        <v>391</v>
      </c>
      <c r="D37" s="220">
        <v>283</v>
      </c>
      <c r="E37" s="220">
        <v>0</v>
      </c>
      <c r="F37" s="220">
        <v>0</v>
      </c>
      <c r="G37" s="220">
        <v>27</v>
      </c>
      <c r="H37" s="220">
        <v>11</v>
      </c>
      <c r="I37" s="220">
        <v>32</v>
      </c>
      <c r="J37" s="220">
        <v>6</v>
      </c>
      <c r="K37" s="220">
        <v>71</v>
      </c>
      <c r="L37" s="220">
        <v>88</v>
      </c>
      <c r="M37" s="220">
        <v>6</v>
      </c>
      <c r="N37" s="220">
        <v>42</v>
      </c>
    </row>
    <row r="38" spans="1:14" ht="15.6" customHeight="1">
      <c r="A38" s="217"/>
      <c r="B38" s="223"/>
      <c r="C38" s="227" t="s">
        <v>78</v>
      </c>
      <c r="D38" s="220">
        <v>11504</v>
      </c>
      <c r="E38" s="220">
        <v>0</v>
      </c>
      <c r="F38" s="220">
        <v>20</v>
      </c>
      <c r="G38" s="220">
        <v>5859</v>
      </c>
      <c r="H38" s="220">
        <v>4817</v>
      </c>
      <c r="I38" s="220">
        <v>54</v>
      </c>
      <c r="J38" s="220">
        <v>483</v>
      </c>
      <c r="K38" s="220">
        <v>0</v>
      </c>
      <c r="L38" s="220">
        <v>181</v>
      </c>
      <c r="M38" s="220">
        <v>45</v>
      </c>
      <c r="N38" s="220">
        <v>45</v>
      </c>
    </row>
    <row r="39" spans="1:14" ht="15.6" customHeight="1">
      <c r="A39" s="217"/>
      <c r="B39" s="224"/>
      <c r="C39" s="242" t="s">
        <v>392</v>
      </c>
      <c r="D39" s="225">
        <v>83183</v>
      </c>
      <c r="E39" s="225">
        <v>0</v>
      </c>
      <c r="F39" s="225">
        <v>94</v>
      </c>
      <c r="G39" s="225">
        <v>24009</v>
      </c>
      <c r="H39" s="225">
        <v>12050</v>
      </c>
      <c r="I39" s="225">
        <v>5492</v>
      </c>
      <c r="J39" s="225">
        <v>14131</v>
      </c>
      <c r="K39" s="225">
        <v>455</v>
      </c>
      <c r="L39" s="225">
        <v>3272</v>
      </c>
      <c r="M39" s="225">
        <v>3288</v>
      </c>
      <c r="N39" s="225">
        <v>20392</v>
      </c>
    </row>
    <row r="40" spans="1:14" ht="15.6" customHeight="1">
      <c r="A40" s="217"/>
      <c r="B40" s="223"/>
      <c r="C40" s="228" t="s">
        <v>382</v>
      </c>
      <c r="D40" s="220">
        <v>39719</v>
      </c>
      <c r="E40" s="220">
        <v>0</v>
      </c>
      <c r="F40" s="220">
        <v>18</v>
      </c>
      <c r="G40" s="220">
        <v>1762</v>
      </c>
      <c r="H40" s="220">
        <v>2285</v>
      </c>
      <c r="I40" s="220">
        <v>3366</v>
      </c>
      <c r="J40" s="220">
        <v>14061</v>
      </c>
      <c r="K40" s="220">
        <v>48</v>
      </c>
      <c r="L40" s="220">
        <v>706</v>
      </c>
      <c r="M40" s="220">
        <v>785</v>
      </c>
      <c r="N40" s="220">
        <v>16688</v>
      </c>
    </row>
    <row r="41" spans="1:14" ht="15.6" customHeight="1">
      <c r="A41" s="217"/>
      <c r="B41" s="223"/>
      <c r="C41" s="227" t="s">
        <v>383</v>
      </c>
      <c r="D41" s="220">
        <v>4468</v>
      </c>
      <c r="E41" s="220">
        <v>0</v>
      </c>
      <c r="F41" s="220">
        <v>3</v>
      </c>
      <c r="G41" s="220">
        <v>279</v>
      </c>
      <c r="H41" s="220">
        <v>234</v>
      </c>
      <c r="I41" s="220">
        <v>267</v>
      </c>
      <c r="J41" s="220">
        <v>1682</v>
      </c>
      <c r="K41" s="220">
        <v>5</v>
      </c>
      <c r="L41" s="220">
        <v>50</v>
      </c>
      <c r="M41" s="220">
        <v>147</v>
      </c>
      <c r="N41" s="220">
        <v>1801</v>
      </c>
    </row>
    <row r="42" spans="1:14" ht="15.6" customHeight="1">
      <c r="A42" s="217"/>
      <c r="B42" s="223"/>
      <c r="C42" s="227" t="s">
        <v>384</v>
      </c>
      <c r="D42" s="220">
        <v>73</v>
      </c>
      <c r="E42" s="220">
        <v>0</v>
      </c>
      <c r="F42" s="220">
        <v>0</v>
      </c>
      <c r="G42" s="220">
        <v>0</v>
      </c>
      <c r="H42" s="220">
        <v>1</v>
      </c>
      <c r="I42" s="220">
        <v>11</v>
      </c>
      <c r="J42" s="220">
        <v>27</v>
      </c>
      <c r="K42" s="220">
        <v>0</v>
      </c>
      <c r="L42" s="220">
        <v>4</v>
      </c>
      <c r="M42" s="220">
        <v>1</v>
      </c>
      <c r="N42" s="220">
        <v>29</v>
      </c>
    </row>
    <row r="43" spans="1:14" ht="15.6" customHeight="1">
      <c r="A43" s="217"/>
      <c r="B43" s="223"/>
      <c r="C43" s="227" t="s">
        <v>385</v>
      </c>
      <c r="D43" s="220">
        <v>1</v>
      </c>
      <c r="E43" s="220">
        <v>0</v>
      </c>
      <c r="F43" s="220">
        <v>0</v>
      </c>
      <c r="G43" s="220">
        <v>0</v>
      </c>
      <c r="H43" s="220">
        <v>0</v>
      </c>
      <c r="I43" s="220">
        <v>0</v>
      </c>
      <c r="J43" s="220">
        <v>0</v>
      </c>
      <c r="K43" s="220">
        <v>0</v>
      </c>
      <c r="L43" s="220">
        <v>1</v>
      </c>
      <c r="M43" s="220">
        <v>0</v>
      </c>
      <c r="N43" s="220">
        <v>0</v>
      </c>
    </row>
    <row r="44" spans="1:14" ht="15.6" customHeight="1">
      <c r="A44" s="217"/>
      <c r="B44" s="223"/>
      <c r="C44" s="227" t="s">
        <v>393</v>
      </c>
      <c r="D44" s="220">
        <v>351</v>
      </c>
      <c r="E44" s="220">
        <v>0</v>
      </c>
      <c r="F44" s="220">
        <v>7</v>
      </c>
      <c r="G44" s="220">
        <v>56</v>
      </c>
      <c r="H44" s="220">
        <v>45</v>
      </c>
      <c r="I44" s="220">
        <v>91</v>
      </c>
      <c r="J44" s="220">
        <v>35</v>
      </c>
      <c r="K44" s="220">
        <v>0</v>
      </c>
      <c r="L44" s="220">
        <v>33</v>
      </c>
      <c r="M44" s="220">
        <v>60</v>
      </c>
      <c r="N44" s="220">
        <v>24</v>
      </c>
    </row>
    <row r="45" spans="1:14" ht="15.6" customHeight="1">
      <c r="A45" s="217"/>
      <c r="B45" s="223"/>
      <c r="C45" s="227" t="s">
        <v>386</v>
      </c>
      <c r="D45" s="220">
        <v>27</v>
      </c>
      <c r="E45" s="220">
        <v>0</v>
      </c>
      <c r="F45" s="220">
        <v>0</v>
      </c>
      <c r="G45" s="220">
        <v>9</v>
      </c>
      <c r="H45" s="220">
        <v>5</v>
      </c>
      <c r="I45" s="220">
        <v>8</v>
      </c>
      <c r="J45" s="220">
        <v>2</v>
      </c>
      <c r="K45" s="220">
        <v>0</v>
      </c>
      <c r="L45" s="220">
        <v>0</v>
      </c>
      <c r="M45" s="220">
        <v>1</v>
      </c>
      <c r="N45" s="220">
        <v>2</v>
      </c>
    </row>
    <row r="46" spans="1:14" ht="15.6" customHeight="1">
      <c r="A46" s="217"/>
      <c r="B46" s="223"/>
      <c r="C46" s="227" t="s">
        <v>388</v>
      </c>
      <c r="D46" s="220">
        <v>179</v>
      </c>
      <c r="E46" s="220">
        <v>0</v>
      </c>
      <c r="F46" s="220">
        <v>0</v>
      </c>
      <c r="G46" s="220">
        <v>65</v>
      </c>
      <c r="H46" s="220">
        <v>26</v>
      </c>
      <c r="I46" s="220">
        <v>33</v>
      </c>
      <c r="J46" s="220">
        <v>50</v>
      </c>
      <c r="K46" s="220">
        <v>0</v>
      </c>
      <c r="L46" s="220">
        <v>4</v>
      </c>
      <c r="M46" s="220">
        <v>0</v>
      </c>
      <c r="N46" s="220">
        <v>1</v>
      </c>
    </row>
    <row r="47" spans="1:14" ht="15.6" customHeight="1">
      <c r="A47" s="217"/>
      <c r="B47" s="223"/>
      <c r="C47" s="227" t="s">
        <v>391</v>
      </c>
      <c r="D47" s="220">
        <v>4</v>
      </c>
      <c r="E47" s="220">
        <v>0</v>
      </c>
      <c r="F47" s="220">
        <v>0</v>
      </c>
      <c r="G47" s="220">
        <v>4</v>
      </c>
      <c r="H47" s="220">
        <v>0</v>
      </c>
      <c r="I47" s="220">
        <v>0</v>
      </c>
      <c r="J47" s="220">
        <v>0</v>
      </c>
      <c r="K47" s="220">
        <v>0</v>
      </c>
      <c r="L47" s="220">
        <v>0</v>
      </c>
      <c r="M47" s="220">
        <v>0</v>
      </c>
      <c r="N47" s="220">
        <v>0</v>
      </c>
    </row>
    <row r="48" spans="1:14" ht="15.6" customHeight="1">
      <c r="A48" s="217"/>
      <c r="B48" s="223"/>
      <c r="C48" s="227" t="s">
        <v>394</v>
      </c>
      <c r="D48" s="220">
        <v>1433</v>
      </c>
      <c r="E48" s="220">
        <v>0</v>
      </c>
      <c r="F48" s="220">
        <v>3</v>
      </c>
      <c r="G48" s="220">
        <v>620</v>
      </c>
      <c r="H48" s="220">
        <v>619</v>
      </c>
      <c r="I48" s="220">
        <v>62</v>
      </c>
      <c r="J48" s="220">
        <v>53</v>
      </c>
      <c r="K48" s="220">
        <v>0</v>
      </c>
      <c r="L48" s="220">
        <v>46</v>
      </c>
      <c r="M48" s="220">
        <v>5</v>
      </c>
      <c r="N48" s="220">
        <v>25</v>
      </c>
    </row>
    <row r="49" spans="1:14" ht="15.6" customHeight="1">
      <c r="A49" s="217"/>
      <c r="B49" s="223"/>
      <c r="C49" s="225" t="s">
        <v>395</v>
      </c>
      <c r="D49" s="225">
        <v>46255</v>
      </c>
      <c r="E49" s="225">
        <v>0</v>
      </c>
      <c r="F49" s="225">
        <v>31</v>
      </c>
      <c r="G49" s="225">
        <v>2795</v>
      </c>
      <c r="H49" s="225">
        <v>3215</v>
      </c>
      <c r="I49" s="225">
        <v>3838</v>
      </c>
      <c r="J49" s="225">
        <v>15910</v>
      </c>
      <c r="K49" s="225">
        <v>53</v>
      </c>
      <c r="L49" s="225">
        <v>844</v>
      </c>
      <c r="M49" s="225">
        <v>999</v>
      </c>
      <c r="N49" s="225">
        <v>18570</v>
      </c>
    </row>
    <row r="50" spans="1:14" ht="5.0999999999999996" customHeight="1">
      <c r="C50" s="266"/>
      <c r="D50" s="267"/>
      <c r="E50" s="267"/>
      <c r="F50" s="267"/>
      <c r="G50" s="267"/>
      <c r="H50" s="267"/>
      <c r="I50" s="267"/>
      <c r="J50" s="267"/>
      <c r="K50" s="267"/>
      <c r="L50" s="267"/>
      <c r="M50" s="267"/>
      <c r="N50" s="267"/>
    </row>
    <row r="51" spans="1:14" s="269" customFormat="1" ht="11.1" customHeight="1">
      <c r="A51" s="268" t="s">
        <v>136</v>
      </c>
    </row>
    <row r="52" spans="1:14" s="10" customFormat="1"/>
    <row r="53" spans="1:14" s="10" customFormat="1">
      <c r="D53" s="121" t="s">
        <v>62</v>
      </c>
    </row>
    <row r="54" spans="1:14" s="10" customFormat="1"/>
    <row r="55" spans="1:14" s="10" customFormat="1"/>
    <row r="56" spans="1:14" s="10" customFormat="1"/>
    <row r="57" spans="1:14" s="10" customFormat="1"/>
    <row r="58" spans="1:14" s="10" customFormat="1"/>
    <row r="59" spans="1:14" s="10" customFormat="1"/>
    <row r="60" spans="1:14" s="10" customFormat="1"/>
    <row r="61" spans="1:14" s="10" customFormat="1"/>
    <row r="62" spans="1:14" s="10" customFormat="1"/>
    <row r="63" spans="1:14" s="10" customFormat="1"/>
    <row r="64" spans="1:14" s="10" customFormat="1"/>
    <row r="65" s="10" customFormat="1"/>
    <row r="66" s="10" customFormat="1"/>
    <row r="67" s="10"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85A2F34A-A2EF-4D68-B9E9-4CA70A72C700}"/>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0CF28-977E-4086-A935-F77765260A77}">
  <sheetPr codeName="Hoja31">
    <pageSetUpPr fitToPage="1"/>
  </sheetPr>
  <dimension ref="A1:Y54"/>
  <sheetViews>
    <sheetView zoomScaleNormal="100" zoomScaleSheetLayoutView="98" workbookViewId="0"/>
  </sheetViews>
  <sheetFormatPr baseColWidth="10" defaultColWidth="9.140625" defaultRowHeight="15"/>
  <cols>
    <col min="1" max="2" width="3.5703125" style="120" customWidth="1"/>
    <col min="3" max="3" width="27.7109375" style="120" customWidth="1"/>
    <col min="4" max="25" width="19.7109375" style="120" customWidth="1"/>
    <col min="26" max="236" width="9.140625" style="120"/>
    <col min="237" max="237" width="0.42578125" style="120" customWidth="1"/>
    <col min="238" max="238" width="12.140625" style="120" customWidth="1"/>
    <col min="239" max="239" width="9.85546875" style="120" customWidth="1"/>
    <col min="240" max="241" width="10" style="120" customWidth="1"/>
    <col min="242" max="247" width="9.28515625" style="120" customWidth="1"/>
    <col min="248" max="492" width="9.140625" style="120"/>
    <col min="493" max="493" width="0.42578125" style="120" customWidth="1"/>
    <col min="494" max="494" width="12.140625" style="120" customWidth="1"/>
    <col min="495" max="495" width="9.85546875" style="120" customWidth="1"/>
    <col min="496" max="497" width="10" style="120" customWidth="1"/>
    <col min="498" max="503" width="9.28515625" style="120" customWidth="1"/>
    <col min="504" max="748" width="9.140625" style="120"/>
    <col min="749" max="749" width="0.42578125" style="120" customWidth="1"/>
    <col min="750" max="750" width="12.140625" style="120" customWidth="1"/>
    <col min="751" max="751" width="9.85546875" style="120" customWidth="1"/>
    <col min="752" max="753" width="10" style="120" customWidth="1"/>
    <col min="754" max="759" width="9.28515625" style="120" customWidth="1"/>
    <col min="760" max="1004" width="9.140625" style="120"/>
    <col min="1005" max="1005" width="0.42578125" style="120" customWidth="1"/>
    <col min="1006" max="1006" width="12.140625" style="120" customWidth="1"/>
    <col min="1007" max="1007" width="9.85546875" style="120" customWidth="1"/>
    <col min="1008" max="1009" width="10" style="120" customWidth="1"/>
    <col min="1010" max="1015" width="9.28515625" style="120" customWidth="1"/>
    <col min="1016" max="1260" width="9.140625" style="120"/>
    <col min="1261" max="1261" width="0.42578125" style="120" customWidth="1"/>
    <col min="1262" max="1262" width="12.140625" style="120" customWidth="1"/>
    <col min="1263" max="1263" width="9.85546875" style="120" customWidth="1"/>
    <col min="1264" max="1265" width="10" style="120" customWidth="1"/>
    <col min="1266" max="1271" width="9.28515625" style="120" customWidth="1"/>
    <col min="1272" max="1516" width="9.140625" style="120"/>
    <col min="1517" max="1517" width="0.42578125" style="120" customWidth="1"/>
    <col min="1518" max="1518" width="12.140625" style="120" customWidth="1"/>
    <col min="1519" max="1519" width="9.85546875" style="120" customWidth="1"/>
    <col min="1520" max="1521" width="10" style="120" customWidth="1"/>
    <col min="1522" max="1527" width="9.28515625" style="120" customWidth="1"/>
    <col min="1528" max="1772" width="9.140625" style="120"/>
    <col min="1773" max="1773" width="0.42578125" style="120" customWidth="1"/>
    <col min="1774" max="1774" width="12.140625" style="120" customWidth="1"/>
    <col min="1775" max="1775" width="9.85546875" style="120" customWidth="1"/>
    <col min="1776" max="1777" width="10" style="120" customWidth="1"/>
    <col min="1778" max="1783" width="9.28515625" style="120" customWidth="1"/>
    <col min="1784" max="2028" width="9.140625" style="120"/>
    <col min="2029" max="2029" width="0.42578125" style="120" customWidth="1"/>
    <col min="2030" max="2030" width="12.140625" style="120" customWidth="1"/>
    <col min="2031" max="2031" width="9.85546875" style="120" customWidth="1"/>
    <col min="2032" max="2033" width="10" style="120" customWidth="1"/>
    <col min="2034" max="2039" width="9.28515625" style="120" customWidth="1"/>
    <col min="2040" max="2284" width="9.140625" style="120"/>
    <col min="2285" max="2285" width="0.42578125" style="120" customWidth="1"/>
    <col min="2286" max="2286" width="12.140625" style="120" customWidth="1"/>
    <col min="2287" max="2287" width="9.85546875" style="120" customWidth="1"/>
    <col min="2288" max="2289" width="10" style="120" customWidth="1"/>
    <col min="2290" max="2295" width="9.28515625" style="120" customWidth="1"/>
    <col min="2296" max="2540" width="9.140625" style="120"/>
    <col min="2541" max="2541" width="0.42578125" style="120" customWidth="1"/>
    <col min="2542" max="2542" width="12.140625" style="120" customWidth="1"/>
    <col min="2543" max="2543" width="9.85546875" style="120" customWidth="1"/>
    <col min="2544" max="2545" width="10" style="120" customWidth="1"/>
    <col min="2546" max="2551" width="9.28515625" style="120" customWidth="1"/>
    <col min="2552" max="2796" width="9.140625" style="120"/>
    <col min="2797" max="2797" width="0.42578125" style="120" customWidth="1"/>
    <col min="2798" max="2798" width="12.140625" style="120" customWidth="1"/>
    <col min="2799" max="2799" width="9.85546875" style="120" customWidth="1"/>
    <col min="2800" max="2801" width="10" style="120" customWidth="1"/>
    <col min="2802" max="2807" width="9.28515625" style="120" customWidth="1"/>
    <col min="2808" max="3052" width="9.140625" style="120"/>
    <col min="3053" max="3053" width="0.42578125" style="120" customWidth="1"/>
    <col min="3054" max="3054" width="12.140625" style="120" customWidth="1"/>
    <col min="3055" max="3055" width="9.85546875" style="120" customWidth="1"/>
    <col min="3056" max="3057" width="10" style="120" customWidth="1"/>
    <col min="3058" max="3063" width="9.28515625" style="120" customWidth="1"/>
    <col min="3064" max="3308" width="9.140625" style="120"/>
    <col min="3309" max="3309" width="0.42578125" style="120" customWidth="1"/>
    <col min="3310" max="3310" width="12.140625" style="120" customWidth="1"/>
    <col min="3311" max="3311" width="9.85546875" style="120" customWidth="1"/>
    <col min="3312" max="3313" width="10" style="120" customWidth="1"/>
    <col min="3314" max="3319" width="9.28515625" style="120" customWidth="1"/>
    <col min="3320" max="3564" width="9.140625" style="120"/>
    <col min="3565" max="3565" width="0.42578125" style="120" customWidth="1"/>
    <col min="3566" max="3566" width="12.140625" style="120" customWidth="1"/>
    <col min="3567" max="3567" width="9.85546875" style="120" customWidth="1"/>
    <col min="3568" max="3569" width="10" style="120" customWidth="1"/>
    <col min="3570" max="3575" width="9.28515625" style="120" customWidth="1"/>
    <col min="3576" max="3820" width="9.140625" style="120"/>
    <col min="3821" max="3821" width="0.42578125" style="120" customWidth="1"/>
    <col min="3822" max="3822" width="12.140625" style="120" customWidth="1"/>
    <col min="3823" max="3823" width="9.85546875" style="120" customWidth="1"/>
    <col min="3824" max="3825" width="10" style="120" customWidth="1"/>
    <col min="3826" max="3831" width="9.28515625" style="120" customWidth="1"/>
    <col min="3832" max="4076" width="9.140625" style="120"/>
    <col min="4077" max="4077" width="0.42578125" style="120" customWidth="1"/>
    <col min="4078" max="4078" width="12.140625" style="120" customWidth="1"/>
    <col min="4079" max="4079" width="9.85546875" style="120" customWidth="1"/>
    <col min="4080" max="4081" width="10" style="120" customWidth="1"/>
    <col min="4082" max="4087" width="9.28515625" style="120" customWidth="1"/>
    <col min="4088" max="4332" width="9.140625" style="120"/>
    <col min="4333" max="4333" width="0.42578125" style="120" customWidth="1"/>
    <col min="4334" max="4334" width="12.140625" style="120" customWidth="1"/>
    <col min="4335" max="4335" width="9.85546875" style="120" customWidth="1"/>
    <col min="4336" max="4337" width="10" style="120" customWidth="1"/>
    <col min="4338" max="4343" width="9.28515625" style="120" customWidth="1"/>
    <col min="4344" max="4588" width="9.140625" style="120"/>
    <col min="4589" max="4589" width="0.42578125" style="120" customWidth="1"/>
    <col min="4590" max="4590" width="12.140625" style="120" customWidth="1"/>
    <col min="4591" max="4591" width="9.85546875" style="120" customWidth="1"/>
    <col min="4592" max="4593" width="10" style="120" customWidth="1"/>
    <col min="4594" max="4599" width="9.28515625" style="120" customWidth="1"/>
    <col min="4600" max="4844" width="9.140625" style="120"/>
    <col min="4845" max="4845" width="0.42578125" style="120" customWidth="1"/>
    <col min="4846" max="4846" width="12.140625" style="120" customWidth="1"/>
    <col min="4847" max="4847" width="9.85546875" style="120" customWidth="1"/>
    <col min="4848" max="4849" width="10" style="120" customWidth="1"/>
    <col min="4850" max="4855" width="9.28515625" style="120" customWidth="1"/>
    <col min="4856" max="5100" width="9.140625" style="120"/>
    <col min="5101" max="5101" width="0.42578125" style="120" customWidth="1"/>
    <col min="5102" max="5102" width="12.140625" style="120" customWidth="1"/>
    <col min="5103" max="5103" width="9.85546875" style="120" customWidth="1"/>
    <col min="5104" max="5105" width="10" style="120" customWidth="1"/>
    <col min="5106" max="5111" width="9.28515625" style="120" customWidth="1"/>
    <col min="5112" max="5356" width="9.140625" style="120"/>
    <col min="5357" max="5357" width="0.42578125" style="120" customWidth="1"/>
    <col min="5358" max="5358" width="12.140625" style="120" customWidth="1"/>
    <col min="5359" max="5359" width="9.85546875" style="120" customWidth="1"/>
    <col min="5360" max="5361" width="10" style="120" customWidth="1"/>
    <col min="5362" max="5367" width="9.28515625" style="120" customWidth="1"/>
    <col min="5368" max="5612" width="9.140625" style="120"/>
    <col min="5613" max="5613" width="0.42578125" style="120" customWidth="1"/>
    <col min="5614" max="5614" width="12.140625" style="120" customWidth="1"/>
    <col min="5615" max="5615" width="9.85546875" style="120" customWidth="1"/>
    <col min="5616" max="5617" width="10" style="120" customWidth="1"/>
    <col min="5618" max="5623" width="9.28515625" style="120" customWidth="1"/>
    <col min="5624" max="5868" width="9.140625" style="120"/>
    <col min="5869" max="5869" width="0.42578125" style="120" customWidth="1"/>
    <col min="5870" max="5870" width="12.140625" style="120" customWidth="1"/>
    <col min="5871" max="5871" width="9.85546875" style="120" customWidth="1"/>
    <col min="5872" max="5873" width="10" style="120" customWidth="1"/>
    <col min="5874" max="5879" width="9.28515625" style="120" customWidth="1"/>
    <col min="5880" max="6124" width="9.140625" style="120"/>
    <col min="6125" max="6125" width="0.42578125" style="120" customWidth="1"/>
    <col min="6126" max="6126" width="12.140625" style="120" customWidth="1"/>
    <col min="6127" max="6127" width="9.85546875" style="120" customWidth="1"/>
    <col min="6128" max="6129" width="10" style="120" customWidth="1"/>
    <col min="6130" max="6135" width="9.28515625" style="120" customWidth="1"/>
    <col min="6136" max="6380" width="9.140625" style="120"/>
    <col min="6381" max="6381" width="0.42578125" style="120" customWidth="1"/>
    <col min="6382" max="6382" width="12.140625" style="120" customWidth="1"/>
    <col min="6383" max="6383" width="9.85546875" style="120" customWidth="1"/>
    <col min="6384" max="6385" width="10" style="120" customWidth="1"/>
    <col min="6386" max="6391" width="9.28515625" style="120" customWidth="1"/>
    <col min="6392" max="6636" width="9.140625" style="120"/>
    <col min="6637" max="6637" width="0.42578125" style="120" customWidth="1"/>
    <col min="6638" max="6638" width="12.140625" style="120" customWidth="1"/>
    <col min="6639" max="6639" width="9.85546875" style="120" customWidth="1"/>
    <col min="6640" max="6641" width="10" style="120" customWidth="1"/>
    <col min="6642" max="6647" width="9.28515625" style="120" customWidth="1"/>
    <col min="6648" max="6892" width="9.140625" style="120"/>
    <col min="6893" max="6893" width="0.42578125" style="120" customWidth="1"/>
    <col min="6894" max="6894" width="12.140625" style="120" customWidth="1"/>
    <col min="6895" max="6895" width="9.85546875" style="120" customWidth="1"/>
    <col min="6896" max="6897" width="10" style="120" customWidth="1"/>
    <col min="6898" max="6903" width="9.28515625" style="120" customWidth="1"/>
    <col min="6904" max="7148" width="9.140625" style="120"/>
    <col min="7149" max="7149" width="0.42578125" style="120" customWidth="1"/>
    <col min="7150" max="7150" width="12.140625" style="120" customWidth="1"/>
    <col min="7151" max="7151" width="9.85546875" style="120" customWidth="1"/>
    <col min="7152" max="7153" width="10" style="120" customWidth="1"/>
    <col min="7154" max="7159" width="9.28515625" style="120" customWidth="1"/>
    <col min="7160" max="7404" width="9.140625" style="120"/>
    <col min="7405" max="7405" width="0.42578125" style="120" customWidth="1"/>
    <col min="7406" max="7406" width="12.140625" style="120" customWidth="1"/>
    <col min="7407" max="7407" width="9.85546875" style="120" customWidth="1"/>
    <col min="7408" max="7409" width="10" style="120" customWidth="1"/>
    <col min="7410" max="7415" width="9.28515625" style="120" customWidth="1"/>
    <col min="7416" max="7660" width="9.140625" style="120"/>
    <col min="7661" max="7661" width="0.42578125" style="120" customWidth="1"/>
    <col min="7662" max="7662" width="12.140625" style="120" customWidth="1"/>
    <col min="7663" max="7663" width="9.85546875" style="120" customWidth="1"/>
    <col min="7664" max="7665" width="10" style="120" customWidth="1"/>
    <col min="7666" max="7671" width="9.28515625" style="120" customWidth="1"/>
    <col min="7672" max="7916" width="9.140625" style="120"/>
    <col min="7917" max="7917" width="0.42578125" style="120" customWidth="1"/>
    <col min="7918" max="7918" width="12.140625" style="120" customWidth="1"/>
    <col min="7919" max="7919" width="9.85546875" style="120" customWidth="1"/>
    <col min="7920" max="7921" width="10" style="120" customWidth="1"/>
    <col min="7922" max="7927" width="9.28515625" style="120" customWidth="1"/>
    <col min="7928" max="8172" width="9.140625" style="120"/>
    <col min="8173" max="8173" width="0.42578125" style="120" customWidth="1"/>
    <col min="8174" max="8174" width="12.140625" style="120" customWidth="1"/>
    <col min="8175" max="8175" width="9.85546875" style="120" customWidth="1"/>
    <col min="8176" max="8177" width="10" style="120" customWidth="1"/>
    <col min="8178" max="8183" width="9.28515625" style="120" customWidth="1"/>
    <col min="8184" max="8428" width="9.140625" style="120"/>
    <col min="8429" max="8429" width="0.42578125" style="120" customWidth="1"/>
    <col min="8430" max="8430" width="12.140625" style="120" customWidth="1"/>
    <col min="8431" max="8431" width="9.85546875" style="120" customWidth="1"/>
    <col min="8432" max="8433" width="10" style="120" customWidth="1"/>
    <col min="8434" max="8439" width="9.28515625" style="120" customWidth="1"/>
    <col min="8440" max="8684" width="9.140625" style="120"/>
    <col min="8685" max="8685" width="0.42578125" style="120" customWidth="1"/>
    <col min="8686" max="8686" width="12.140625" style="120" customWidth="1"/>
    <col min="8687" max="8687" width="9.85546875" style="120" customWidth="1"/>
    <col min="8688" max="8689" width="10" style="120" customWidth="1"/>
    <col min="8690" max="8695" width="9.28515625" style="120" customWidth="1"/>
    <col min="8696" max="8940" width="9.140625" style="120"/>
    <col min="8941" max="8941" width="0.42578125" style="120" customWidth="1"/>
    <col min="8942" max="8942" width="12.140625" style="120" customWidth="1"/>
    <col min="8943" max="8943" width="9.85546875" style="120" customWidth="1"/>
    <col min="8944" max="8945" width="10" style="120" customWidth="1"/>
    <col min="8946" max="8951" width="9.28515625" style="120" customWidth="1"/>
    <col min="8952" max="9196" width="9.140625" style="120"/>
    <col min="9197" max="9197" width="0.42578125" style="120" customWidth="1"/>
    <col min="9198" max="9198" width="12.140625" style="120" customWidth="1"/>
    <col min="9199" max="9199" width="9.85546875" style="120" customWidth="1"/>
    <col min="9200" max="9201" width="10" style="120" customWidth="1"/>
    <col min="9202" max="9207" width="9.28515625" style="120" customWidth="1"/>
    <col min="9208" max="9452" width="9.140625" style="120"/>
    <col min="9453" max="9453" width="0.42578125" style="120" customWidth="1"/>
    <col min="9454" max="9454" width="12.140625" style="120" customWidth="1"/>
    <col min="9455" max="9455" width="9.85546875" style="120" customWidth="1"/>
    <col min="9456" max="9457" width="10" style="120" customWidth="1"/>
    <col min="9458" max="9463" width="9.28515625" style="120" customWidth="1"/>
    <col min="9464" max="9708" width="9.140625" style="120"/>
    <col min="9709" max="9709" width="0.42578125" style="120" customWidth="1"/>
    <col min="9710" max="9710" width="12.140625" style="120" customWidth="1"/>
    <col min="9711" max="9711" width="9.85546875" style="120" customWidth="1"/>
    <col min="9712" max="9713" width="10" style="120" customWidth="1"/>
    <col min="9714" max="9719" width="9.28515625" style="120" customWidth="1"/>
    <col min="9720" max="9964" width="9.140625" style="120"/>
    <col min="9965" max="9965" width="0.42578125" style="120" customWidth="1"/>
    <col min="9966" max="9966" width="12.140625" style="120" customWidth="1"/>
    <col min="9967" max="9967" width="9.85546875" style="120" customWidth="1"/>
    <col min="9968" max="9969" width="10" style="120" customWidth="1"/>
    <col min="9970" max="9975" width="9.28515625" style="120" customWidth="1"/>
    <col min="9976" max="10220" width="9.140625" style="120"/>
    <col min="10221" max="10221" width="0.42578125" style="120" customWidth="1"/>
    <col min="10222" max="10222" width="12.140625" style="120" customWidth="1"/>
    <col min="10223" max="10223" width="9.85546875" style="120" customWidth="1"/>
    <col min="10224" max="10225" width="10" style="120" customWidth="1"/>
    <col min="10226" max="10231" width="9.28515625" style="120" customWidth="1"/>
    <col min="10232" max="10476" width="9.140625" style="120"/>
    <col min="10477" max="10477" width="0.42578125" style="120" customWidth="1"/>
    <col min="10478" max="10478" width="12.140625" style="120" customWidth="1"/>
    <col min="10479" max="10479" width="9.85546875" style="120" customWidth="1"/>
    <col min="10480" max="10481" width="10" style="120" customWidth="1"/>
    <col min="10482" max="10487" width="9.28515625" style="120" customWidth="1"/>
    <col min="10488" max="10732" width="9.140625" style="120"/>
    <col min="10733" max="10733" width="0.42578125" style="120" customWidth="1"/>
    <col min="10734" max="10734" width="12.140625" style="120" customWidth="1"/>
    <col min="10735" max="10735" width="9.85546875" style="120" customWidth="1"/>
    <col min="10736" max="10737" width="10" style="120" customWidth="1"/>
    <col min="10738" max="10743" width="9.28515625" style="120" customWidth="1"/>
    <col min="10744" max="10988" width="9.140625" style="120"/>
    <col min="10989" max="10989" width="0.42578125" style="120" customWidth="1"/>
    <col min="10990" max="10990" width="12.140625" style="120" customWidth="1"/>
    <col min="10991" max="10991" width="9.85546875" style="120" customWidth="1"/>
    <col min="10992" max="10993" width="10" style="120" customWidth="1"/>
    <col min="10994" max="10999" width="9.28515625" style="120" customWidth="1"/>
    <col min="11000" max="11244" width="9.140625" style="120"/>
    <col min="11245" max="11245" width="0.42578125" style="120" customWidth="1"/>
    <col min="11246" max="11246" width="12.140625" style="120" customWidth="1"/>
    <col min="11247" max="11247" width="9.85546875" style="120" customWidth="1"/>
    <col min="11248" max="11249" width="10" style="120" customWidth="1"/>
    <col min="11250" max="11255" width="9.28515625" style="120" customWidth="1"/>
    <col min="11256" max="11500" width="9.140625" style="120"/>
    <col min="11501" max="11501" width="0.42578125" style="120" customWidth="1"/>
    <col min="11502" max="11502" width="12.140625" style="120" customWidth="1"/>
    <col min="11503" max="11503" width="9.85546875" style="120" customWidth="1"/>
    <col min="11504" max="11505" width="10" style="120" customWidth="1"/>
    <col min="11506" max="11511" width="9.28515625" style="120" customWidth="1"/>
    <col min="11512" max="11756" width="9.140625" style="120"/>
    <col min="11757" max="11757" width="0.42578125" style="120" customWidth="1"/>
    <col min="11758" max="11758" width="12.140625" style="120" customWidth="1"/>
    <col min="11759" max="11759" width="9.85546875" style="120" customWidth="1"/>
    <col min="11760" max="11761" width="10" style="120" customWidth="1"/>
    <col min="11762" max="11767" width="9.28515625" style="120" customWidth="1"/>
    <col min="11768" max="12012" width="9.140625" style="120"/>
    <col min="12013" max="12013" width="0.42578125" style="120" customWidth="1"/>
    <col min="12014" max="12014" width="12.140625" style="120" customWidth="1"/>
    <col min="12015" max="12015" width="9.85546875" style="120" customWidth="1"/>
    <col min="12016" max="12017" width="10" style="120" customWidth="1"/>
    <col min="12018" max="12023" width="9.28515625" style="120" customWidth="1"/>
    <col min="12024" max="12268" width="9.140625" style="120"/>
    <col min="12269" max="12269" width="0.42578125" style="120" customWidth="1"/>
    <col min="12270" max="12270" width="12.140625" style="120" customWidth="1"/>
    <col min="12271" max="12271" width="9.85546875" style="120" customWidth="1"/>
    <col min="12272" max="12273" width="10" style="120" customWidth="1"/>
    <col min="12274" max="12279" width="9.28515625" style="120" customWidth="1"/>
    <col min="12280" max="12524" width="9.140625" style="120"/>
    <col min="12525" max="12525" width="0.42578125" style="120" customWidth="1"/>
    <col min="12526" max="12526" width="12.140625" style="120" customWidth="1"/>
    <col min="12527" max="12527" width="9.85546875" style="120" customWidth="1"/>
    <col min="12528" max="12529" width="10" style="120" customWidth="1"/>
    <col min="12530" max="12535" width="9.28515625" style="120" customWidth="1"/>
    <col min="12536" max="12780" width="9.140625" style="120"/>
    <col min="12781" max="12781" width="0.42578125" style="120" customWidth="1"/>
    <col min="12782" max="12782" width="12.140625" style="120" customWidth="1"/>
    <col min="12783" max="12783" width="9.85546875" style="120" customWidth="1"/>
    <col min="12784" max="12785" width="10" style="120" customWidth="1"/>
    <col min="12786" max="12791" width="9.28515625" style="120" customWidth="1"/>
    <col min="12792" max="13036" width="9.140625" style="120"/>
    <col min="13037" max="13037" width="0.42578125" style="120" customWidth="1"/>
    <col min="13038" max="13038" width="12.140625" style="120" customWidth="1"/>
    <col min="13039" max="13039" width="9.85546875" style="120" customWidth="1"/>
    <col min="13040" max="13041" width="10" style="120" customWidth="1"/>
    <col min="13042" max="13047" width="9.28515625" style="120" customWidth="1"/>
    <col min="13048" max="13292" width="9.140625" style="120"/>
    <col min="13293" max="13293" width="0.42578125" style="120" customWidth="1"/>
    <col min="13294" max="13294" width="12.140625" style="120" customWidth="1"/>
    <col min="13295" max="13295" width="9.85546875" style="120" customWidth="1"/>
    <col min="13296" max="13297" width="10" style="120" customWidth="1"/>
    <col min="13298" max="13303" width="9.28515625" style="120" customWidth="1"/>
    <col min="13304" max="13548" width="9.140625" style="120"/>
    <col min="13549" max="13549" width="0.42578125" style="120" customWidth="1"/>
    <col min="13550" max="13550" width="12.140625" style="120" customWidth="1"/>
    <col min="13551" max="13551" width="9.85546875" style="120" customWidth="1"/>
    <col min="13552" max="13553" width="10" style="120" customWidth="1"/>
    <col min="13554" max="13559" width="9.28515625" style="120" customWidth="1"/>
    <col min="13560" max="13804" width="9.140625" style="120"/>
    <col min="13805" max="13805" width="0.42578125" style="120" customWidth="1"/>
    <col min="13806" max="13806" width="12.140625" style="120" customWidth="1"/>
    <col min="13807" max="13807" width="9.85546875" style="120" customWidth="1"/>
    <col min="13808" max="13809" width="10" style="120" customWidth="1"/>
    <col min="13810" max="13815" width="9.28515625" style="120" customWidth="1"/>
    <col min="13816" max="14060" width="9.140625" style="120"/>
    <col min="14061" max="14061" width="0.42578125" style="120" customWidth="1"/>
    <col min="14062" max="14062" width="12.140625" style="120" customWidth="1"/>
    <col min="14063" max="14063" width="9.85546875" style="120" customWidth="1"/>
    <col min="14064" max="14065" width="10" style="120" customWidth="1"/>
    <col min="14066" max="14071" width="9.28515625" style="120" customWidth="1"/>
    <col min="14072" max="14316" width="9.140625" style="120"/>
    <col min="14317" max="14317" width="0.42578125" style="120" customWidth="1"/>
    <col min="14318" max="14318" width="12.140625" style="120" customWidth="1"/>
    <col min="14319" max="14319" width="9.85546875" style="120" customWidth="1"/>
    <col min="14320" max="14321" width="10" style="120" customWidth="1"/>
    <col min="14322" max="14327" width="9.28515625" style="120" customWidth="1"/>
    <col min="14328" max="14572" width="9.140625" style="120"/>
    <col min="14573" max="14573" width="0.42578125" style="120" customWidth="1"/>
    <col min="14574" max="14574" width="12.140625" style="120" customWidth="1"/>
    <col min="14575" max="14575" width="9.85546875" style="120" customWidth="1"/>
    <col min="14576" max="14577" width="10" style="120" customWidth="1"/>
    <col min="14578" max="14583" width="9.28515625" style="120" customWidth="1"/>
    <col min="14584" max="14828" width="9.140625" style="120"/>
    <col min="14829" max="14829" width="0.42578125" style="120" customWidth="1"/>
    <col min="14830" max="14830" width="12.140625" style="120" customWidth="1"/>
    <col min="14831" max="14831" width="9.85546875" style="120" customWidth="1"/>
    <col min="14832" max="14833" width="10" style="120" customWidth="1"/>
    <col min="14834" max="14839" width="9.28515625" style="120" customWidth="1"/>
    <col min="14840" max="15084" width="9.140625" style="120"/>
    <col min="15085" max="15085" width="0.42578125" style="120" customWidth="1"/>
    <col min="15086" max="15086" width="12.140625" style="120" customWidth="1"/>
    <col min="15087" max="15087" width="9.85546875" style="120" customWidth="1"/>
    <col min="15088" max="15089" width="10" style="120" customWidth="1"/>
    <col min="15090" max="15095" width="9.28515625" style="120" customWidth="1"/>
    <col min="15096" max="15340" width="9.140625" style="120"/>
    <col min="15341" max="15341" width="0.42578125" style="120" customWidth="1"/>
    <col min="15342" max="15342" width="12.140625" style="120" customWidth="1"/>
    <col min="15343" max="15343" width="9.85546875" style="120" customWidth="1"/>
    <col min="15344" max="15345" width="10" style="120" customWidth="1"/>
    <col min="15346" max="15351" width="9.28515625" style="120" customWidth="1"/>
    <col min="15352" max="15596" width="9.140625" style="120"/>
    <col min="15597" max="15597" width="0.42578125" style="120" customWidth="1"/>
    <col min="15598" max="15598" width="12.140625" style="120" customWidth="1"/>
    <col min="15599" max="15599" width="9.85546875" style="120" customWidth="1"/>
    <col min="15600" max="15601" width="10" style="120" customWidth="1"/>
    <col min="15602" max="15607" width="9.28515625" style="120" customWidth="1"/>
    <col min="15608" max="15852" width="9.140625" style="120"/>
    <col min="15853" max="15853" width="0.42578125" style="120" customWidth="1"/>
    <col min="15854" max="15854" width="12.140625" style="120" customWidth="1"/>
    <col min="15855" max="15855" width="9.85546875" style="120" customWidth="1"/>
    <col min="15856" max="15857" width="10" style="120" customWidth="1"/>
    <col min="15858" max="15863" width="9.28515625" style="120" customWidth="1"/>
    <col min="15864" max="16108" width="9.140625" style="120"/>
    <col min="16109" max="16109" width="0.42578125" style="120" customWidth="1"/>
    <col min="16110" max="16110" width="12.140625" style="120" customWidth="1"/>
    <col min="16111" max="16111" width="9.85546875" style="120" customWidth="1"/>
    <col min="16112" max="16113" width="10" style="120" customWidth="1"/>
    <col min="16114" max="16119" width="9.28515625" style="120" customWidth="1"/>
    <col min="16120" max="16384" width="9.140625" style="120"/>
  </cols>
  <sheetData>
    <row r="1" spans="1:25" s="1" customFormat="1" ht="12"/>
    <row r="2" spans="1:25" s="1" customFormat="1" ht="18" customHeight="1">
      <c r="H2" s="30" t="s">
        <v>63</v>
      </c>
    </row>
    <row r="3" spans="1:25" s="1" customFormat="1" ht="18.75" customHeight="1"/>
    <row r="4" spans="1:25" s="1" customFormat="1" ht="18">
      <c r="I4" s="2" t="s">
        <v>491</v>
      </c>
      <c r="N4" s="31"/>
    </row>
    <row r="5" spans="1:25" s="33" customFormat="1" ht="30" customHeight="1">
      <c r="A5" s="270" t="s">
        <v>30</v>
      </c>
      <c r="B5" s="270"/>
      <c r="C5" s="270"/>
      <c r="D5" s="270"/>
      <c r="E5" s="270"/>
      <c r="F5" s="270"/>
      <c r="G5" s="270"/>
      <c r="H5" s="270"/>
      <c r="I5" s="270"/>
      <c r="J5" s="270"/>
      <c r="K5" s="137"/>
      <c r="L5" s="1"/>
      <c r="M5" s="1"/>
      <c r="N5" s="1"/>
      <c r="O5" s="1"/>
      <c r="P5" s="1"/>
    </row>
    <row r="6" spans="1:25" s="33" customFormat="1" ht="54">
      <c r="A6" s="206"/>
      <c r="B6" s="207"/>
      <c r="C6" s="271"/>
      <c r="D6" s="272" t="s">
        <v>409</v>
      </c>
      <c r="E6" s="273" t="s">
        <v>410</v>
      </c>
      <c r="F6" s="273" t="s">
        <v>411</v>
      </c>
      <c r="G6" s="273" t="s">
        <v>412</v>
      </c>
      <c r="H6" s="274" t="s">
        <v>413</v>
      </c>
      <c r="I6" s="272" t="s">
        <v>414</v>
      </c>
      <c r="J6" s="273" t="s">
        <v>415</v>
      </c>
      <c r="K6" s="273" t="s">
        <v>416</v>
      </c>
      <c r="L6" s="273" t="s">
        <v>417</v>
      </c>
      <c r="M6" s="273" t="s">
        <v>418</v>
      </c>
      <c r="N6" s="274" t="s">
        <v>419</v>
      </c>
      <c r="O6" s="272" t="s">
        <v>420</v>
      </c>
      <c r="P6" s="273" t="s">
        <v>421</v>
      </c>
      <c r="Q6" s="273" t="s">
        <v>422</v>
      </c>
      <c r="R6" s="273" t="s">
        <v>423</v>
      </c>
      <c r="S6" s="273" t="s">
        <v>424</v>
      </c>
      <c r="T6" s="273" t="s">
        <v>425</v>
      </c>
      <c r="U6" s="273" t="s">
        <v>426</v>
      </c>
      <c r="V6" s="273" t="s">
        <v>427</v>
      </c>
      <c r="W6" s="273" t="s">
        <v>428</v>
      </c>
      <c r="X6" s="273" t="s">
        <v>429</v>
      </c>
      <c r="Y6" s="273" t="s">
        <v>430</v>
      </c>
    </row>
    <row r="7" spans="1:25" s="33" customFormat="1" ht="3" customHeight="1">
      <c r="C7" s="126"/>
      <c r="D7" s="126"/>
      <c r="E7" s="126"/>
      <c r="F7" s="126"/>
      <c r="G7" s="126"/>
      <c r="H7" s="126"/>
    </row>
    <row r="8" spans="1:25" s="33" customFormat="1" ht="15.6" customHeight="1">
      <c r="A8" s="250" t="s">
        <v>204</v>
      </c>
      <c r="B8" s="251"/>
      <c r="C8" s="252"/>
      <c r="D8" s="174">
        <v>223490</v>
      </c>
      <c r="E8" s="174">
        <v>457</v>
      </c>
      <c r="F8" s="174">
        <v>13</v>
      </c>
      <c r="G8" s="174">
        <v>9604</v>
      </c>
      <c r="H8" s="174">
        <v>165</v>
      </c>
      <c r="I8" s="174">
        <v>2388</v>
      </c>
      <c r="J8" s="174">
        <v>10682</v>
      </c>
      <c r="K8" s="174">
        <v>25509</v>
      </c>
      <c r="L8" s="174">
        <v>19674</v>
      </c>
      <c r="M8" s="174">
        <v>22804</v>
      </c>
      <c r="N8" s="174">
        <v>28360</v>
      </c>
      <c r="O8" s="174">
        <v>3419</v>
      </c>
      <c r="P8" s="174">
        <v>995</v>
      </c>
      <c r="Q8" s="174">
        <v>10917</v>
      </c>
      <c r="R8" s="174">
        <v>31286</v>
      </c>
      <c r="S8" s="174">
        <v>1828</v>
      </c>
      <c r="T8" s="174">
        <v>7464</v>
      </c>
      <c r="U8" s="174">
        <v>15630</v>
      </c>
      <c r="V8" s="174">
        <v>17231</v>
      </c>
      <c r="W8" s="174">
        <v>3077</v>
      </c>
      <c r="X8" s="174">
        <v>11932</v>
      </c>
      <c r="Y8" s="174">
        <v>55</v>
      </c>
    </row>
    <row r="9" spans="1:25" s="33" customFormat="1" ht="15.6" customHeight="1">
      <c r="A9" s="214" t="s">
        <v>369</v>
      </c>
      <c r="B9" s="215" t="s">
        <v>149</v>
      </c>
      <c r="C9" s="216"/>
      <c r="D9" s="174">
        <v>94052</v>
      </c>
      <c r="E9" s="174">
        <v>285</v>
      </c>
      <c r="F9" s="174">
        <v>6</v>
      </c>
      <c r="G9" s="174">
        <v>3262</v>
      </c>
      <c r="H9" s="174">
        <v>129</v>
      </c>
      <c r="I9" s="174">
        <v>219</v>
      </c>
      <c r="J9" s="174">
        <v>8696</v>
      </c>
      <c r="K9" s="174">
        <v>11672</v>
      </c>
      <c r="L9" s="174">
        <v>8819</v>
      </c>
      <c r="M9" s="174">
        <v>12637</v>
      </c>
      <c r="N9" s="174">
        <v>5193</v>
      </c>
      <c r="O9" s="174">
        <v>1402</v>
      </c>
      <c r="P9" s="174">
        <v>747</v>
      </c>
      <c r="Q9" s="174">
        <v>7063</v>
      </c>
      <c r="R9" s="174">
        <v>11637</v>
      </c>
      <c r="S9" s="174">
        <v>548</v>
      </c>
      <c r="T9" s="174">
        <v>3776</v>
      </c>
      <c r="U9" s="174">
        <v>3408</v>
      </c>
      <c r="V9" s="174">
        <v>3530</v>
      </c>
      <c r="W9" s="174">
        <v>1629</v>
      </c>
      <c r="X9" s="174">
        <v>9347</v>
      </c>
      <c r="Y9" s="174">
        <v>47</v>
      </c>
    </row>
    <row r="10" spans="1:25" s="33" customFormat="1" ht="15.6" customHeight="1">
      <c r="A10" s="217"/>
      <c r="B10" s="218" t="s">
        <v>370</v>
      </c>
      <c r="C10" s="219" t="s">
        <v>371</v>
      </c>
      <c r="D10" s="220">
        <v>42291</v>
      </c>
      <c r="E10" s="220">
        <v>61</v>
      </c>
      <c r="F10" s="220">
        <v>5</v>
      </c>
      <c r="G10" s="220">
        <v>2177</v>
      </c>
      <c r="H10" s="220">
        <v>118</v>
      </c>
      <c r="I10" s="220">
        <v>168</v>
      </c>
      <c r="J10" s="220">
        <v>7282</v>
      </c>
      <c r="K10" s="220">
        <v>5766</v>
      </c>
      <c r="L10" s="220">
        <v>3629</v>
      </c>
      <c r="M10" s="220">
        <v>4649</v>
      </c>
      <c r="N10" s="220">
        <v>3950</v>
      </c>
      <c r="O10" s="220">
        <v>1198</v>
      </c>
      <c r="P10" s="220">
        <v>555</v>
      </c>
      <c r="Q10" s="220">
        <v>4336</v>
      </c>
      <c r="R10" s="220">
        <v>3112</v>
      </c>
      <c r="S10" s="220">
        <v>342</v>
      </c>
      <c r="T10" s="220">
        <v>1251</v>
      </c>
      <c r="U10" s="220">
        <v>1407</v>
      </c>
      <c r="V10" s="220">
        <v>426</v>
      </c>
      <c r="W10" s="220">
        <v>645</v>
      </c>
      <c r="X10" s="220">
        <v>1203</v>
      </c>
      <c r="Y10" s="220">
        <v>11</v>
      </c>
    </row>
    <row r="11" spans="1:25" s="33" customFormat="1" ht="15.6" customHeight="1">
      <c r="A11" s="217"/>
      <c r="B11" s="223"/>
      <c r="C11" s="219" t="s">
        <v>372</v>
      </c>
      <c r="D11" s="220">
        <v>44</v>
      </c>
      <c r="E11" s="220">
        <v>0</v>
      </c>
      <c r="F11" s="220">
        <v>0</v>
      </c>
      <c r="G11" s="220">
        <v>3</v>
      </c>
      <c r="H11" s="220">
        <v>0</v>
      </c>
      <c r="I11" s="220">
        <v>0</v>
      </c>
      <c r="J11" s="220">
        <v>4</v>
      </c>
      <c r="K11" s="220">
        <v>3</v>
      </c>
      <c r="L11" s="220">
        <v>3</v>
      </c>
      <c r="M11" s="220">
        <v>2</v>
      </c>
      <c r="N11" s="220">
        <v>3</v>
      </c>
      <c r="O11" s="220">
        <v>1</v>
      </c>
      <c r="P11" s="220">
        <v>1</v>
      </c>
      <c r="Q11" s="220">
        <v>7</v>
      </c>
      <c r="R11" s="220">
        <v>13</v>
      </c>
      <c r="S11" s="220">
        <v>0</v>
      </c>
      <c r="T11" s="220">
        <v>1</v>
      </c>
      <c r="U11" s="220">
        <v>1</v>
      </c>
      <c r="V11" s="220">
        <v>0</v>
      </c>
      <c r="W11" s="220">
        <v>2</v>
      </c>
      <c r="X11" s="220">
        <v>0</v>
      </c>
      <c r="Y11" s="220">
        <v>0</v>
      </c>
    </row>
    <row r="12" spans="1:25" s="33" customFormat="1" ht="15.6" customHeight="1">
      <c r="A12" s="217"/>
      <c r="B12" s="223"/>
      <c r="C12" s="219" t="s">
        <v>373</v>
      </c>
      <c r="D12" s="220">
        <v>79</v>
      </c>
      <c r="E12" s="220">
        <v>1</v>
      </c>
      <c r="F12" s="220">
        <v>0</v>
      </c>
      <c r="G12" s="220">
        <v>3</v>
      </c>
      <c r="H12" s="220">
        <v>0</v>
      </c>
      <c r="I12" s="220">
        <v>1</v>
      </c>
      <c r="J12" s="220">
        <v>5</v>
      </c>
      <c r="K12" s="220">
        <v>8</v>
      </c>
      <c r="L12" s="220">
        <v>1</v>
      </c>
      <c r="M12" s="220">
        <v>5</v>
      </c>
      <c r="N12" s="220">
        <v>8</v>
      </c>
      <c r="O12" s="220">
        <v>1</v>
      </c>
      <c r="P12" s="220">
        <v>0</v>
      </c>
      <c r="Q12" s="220">
        <v>13</v>
      </c>
      <c r="R12" s="220">
        <v>22</v>
      </c>
      <c r="S12" s="220">
        <v>0</v>
      </c>
      <c r="T12" s="220">
        <v>2</v>
      </c>
      <c r="U12" s="220">
        <v>4</v>
      </c>
      <c r="V12" s="220">
        <v>1</v>
      </c>
      <c r="W12" s="220">
        <v>4</v>
      </c>
      <c r="X12" s="220">
        <v>0</v>
      </c>
      <c r="Y12" s="220">
        <v>0</v>
      </c>
    </row>
    <row r="13" spans="1:25" s="33" customFormat="1" ht="15.6" customHeight="1">
      <c r="A13" s="217"/>
      <c r="B13" s="223"/>
      <c r="C13" s="219" t="s">
        <v>374</v>
      </c>
      <c r="D13" s="220">
        <v>59</v>
      </c>
      <c r="E13" s="220">
        <v>0</v>
      </c>
      <c r="F13" s="220">
        <v>0</v>
      </c>
      <c r="G13" s="220">
        <v>4</v>
      </c>
      <c r="H13" s="220">
        <v>0</v>
      </c>
      <c r="I13" s="220">
        <v>0</v>
      </c>
      <c r="J13" s="220">
        <v>1</v>
      </c>
      <c r="K13" s="220">
        <v>0</v>
      </c>
      <c r="L13" s="220">
        <v>1</v>
      </c>
      <c r="M13" s="220">
        <v>2</v>
      </c>
      <c r="N13" s="220">
        <v>4</v>
      </c>
      <c r="O13" s="220">
        <v>0</v>
      </c>
      <c r="P13" s="220">
        <v>0</v>
      </c>
      <c r="Q13" s="220">
        <v>1</v>
      </c>
      <c r="R13" s="220">
        <v>37</v>
      </c>
      <c r="S13" s="220">
        <v>0</v>
      </c>
      <c r="T13" s="220">
        <v>0</v>
      </c>
      <c r="U13" s="220">
        <v>3</v>
      </c>
      <c r="V13" s="220">
        <v>0</v>
      </c>
      <c r="W13" s="220">
        <v>6</v>
      </c>
      <c r="X13" s="220">
        <v>0</v>
      </c>
      <c r="Y13" s="220">
        <v>0</v>
      </c>
    </row>
    <row r="14" spans="1:25" s="33" customFormat="1" ht="15.6" customHeight="1">
      <c r="A14" s="217"/>
      <c r="B14" s="223"/>
      <c r="C14" s="219" t="s">
        <v>375</v>
      </c>
      <c r="D14" s="220">
        <v>2909</v>
      </c>
      <c r="E14" s="220">
        <v>3</v>
      </c>
      <c r="F14" s="220">
        <v>1</v>
      </c>
      <c r="G14" s="220">
        <v>303</v>
      </c>
      <c r="H14" s="220">
        <v>1</v>
      </c>
      <c r="I14" s="220">
        <v>14</v>
      </c>
      <c r="J14" s="220">
        <v>282</v>
      </c>
      <c r="K14" s="220">
        <v>480</v>
      </c>
      <c r="L14" s="220">
        <v>212</v>
      </c>
      <c r="M14" s="220">
        <v>288</v>
      </c>
      <c r="N14" s="220">
        <v>110</v>
      </c>
      <c r="O14" s="220">
        <v>45</v>
      </c>
      <c r="P14" s="220">
        <v>12</v>
      </c>
      <c r="Q14" s="220">
        <v>349</v>
      </c>
      <c r="R14" s="220">
        <v>271</v>
      </c>
      <c r="S14" s="220">
        <v>10</v>
      </c>
      <c r="T14" s="220">
        <v>87</v>
      </c>
      <c r="U14" s="220">
        <v>338</v>
      </c>
      <c r="V14" s="220">
        <v>27</v>
      </c>
      <c r="W14" s="220">
        <v>70</v>
      </c>
      <c r="X14" s="220">
        <v>6</v>
      </c>
      <c r="Y14" s="220">
        <v>0</v>
      </c>
    </row>
    <row r="15" spans="1:25" s="33" customFormat="1">
      <c r="A15" s="217"/>
      <c r="B15" s="224"/>
      <c r="C15" s="242" t="s">
        <v>376</v>
      </c>
      <c r="D15" s="225">
        <v>45382</v>
      </c>
      <c r="E15" s="225">
        <v>65</v>
      </c>
      <c r="F15" s="225">
        <v>6</v>
      </c>
      <c r="G15" s="225">
        <v>2490</v>
      </c>
      <c r="H15" s="225">
        <v>119</v>
      </c>
      <c r="I15" s="225">
        <v>183</v>
      </c>
      <c r="J15" s="225">
        <v>7574</v>
      </c>
      <c r="K15" s="225">
        <v>6257</v>
      </c>
      <c r="L15" s="225">
        <v>3846</v>
      </c>
      <c r="M15" s="225">
        <v>4946</v>
      </c>
      <c r="N15" s="225">
        <v>4075</v>
      </c>
      <c r="O15" s="225">
        <v>1245</v>
      </c>
      <c r="P15" s="225">
        <v>568</v>
      </c>
      <c r="Q15" s="225">
        <v>4706</v>
      </c>
      <c r="R15" s="225">
        <v>3455</v>
      </c>
      <c r="S15" s="225">
        <v>352</v>
      </c>
      <c r="T15" s="225">
        <v>1341</v>
      </c>
      <c r="U15" s="225">
        <v>1753</v>
      </c>
      <c r="V15" s="225">
        <v>454</v>
      </c>
      <c r="W15" s="225">
        <v>727</v>
      </c>
      <c r="X15" s="225">
        <v>1209</v>
      </c>
      <c r="Y15" s="225">
        <v>11</v>
      </c>
    </row>
    <row r="16" spans="1:25" s="33" customFormat="1" ht="15.6" customHeight="1">
      <c r="A16" s="217"/>
      <c r="B16" s="218" t="s">
        <v>377</v>
      </c>
      <c r="C16" s="227" t="s">
        <v>371</v>
      </c>
      <c r="D16" s="220">
        <v>28015</v>
      </c>
      <c r="E16" s="220">
        <v>26</v>
      </c>
      <c r="F16" s="220">
        <v>0</v>
      </c>
      <c r="G16" s="220">
        <v>232</v>
      </c>
      <c r="H16" s="220">
        <v>9</v>
      </c>
      <c r="I16" s="220">
        <v>18</v>
      </c>
      <c r="J16" s="220">
        <v>566</v>
      </c>
      <c r="K16" s="220">
        <v>4316</v>
      </c>
      <c r="L16" s="220">
        <v>1800</v>
      </c>
      <c r="M16" s="220">
        <v>5423</v>
      </c>
      <c r="N16" s="220">
        <v>353</v>
      </c>
      <c r="O16" s="220">
        <v>138</v>
      </c>
      <c r="P16" s="220">
        <v>115</v>
      </c>
      <c r="Q16" s="220">
        <v>1438</v>
      </c>
      <c r="R16" s="220">
        <v>2555</v>
      </c>
      <c r="S16" s="220">
        <v>40</v>
      </c>
      <c r="T16" s="220">
        <v>634</v>
      </c>
      <c r="U16" s="220">
        <v>992</v>
      </c>
      <c r="V16" s="220">
        <v>679</v>
      </c>
      <c r="W16" s="220">
        <v>542</v>
      </c>
      <c r="X16" s="220">
        <v>8105</v>
      </c>
      <c r="Y16" s="220">
        <v>34</v>
      </c>
    </row>
    <row r="17" spans="1:25" s="33" customFormat="1" ht="15.6" customHeight="1">
      <c r="A17" s="217"/>
      <c r="B17" s="223"/>
      <c r="C17" s="227" t="s">
        <v>372</v>
      </c>
      <c r="D17" s="220">
        <v>15</v>
      </c>
      <c r="E17" s="220">
        <v>0</v>
      </c>
      <c r="F17" s="220">
        <v>0</v>
      </c>
      <c r="G17" s="220">
        <v>0</v>
      </c>
      <c r="H17" s="220">
        <v>0</v>
      </c>
      <c r="I17" s="220">
        <v>0</v>
      </c>
      <c r="J17" s="220">
        <v>0</v>
      </c>
      <c r="K17" s="220">
        <v>1</v>
      </c>
      <c r="L17" s="220">
        <v>0</v>
      </c>
      <c r="M17" s="220">
        <v>1</v>
      </c>
      <c r="N17" s="220">
        <v>1</v>
      </c>
      <c r="O17" s="220">
        <v>0</v>
      </c>
      <c r="P17" s="220">
        <v>1</v>
      </c>
      <c r="Q17" s="220">
        <v>2</v>
      </c>
      <c r="R17" s="220">
        <v>6</v>
      </c>
      <c r="S17" s="220">
        <v>0</v>
      </c>
      <c r="T17" s="220">
        <v>0</v>
      </c>
      <c r="U17" s="220">
        <v>1</v>
      </c>
      <c r="V17" s="220">
        <v>0</v>
      </c>
      <c r="W17" s="220">
        <v>2</v>
      </c>
      <c r="X17" s="220">
        <v>0</v>
      </c>
      <c r="Y17" s="220">
        <v>0</v>
      </c>
    </row>
    <row r="18" spans="1:25" s="33" customFormat="1" ht="15.6" customHeight="1">
      <c r="A18" s="217"/>
      <c r="B18" s="223"/>
      <c r="C18" s="227" t="s">
        <v>373</v>
      </c>
      <c r="D18" s="220">
        <v>32</v>
      </c>
      <c r="E18" s="220">
        <v>0</v>
      </c>
      <c r="F18" s="220">
        <v>0</v>
      </c>
      <c r="G18" s="220">
        <v>1</v>
      </c>
      <c r="H18" s="220">
        <v>0</v>
      </c>
      <c r="I18" s="220">
        <v>0</v>
      </c>
      <c r="J18" s="220">
        <v>1</v>
      </c>
      <c r="K18" s="220">
        <v>5</v>
      </c>
      <c r="L18" s="220">
        <v>2</v>
      </c>
      <c r="M18" s="220">
        <v>3</v>
      </c>
      <c r="N18" s="220">
        <v>2</v>
      </c>
      <c r="O18" s="220">
        <v>0</v>
      </c>
      <c r="P18" s="220">
        <v>0</v>
      </c>
      <c r="Q18" s="220">
        <v>3</v>
      </c>
      <c r="R18" s="220">
        <v>6</v>
      </c>
      <c r="S18" s="220">
        <v>0</v>
      </c>
      <c r="T18" s="220">
        <v>1</v>
      </c>
      <c r="U18" s="220">
        <v>6</v>
      </c>
      <c r="V18" s="220">
        <v>0</v>
      </c>
      <c r="W18" s="220">
        <v>2</v>
      </c>
      <c r="X18" s="220">
        <v>0</v>
      </c>
      <c r="Y18" s="220">
        <v>0</v>
      </c>
    </row>
    <row r="19" spans="1:25" s="33" customFormat="1" ht="15.6" customHeight="1">
      <c r="A19" s="217"/>
      <c r="B19" s="223"/>
      <c r="C19" s="227" t="s">
        <v>374</v>
      </c>
      <c r="D19" s="220">
        <v>64</v>
      </c>
      <c r="E19" s="220">
        <v>0</v>
      </c>
      <c r="F19" s="220">
        <v>0</v>
      </c>
      <c r="G19" s="220">
        <v>0</v>
      </c>
      <c r="H19" s="220">
        <v>0</v>
      </c>
      <c r="I19" s="220">
        <v>0</v>
      </c>
      <c r="J19" s="220">
        <v>0</v>
      </c>
      <c r="K19" s="220">
        <v>0</v>
      </c>
      <c r="L19" s="220">
        <v>1</v>
      </c>
      <c r="M19" s="220">
        <v>0</v>
      </c>
      <c r="N19" s="220">
        <v>0</v>
      </c>
      <c r="O19" s="220">
        <v>0</v>
      </c>
      <c r="P19" s="220">
        <v>0</v>
      </c>
      <c r="Q19" s="220">
        <v>0</v>
      </c>
      <c r="R19" s="220">
        <v>51</v>
      </c>
      <c r="S19" s="220">
        <v>0</v>
      </c>
      <c r="T19" s="220">
        <v>0</v>
      </c>
      <c r="U19" s="220">
        <v>12</v>
      </c>
      <c r="V19" s="220">
        <v>0</v>
      </c>
      <c r="W19" s="220">
        <v>0</v>
      </c>
      <c r="X19" s="220">
        <v>0</v>
      </c>
      <c r="Y19" s="220">
        <v>0</v>
      </c>
    </row>
    <row r="20" spans="1:25" s="33" customFormat="1" ht="15.6" customHeight="1">
      <c r="A20" s="217"/>
      <c r="B20" s="223"/>
      <c r="C20" s="227" t="s">
        <v>375</v>
      </c>
      <c r="D20" s="220">
        <v>1395</v>
      </c>
      <c r="E20" s="220">
        <v>1</v>
      </c>
      <c r="F20" s="220">
        <v>0</v>
      </c>
      <c r="G20" s="220">
        <v>10</v>
      </c>
      <c r="H20" s="220">
        <v>0</v>
      </c>
      <c r="I20" s="220">
        <v>10</v>
      </c>
      <c r="J20" s="220">
        <v>14</v>
      </c>
      <c r="K20" s="220">
        <v>345</v>
      </c>
      <c r="L20" s="220">
        <v>28</v>
      </c>
      <c r="M20" s="220">
        <v>243</v>
      </c>
      <c r="N20" s="220">
        <v>42</v>
      </c>
      <c r="O20" s="220">
        <v>3</v>
      </c>
      <c r="P20" s="220">
        <v>5</v>
      </c>
      <c r="Q20" s="220">
        <v>44</v>
      </c>
      <c r="R20" s="220">
        <v>277</v>
      </c>
      <c r="S20" s="220">
        <v>1</v>
      </c>
      <c r="T20" s="220">
        <v>58</v>
      </c>
      <c r="U20" s="220">
        <v>215</v>
      </c>
      <c r="V20" s="220">
        <v>44</v>
      </c>
      <c r="W20" s="220">
        <v>51</v>
      </c>
      <c r="X20" s="220">
        <v>4</v>
      </c>
      <c r="Y20" s="220">
        <v>0</v>
      </c>
    </row>
    <row r="21" spans="1:25" s="33" customFormat="1">
      <c r="A21" s="217"/>
      <c r="B21" s="224"/>
      <c r="C21" s="242" t="s">
        <v>378</v>
      </c>
      <c r="D21" s="225">
        <v>29521</v>
      </c>
      <c r="E21" s="225">
        <v>27</v>
      </c>
      <c r="F21" s="225">
        <v>0</v>
      </c>
      <c r="G21" s="225">
        <v>243</v>
      </c>
      <c r="H21" s="225">
        <v>9</v>
      </c>
      <c r="I21" s="225">
        <v>28</v>
      </c>
      <c r="J21" s="225">
        <v>581</v>
      </c>
      <c r="K21" s="225">
        <v>4667</v>
      </c>
      <c r="L21" s="225">
        <v>1831</v>
      </c>
      <c r="M21" s="225">
        <v>5670</v>
      </c>
      <c r="N21" s="225">
        <v>398</v>
      </c>
      <c r="O21" s="225">
        <v>141</v>
      </c>
      <c r="P21" s="225">
        <v>121</v>
      </c>
      <c r="Q21" s="225">
        <v>1487</v>
      </c>
      <c r="R21" s="225">
        <v>2895</v>
      </c>
      <c r="S21" s="225">
        <v>41</v>
      </c>
      <c r="T21" s="225">
        <v>693</v>
      </c>
      <c r="U21" s="225">
        <v>1226</v>
      </c>
      <c r="V21" s="225">
        <v>723</v>
      </c>
      <c r="W21" s="225">
        <v>597</v>
      </c>
      <c r="X21" s="225">
        <v>8109</v>
      </c>
      <c r="Y21" s="225">
        <v>34</v>
      </c>
    </row>
    <row r="22" spans="1:25" s="33" customFormat="1" ht="15.6" customHeight="1">
      <c r="A22" s="217"/>
      <c r="B22" s="218" t="s">
        <v>379</v>
      </c>
      <c r="C22" s="227" t="s">
        <v>371</v>
      </c>
      <c r="D22" s="220">
        <v>18930</v>
      </c>
      <c r="E22" s="220">
        <v>192</v>
      </c>
      <c r="F22" s="220">
        <v>0</v>
      </c>
      <c r="G22" s="220">
        <v>519</v>
      </c>
      <c r="H22" s="220">
        <v>1</v>
      </c>
      <c r="I22" s="220">
        <v>8</v>
      </c>
      <c r="J22" s="220">
        <v>528</v>
      </c>
      <c r="K22" s="220">
        <v>726</v>
      </c>
      <c r="L22" s="220">
        <v>3119</v>
      </c>
      <c r="M22" s="220">
        <v>2011</v>
      </c>
      <c r="N22" s="220">
        <v>714</v>
      </c>
      <c r="O22" s="220">
        <v>16</v>
      </c>
      <c r="P22" s="220">
        <v>58</v>
      </c>
      <c r="Q22" s="220">
        <v>846</v>
      </c>
      <c r="R22" s="220">
        <v>5214</v>
      </c>
      <c r="S22" s="220">
        <v>155</v>
      </c>
      <c r="T22" s="220">
        <v>1725</v>
      </c>
      <c r="U22" s="220">
        <v>428</v>
      </c>
      <c r="V22" s="220">
        <v>2339</v>
      </c>
      <c r="W22" s="220">
        <v>300</v>
      </c>
      <c r="X22" s="220">
        <v>29</v>
      </c>
      <c r="Y22" s="220">
        <v>2</v>
      </c>
    </row>
    <row r="23" spans="1:25" s="33" customFormat="1" ht="15.6" customHeight="1">
      <c r="A23" s="217"/>
      <c r="B23" s="223"/>
      <c r="C23" s="227" t="s">
        <v>372</v>
      </c>
      <c r="D23" s="220">
        <v>0</v>
      </c>
      <c r="E23" s="220">
        <v>0</v>
      </c>
      <c r="F23" s="220">
        <v>0</v>
      </c>
      <c r="G23" s="220">
        <v>0</v>
      </c>
      <c r="H23" s="220">
        <v>0</v>
      </c>
      <c r="I23" s="220">
        <v>0</v>
      </c>
      <c r="J23" s="220">
        <v>0</v>
      </c>
      <c r="K23" s="220">
        <v>0</v>
      </c>
      <c r="L23" s="220">
        <v>0</v>
      </c>
      <c r="M23" s="220">
        <v>0</v>
      </c>
      <c r="N23" s="220">
        <v>0</v>
      </c>
      <c r="O23" s="220">
        <v>0</v>
      </c>
      <c r="P23" s="220">
        <v>0</v>
      </c>
      <c r="Q23" s="220">
        <v>0</v>
      </c>
      <c r="R23" s="220">
        <v>0</v>
      </c>
      <c r="S23" s="220">
        <v>0</v>
      </c>
      <c r="T23" s="220">
        <v>0</v>
      </c>
      <c r="U23" s="220">
        <v>0</v>
      </c>
      <c r="V23" s="220">
        <v>0</v>
      </c>
      <c r="W23" s="220">
        <v>0</v>
      </c>
      <c r="X23" s="220">
        <v>0</v>
      </c>
      <c r="Y23" s="220">
        <v>0</v>
      </c>
    </row>
    <row r="24" spans="1:25" s="33" customFormat="1" ht="15.6" customHeight="1">
      <c r="A24" s="217"/>
      <c r="B24" s="223"/>
      <c r="C24" s="227" t="s">
        <v>373</v>
      </c>
      <c r="D24" s="220">
        <v>4</v>
      </c>
      <c r="E24" s="220">
        <v>0</v>
      </c>
      <c r="F24" s="220">
        <v>0</v>
      </c>
      <c r="G24" s="220">
        <v>0</v>
      </c>
      <c r="H24" s="220">
        <v>0</v>
      </c>
      <c r="I24" s="220">
        <v>0</v>
      </c>
      <c r="J24" s="220">
        <v>0</v>
      </c>
      <c r="K24" s="220">
        <v>1</v>
      </c>
      <c r="L24" s="220">
        <v>0</v>
      </c>
      <c r="M24" s="220">
        <v>0</v>
      </c>
      <c r="N24" s="220">
        <v>0</v>
      </c>
      <c r="O24" s="220">
        <v>0</v>
      </c>
      <c r="P24" s="220">
        <v>0</v>
      </c>
      <c r="Q24" s="220">
        <v>0</v>
      </c>
      <c r="R24" s="220">
        <v>1</v>
      </c>
      <c r="S24" s="220">
        <v>0</v>
      </c>
      <c r="T24" s="220">
        <v>1</v>
      </c>
      <c r="U24" s="220">
        <v>0</v>
      </c>
      <c r="V24" s="220">
        <v>1</v>
      </c>
      <c r="W24" s="220">
        <v>0</v>
      </c>
      <c r="X24" s="220">
        <v>0</v>
      </c>
      <c r="Y24" s="220">
        <v>0</v>
      </c>
    </row>
    <row r="25" spans="1:25" s="33" customFormat="1" ht="15.6" customHeight="1">
      <c r="A25" s="217"/>
      <c r="B25" s="223"/>
      <c r="C25" s="227" t="s">
        <v>374</v>
      </c>
      <c r="D25" s="220">
        <v>50</v>
      </c>
      <c r="E25" s="220">
        <v>0</v>
      </c>
      <c r="F25" s="220">
        <v>0</v>
      </c>
      <c r="G25" s="220">
        <v>0</v>
      </c>
      <c r="H25" s="220">
        <v>0</v>
      </c>
      <c r="I25" s="220">
        <v>0</v>
      </c>
      <c r="J25" s="220">
        <v>0</v>
      </c>
      <c r="K25" s="220">
        <v>0</v>
      </c>
      <c r="L25" s="220">
        <v>3</v>
      </c>
      <c r="M25" s="220">
        <v>0</v>
      </c>
      <c r="N25" s="220">
        <v>0</v>
      </c>
      <c r="O25" s="220">
        <v>0</v>
      </c>
      <c r="P25" s="220">
        <v>0</v>
      </c>
      <c r="Q25" s="220">
        <v>1</v>
      </c>
      <c r="R25" s="220">
        <v>46</v>
      </c>
      <c r="S25" s="220">
        <v>0</v>
      </c>
      <c r="T25" s="220">
        <v>0</v>
      </c>
      <c r="U25" s="220">
        <v>0</v>
      </c>
      <c r="V25" s="220">
        <v>0</v>
      </c>
      <c r="W25" s="220">
        <v>0</v>
      </c>
      <c r="X25" s="220">
        <v>0</v>
      </c>
      <c r="Y25" s="220">
        <v>0</v>
      </c>
    </row>
    <row r="26" spans="1:25" s="33" customFormat="1" ht="15.6" customHeight="1">
      <c r="A26" s="217"/>
      <c r="B26" s="223"/>
      <c r="C26" s="227" t="s">
        <v>375</v>
      </c>
      <c r="D26" s="220">
        <v>165</v>
      </c>
      <c r="E26" s="220">
        <v>1</v>
      </c>
      <c r="F26" s="220">
        <v>0</v>
      </c>
      <c r="G26" s="220">
        <v>10</v>
      </c>
      <c r="H26" s="220">
        <v>0</v>
      </c>
      <c r="I26" s="220">
        <v>0</v>
      </c>
      <c r="J26" s="220">
        <v>13</v>
      </c>
      <c r="K26" s="220">
        <v>21</v>
      </c>
      <c r="L26" s="220">
        <v>20</v>
      </c>
      <c r="M26" s="220">
        <v>10</v>
      </c>
      <c r="N26" s="220">
        <v>6</v>
      </c>
      <c r="O26" s="220">
        <v>0</v>
      </c>
      <c r="P26" s="220">
        <v>0</v>
      </c>
      <c r="Q26" s="220">
        <v>23</v>
      </c>
      <c r="R26" s="220">
        <v>26</v>
      </c>
      <c r="S26" s="220">
        <v>0</v>
      </c>
      <c r="T26" s="220">
        <v>16</v>
      </c>
      <c r="U26" s="220">
        <v>1</v>
      </c>
      <c r="V26" s="220">
        <v>13</v>
      </c>
      <c r="W26" s="220">
        <v>5</v>
      </c>
      <c r="X26" s="220">
        <v>0</v>
      </c>
      <c r="Y26" s="220">
        <v>0</v>
      </c>
    </row>
    <row r="27" spans="1:25" s="33" customFormat="1" ht="15.6" customHeight="1">
      <c r="A27" s="217"/>
      <c r="B27" s="224"/>
      <c r="C27" s="225" t="s">
        <v>380</v>
      </c>
      <c r="D27" s="225">
        <v>19149</v>
      </c>
      <c r="E27" s="225">
        <v>193</v>
      </c>
      <c r="F27" s="225">
        <v>0</v>
      </c>
      <c r="G27" s="225">
        <v>529</v>
      </c>
      <c r="H27" s="225">
        <v>1</v>
      </c>
      <c r="I27" s="225">
        <v>8</v>
      </c>
      <c r="J27" s="225">
        <v>541</v>
      </c>
      <c r="K27" s="225">
        <v>748</v>
      </c>
      <c r="L27" s="225">
        <v>3142</v>
      </c>
      <c r="M27" s="225">
        <v>2021</v>
      </c>
      <c r="N27" s="225">
        <v>720</v>
      </c>
      <c r="O27" s="225">
        <v>16</v>
      </c>
      <c r="P27" s="225">
        <v>58</v>
      </c>
      <c r="Q27" s="225">
        <v>870</v>
      </c>
      <c r="R27" s="225">
        <v>5287</v>
      </c>
      <c r="S27" s="225">
        <v>155</v>
      </c>
      <c r="T27" s="225">
        <v>1742</v>
      </c>
      <c r="U27" s="225">
        <v>429</v>
      </c>
      <c r="V27" s="225">
        <v>2353</v>
      </c>
      <c r="W27" s="225">
        <v>305</v>
      </c>
      <c r="X27" s="225">
        <v>29</v>
      </c>
      <c r="Y27" s="225">
        <v>2</v>
      </c>
    </row>
    <row r="28" spans="1:25" s="33" customFormat="1" ht="15.6" customHeight="1">
      <c r="A28" s="214" t="s">
        <v>381</v>
      </c>
      <c r="B28" s="215" t="s">
        <v>151</v>
      </c>
      <c r="C28" s="216"/>
      <c r="D28" s="174">
        <v>129438</v>
      </c>
      <c r="E28" s="174">
        <v>172</v>
      </c>
      <c r="F28" s="174">
        <v>7</v>
      </c>
      <c r="G28" s="174">
        <v>6342</v>
      </c>
      <c r="H28" s="174">
        <v>36</v>
      </c>
      <c r="I28" s="174">
        <v>2169</v>
      </c>
      <c r="J28" s="174">
        <v>1986</v>
      </c>
      <c r="K28" s="174">
        <v>13837</v>
      </c>
      <c r="L28" s="174">
        <v>10855</v>
      </c>
      <c r="M28" s="174">
        <v>10167</v>
      </c>
      <c r="N28" s="174">
        <v>23167</v>
      </c>
      <c r="O28" s="174">
        <v>2017</v>
      </c>
      <c r="P28" s="174">
        <v>248</v>
      </c>
      <c r="Q28" s="174">
        <v>3854</v>
      </c>
      <c r="R28" s="174">
        <v>19649</v>
      </c>
      <c r="S28" s="174">
        <v>1280</v>
      </c>
      <c r="T28" s="174">
        <v>3688</v>
      </c>
      <c r="U28" s="174">
        <v>12222</v>
      </c>
      <c r="V28" s="174">
        <v>13701</v>
      </c>
      <c r="W28" s="174">
        <v>1448</v>
      </c>
      <c r="X28" s="174">
        <v>2585</v>
      </c>
      <c r="Y28" s="174">
        <v>8</v>
      </c>
    </row>
    <row r="29" spans="1:25" s="33" customFormat="1">
      <c r="A29" s="217"/>
      <c r="B29" s="223"/>
      <c r="C29" s="228" t="s">
        <v>382</v>
      </c>
      <c r="D29" s="220">
        <v>62205</v>
      </c>
      <c r="E29" s="220">
        <v>144</v>
      </c>
      <c r="F29" s="220">
        <v>4</v>
      </c>
      <c r="G29" s="220">
        <v>5215</v>
      </c>
      <c r="H29" s="220">
        <v>17</v>
      </c>
      <c r="I29" s="220">
        <v>1388</v>
      </c>
      <c r="J29" s="220">
        <v>1528</v>
      </c>
      <c r="K29" s="220">
        <v>4881</v>
      </c>
      <c r="L29" s="220">
        <v>5361</v>
      </c>
      <c r="M29" s="220">
        <v>4469</v>
      </c>
      <c r="N29" s="220">
        <v>13882</v>
      </c>
      <c r="O29" s="220">
        <v>1556</v>
      </c>
      <c r="P29" s="220">
        <v>113</v>
      </c>
      <c r="Q29" s="220">
        <v>1698</v>
      </c>
      <c r="R29" s="220">
        <v>7221</v>
      </c>
      <c r="S29" s="220">
        <v>441</v>
      </c>
      <c r="T29" s="220">
        <v>1189</v>
      </c>
      <c r="U29" s="220">
        <v>5602</v>
      </c>
      <c r="V29" s="220">
        <v>5979</v>
      </c>
      <c r="W29" s="220">
        <v>687</v>
      </c>
      <c r="X29" s="220">
        <v>828</v>
      </c>
      <c r="Y29" s="220">
        <v>2</v>
      </c>
    </row>
    <row r="30" spans="1:25" ht="15.6" customHeight="1">
      <c r="A30" s="217"/>
      <c r="B30" s="223"/>
      <c r="C30" s="227" t="s">
        <v>383</v>
      </c>
      <c r="D30" s="220">
        <v>8010</v>
      </c>
      <c r="E30" s="220">
        <v>13</v>
      </c>
      <c r="F30" s="220">
        <v>2</v>
      </c>
      <c r="G30" s="220">
        <v>378</v>
      </c>
      <c r="H30" s="220">
        <v>9</v>
      </c>
      <c r="I30" s="220">
        <v>222</v>
      </c>
      <c r="J30" s="220">
        <v>83</v>
      </c>
      <c r="K30" s="220">
        <v>924</v>
      </c>
      <c r="L30" s="220">
        <v>481</v>
      </c>
      <c r="M30" s="220">
        <v>488</v>
      </c>
      <c r="N30" s="220">
        <v>202</v>
      </c>
      <c r="O30" s="220">
        <v>226</v>
      </c>
      <c r="P30" s="220">
        <v>31</v>
      </c>
      <c r="Q30" s="220">
        <v>302</v>
      </c>
      <c r="R30" s="220">
        <v>1051</v>
      </c>
      <c r="S30" s="220">
        <v>315</v>
      </c>
      <c r="T30" s="220">
        <v>364</v>
      </c>
      <c r="U30" s="220">
        <v>2229</v>
      </c>
      <c r="V30" s="220">
        <v>131</v>
      </c>
      <c r="W30" s="220">
        <v>219</v>
      </c>
      <c r="X30" s="220">
        <v>338</v>
      </c>
      <c r="Y30" s="220">
        <v>2</v>
      </c>
    </row>
    <row r="31" spans="1:25" ht="15.6" customHeight="1">
      <c r="A31" s="217"/>
      <c r="B31" s="223"/>
      <c r="C31" s="227" t="s">
        <v>384</v>
      </c>
      <c r="D31" s="220">
        <v>112</v>
      </c>
      <c r="E31" s="220">
        <v>0</v>
      </c>
      <c r="F31" s="220">
        <v>0</v>
      </c>
      <c r="G31" s="220">
        <v>2</v>
      </c>
      <c r="H31" s="220">
        <v>0</v>
      </c>
      <c r="I31" s="220">
        <v>0</v>
      </c>
      <c r="J31" s="220">
        <v>2</v>
      </c>
      <c r="K31" s="220">
        <v>1</v>
      </c>
      <c r="L31" s="220">
        <v>12</v>
      </c>
      <c r="M31" s="220">
        <v>6</v>
      </c>
      <c r="N31" s="220">
        <v>1</v>
      </c>
      <c r="O31" s="220">
        <v>2</v>
      </c>
      <c r="P31" s="220">
        <v>0</v>
      </c>
      <c r="Q31" s="220">
        <v>5</v>
      </c>
      <c r="R31" s="220">
        <v>50</v>
      </c>
      <c r="S31" s="220">
        <v>0</v>
      </c>
      <c r="T31" s="220">
        <v>1</v>
      </c>
      <c r="U31" s="220">
        <v>23</v>
      </c>
      <c r="V31" s="220">
        <v>0</v>
      </c>
      <c r="W31" s="220">
        <v>7</v>
      </c>
      <c r="X31" s="220">
        <v>0</v>
      </c>
      <c r="Y31" s="220">
        <v>0</v>
      </c>
    </row>
    <row r="32" spans="1:25">
      <c r="A32" s="217"/>
      <c r="B32" s="223"/>
      <c r="C32" s="227" t="s">
        <v>385</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220">
        <v>0</v>
      </c>
      <c r="X32" s="220">
        <v>0</v>
      </c>
      <c r="Y32" s="220">
        <v>0</v>
      </c>
    </row>
    <row r="33" spans="1:25" ht="15.6" customHeight="1">
      <c r="A33" s="217"/>
      <c r="B33" s="223"/>
      <c r="C33" s="227" t="s">
        <v>386</v>
      </c>
      <c r="D33" s="220">
        <v>10</v>
      </c>
      <c r="E33" s="220">
        <v>0</v>
      </c>
      <c r="F33" s="220">
        <v>0</v>
      </c>
      <c r="G33" s="220">
        <v>1</v>
      </c>
      <c r="H33" s="220">
        <v>0</v>
      </c>
      <c r="I33" s="220">
        <v>0</v>
      </c>
      <c r="J33" s="220">
        <v>3</v>
      </c>
      <c r="K33" s="220">
        <v>1</v>
      </c>
      <c r="L33" s="220">
        <v>1</v>
      </c>
      <c r="M33" s="220">
        <v>0</v>
      </c>
      <c r="N33" s="220">
        <v>0</v>
      </c>
      <c r="O33" s="220">
        <v>2</v>
      </c>
      <c r="P33" s="220">
        <v>0</v>
      </c>
      <c r="Q33" s="220">
        <v>0</v>
      </c>
      <c r="R33" s="220">
        <v>0</v>
      </c>
      <c r="S33" s="220">
        <v>1</v>
      </c>
      <c r="T33" s="220">
        <v>0</v>
      </c>
      <c r="U33" s="220">
        <v>1</v>
      </c>
      <c r="V33" s="220">
        <v>0</v>
      </c>
      <c r="W33" s="220">
        <v>0</v>
      </c>
      <c r="X33" s="220">
        <v>0</v>
      </c>
      <c r="Y33" s="220">
        <v>0</v>
      </c>
    </row>
    <row r="34" spans="1:25" ht="15.6" customHeight="1">
      <c r="A34" s="217"/>
      <c r="B34" s="223"/>
      <c r="C34" s="227" t="s">
        <v>387</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0</v>
      </c>
      <c r="U34" s="220">
        <v>0</v>
      </c>
      <c r="V34" s="220">
        <v>0</v>
      </c>
      <c r="W34" s="220">
        <v>0</v>
      </c>
      <c r="X34" s="220">
        <v>0</v>
      </c>
      <c r="Y34" s="220">
        <v>0</v>
      </c>
    </row>
    <row r="35" spans="1:25" ht="15.6" customHeight="1">
      <c r="A35" s="217"/>
      <c r="B35" s="223"/>
      <c r="C35" s="227" t="s">
        <v>388</v>
      </c>
      <c r="D35" s="220">
        <v>885</v>
      </c>
      <c r="E35" s="220">
        <v>1</v>
      </c>
      <c r="F35" s="220">
        <v>0</v>
      </c>
      <c r="G35" s="220">
        <v>79</v>
      </c>
      <c r="H35" s="220">
        <v>0</v>
      </c>
      <c r="I35" s="220">
        <v>12</v>
      </c>
      <c r="J35" s="220">
        <v>45</v>
      </c>
      <c r="K35" s="220">
        <v>121</v>
      </c>
      <c r="L35" s="220">
        <v>31</v>
      </c>
      <c r="M35" s="220">
        <v>10</v>
      </c>
      <c r="N35" s="220">
        <v>140</v>
      </c>
      <c r="O35" s="220">
        <v>55</v>
      </c>
      <c r="P35" s="220">
        <v>12</v>
      </c>
      <c r="Q35" s="220">
        <v>212</v>
      </c>
      <c r="R35" s="220">
        <v>40</v>
      </c>
      <c r="S35" s="220">
        <v>1</v>
      </c>
      <c r="T35" s="220">
        <v>12</v>
      </c>
      <c r="U35" s="220">
        <v>101</v>
      </c>
      <c r="V35" s="220">
        <v>0</v>
      </c>
      <c r="W35" s="220">
        <v>13</v>
      </c>
      <c r="X35" s="220">
        <v>0</v>
      </c>
      <c r="Y35" s="220">
        <v>0</v>
      </c>
    </row>
    <row r="36" spans="1:25">
      <c r="A36" s="217"/>
      <c r="B36" s="223"/>
      <c r="C36" s="228" t="s">
        <v>389</v>
      </c>
      <c r="D36" s="220">
        <v>26</v>
      </c>
      <c r="E36" s="220">
        <v>0</v>
      </c>
      <c r="F36" s="220">
        <v>0</v>
      </c>
      <c r="G36" s="220">
        <v>0</v>
      </c>
      <c r="H36" s="220">
        <v>0</v>
      </c>
      <c r="I36" s="220">
        <v>0</v>
      </c>
      <c r="J36" s="220">
        <v>0</v>
      </c>
      <c r="K36" s="220">
        <v>0</v>
      </c>
      <c r="L36" s="220">
        <v>0</v>
      </c>
      <c r="M36" s="220">
        <v>0</v>
      </c>
      <c r="N36" s="220">
        <v>0</v>
      </c>
      <c r="O36" s="220">
        <v>0</v>
      </c>
      <c r="P36" s="220">
        <v>0</v>
      </c>
      <c r="Q36" s="220">
        <v>19</v>
      </c>
      <c r="R36" s="220">
        <v>0</v>
      </c>
      <c r="S36" s="220">
        <v>0</v>
      </c>
      <c r="T36" s="220">
        <v>7</v>
      </c>
      <c r="U36" s="220">
        <v>0</v>
      </c>
      <c r="V36" s="220">
        <v>0</v>
      </c>
      <c r="W36" s="220">
        <v>0</v>
      </c>
      <c r="X36" s="220">
        <v>0</v>
      </c>
      <c r="Y36" s="220">
        <v>0</v>
      </c>
    </row>
    <row r="37" spans="1:25" ht="15.6" customHeight="1">
      <c r="A37" s="217"/>
      <c r="B37" s="223"/>
      <c r="C37" s="227" t="s">
        <v>390</v>
      </c>
      <c r="D37" s="220">
        <v>148</v>
      </c>
      <c r="E37" s="220">
        <v>0</v>
      </c>
      <c r="F37" s="220">
        <v>0</v>
      </c>
      <c r="G37" s="220">
        <v>6</v>
      </c>
      <c r="H37" s="220">
        <v>0</v>
      </c>
      <c r="I37" s="220">
        <v>0</v>
      </c>
      <c r="J37" s="220">
        <v>15</v>
      </c>
      <c r="K37" s="220">
        <v>33</v>
      </c>
      <c r="L37" s="220">
        <v>1</v>
      </c>
      <c r="M37" s="220">
        <v>11</v>
      </c>
      <c r="N37" s="220">
        <v>9</v>
      </c>
      <c r="O37" s="220">
        <v>0</v>
      </c>
      <c r="P37" s="220">
        <v>3</v>
      </c>
      <c r="Q37" s="220">
        <v>11</v>
      </c>
      <c r="R37" s="220">
        <v>10</v>
      </c>
      <c r="S37" s="220">
        <v>35</v>
      </c>
      <c r="T37" s="220">
        <v>10</v>
      </c>
      <c r="U37" s="220">
        <v>1</v>
      </c>
      <c r="V37" s="220">
        <v>0</v>
      </c>
      <c r="W37" s="220">
        <v>3</v>
      </c>
      <c r="X37" s="220">
        <v>0</v>
      </c>
      <c r="Y37" s="220">
        <v>0</v>
      </c>
    </row>
    <row r="38" spans="1:25" ht="15.6" customHeight="1">
      <c r="A38" s="217"/>
      <c r="B38" s="223"/>
      <c r="C38" s="227" t="s">
        <v>391</v>
      </c>
      <c r="D38" s="220">
        <v>283</v>
      </c>
      <c r="E38" s="220">
        <v>0</v>
      </c>
      <c r="F38" s="220">
        <v>0</v>
      </c>
      <c r="G38" s="220">
        <v>0</v>
      </c>
      <c r="H38" s="220">
        <v>0</v>
      </c>
      <c r="I38" s="220">
        <v>2</v>
      </c>
      <c r="J38" s="220">
        <v>0</v>
      </c>
      <c r="K38" s="220">
        <v>0</v>
      </c>
      <c r="L38" s="220">
        <v>0</v>
      </c>
      <c r="M38" s="220">
        <v>0</v>
      </c>
      <c r="N38" s="220">
        <v>0</v>
      </c>
      <c r="O38" s="220">
        <v>0</v>
      </c>
      <c r="P38" s="220">
        <v>0</v>
      </c>
      <c r="Q38" s="220">
        <v>2</v>
      </c>
      <c r="R38" s="220">
        <v>0</v>
      </c>
      <c r="S38" s="220">
        <v>276</v>
      </c>
      <c r="T38" s="220">
        <v>2</v>
      </c>
      <c r="U38" s="220">
        <v>1</v>
      </c>
      <c r="V38" s="220">
        <v>0</v>
      </c>
      <c r="W38" s="220">
        <v>0</v>
      </c>
      <c r="X38" s="220">
        <v>0</v>
      </c>
      <c r="Y38" s="220">
        <v>0</v>
      </c>
    </row>
    <row r="39" spans="1:25" ht="15.6" customHeight="1">
      <c r="A39" s="217"/>
      <c r="B39" s="223"/>
      <c r="C39" s="227" t="s">
        <v>78</v>
      </c>
      <c r="D39" s="220">
        <v>11504</v>
      </c>
      <c r="E39" s="220">
        <v>3</v>
      </c>
      <c r="F39" s="220">
        <v>0</v>
      </c>
      <c r="G39" s="220">
        <v>2</v>
      </c>
      <c r="H39" s="220">
        <v>0</v>
      </c>
      <c r="I39" s="220">
        <v>5</v>
      </c>
      <c r="J39" s="220">
        <v>20</v>
      </c>
      <c r="K39" s="220">
        <v>7</v>
      </c>
      <c r="L39" s="220">
        <v>5</v>
      </c>
      <c r="M39" s="220">
        <v>2</v>
      </c>
      <c r="N39" s="220">
        <v>7691</v>
      </c>
      <c r="O39" s="220">
        <v>1</v>
      </c>
      <c r="P39" s="220">
        <v>11</v>
      </c>
      <c r="Q39" s="220">
        <v>171</v>
      </c>
      <c r="R39" s="220">
        <v>151</v>
      </c>
      <c r="S39" s="220">
        <v>17</v>
      </c>
      <c r="T39" s="220">
        <v>111</v>
      </c>
      <c r="U39" s="220">
        <v>160</v>
      </c>
      <c r="V39" s="220">
        <v>3132</v>
      </c>
      <c r="W39" s="220">
        <v>15</v>
      </c>
      <c r="X39" s="220">
        <v>0</v>
      </c>
      <c r="Y39" s="220">
        <v>0</v>
      </c>
    </row>
    <row r="40" spans="1:25">
      <c r="A40" s="217"/>
      <c r="B40" s="224"/>
      <c r="C40" s="242" t="s">
        <v>392</v>
      </c>
      <c r="D40" s="225">
        <v>83183</v>
      </c>
      <c r="E40" s="225">
        <v>161</v>
      </c>
      <c r="F40" s="225">
        <v>6</v>
      </c>
      <c r="G40" s="225">
        <v>5683</v>
      </c>
      <c r="H40" s="225">
        <v>26</v>
      </c>
      <c r="I40" s="225">
        <v>1629</v>
      </c>
      <c r="J40" s="225">
        <v>1696</v>
      </c>
      <c r="K40" s="225">
        <v>5968</v>
      </c>
      <c r="L40" s="225">
        <v>5892</v>
      </c>
      <c r="M40" s="225">
        <v>4986</v>
      </c>
      <c r="N40" s="225">
        <v>21925</v>
      </c>
      <c r="O40" s="225">
        <v>1842</v>
      </c>
      <c r="P40" s="225">
        <v>170</v>
      </c>
      <c r="Q40" s="225">
        <v>2420</v>
      </c>
      <c r="R40" s="225">
        <v>8523</v>
      </c>
      <c r="S40" s="225">
        <v>1086</v>
      </c>
      <c r="T40" s="225">
        <v>1696</v>
      </c>
      <c r="U40" s="225">
        <v>8118</v>
      </c>
      <c r="V40" s="225">
        <v>9242</v>
      </c>
      <c r="W40" s="225">
        <v>944</v>
      </c>
      <c r="X40" s="225">
        <v>1166</v>
      </c>
      <c r="Y40" s="225">
        <v>4</v>
      </c>
    </row>
    <row r="41" spans="1:25">
      <c r="A41" s="217"/>
      <c r="B41" s="223"/>
      <c r="C41" s="228" t="s">
        <v>382</v>
      </c>
      <c r="D41" s="220">
        <v>39719</v>
      </c>
      <c r="E41" s="220">
        <v>11</v>
      </c>
      <c r="F41" s="220">
        <v>0</v>
      </c>
      <c r="G41" s="220">
        <v>527</v>
      </c>
      <c r="H41" s="220">
        <v>8</v>
      </c>
      <c r="I41" s="220">
        <v>479</v>
      </c>
      <c r="J41" s="220">
        <v>261</v>
      </c>
      <c r="K41" s="220">
        <v>7018</v>
      </c>
      <c r="L41" s="220">
        <v>4600</v>
      </c>
      <c r="M41" s="220">
        <v>4851</v>
      </c>
      <c r="N41" s="220">
        <v>790</v>
      </c>
      <c r="O41" s="220">
        <v>157</v>
      </c>
      <c r="P41" s="220">
        <v>57</v>
      </c>
      <c r="Q41" s="220">
        <v>1322</v>
      </c>
      <c r="R41" s="220">
        <v>9530</v>
      </c>
      <c r="S41" s="220">
        <v>127</v>
      </c>
      <c r="T41" s="220">
        <v>1681</v>
      </c>
      <c r="U41" s="220">
        <v>3116</v>
      </c>
      <c r="V41" s="220">
        <v>3404</v>
      </c>
      <c r="W41" s="220">
        <v>414</v>
      </c>
      <c r="X41" s="220">
        <v>1362</v>
      </c>
      <c r="Y41" s="220">
        <v>4</v>
      </c>
    </row>
    <row r="42" spans="1:25" ht="15.6" customHeight="1">
      <c r="A42" s="217"/>
      <c r="B42" s="223"/>
      <c r="C42" s="227" t="s">
        <v>383</v>
      </c>
      <c r="D42" s="220">
        <v>4468</v>
      </c>
      <c r="E42" s="220">
        <v>0</v>
      </c>
      <c r="F42" s="220">
        <v>0</v>
      </c>
      <c r="G42" s="220">
        <v>40</v>
      </c>
      <c r="H42" s="220">
        <v>2</v>
      </c>
      <c r="I42" s="220">
        <v>41</v>
      </c>
      <c r="J42" s="220">
        <v>11</v>
      </c>
      <c r="K42" s="220">
        <v>775</v>
      </c>
      <c r="L42" s="220">
        <v>252</v>
      </c>
      <c r="M42" s="220">
        <v>320</v>
      </c>
      <c r="N42" s="220">
        <v>63</v>
      </c>
      <c r="O42" s="220">
        <v>12</v>
      </c>
      <c r="P42" s="220">
        <v>16</v>
      </c>
      <c r="Q42" s="220">
        <v>54</v>
      </c>
      <c r="R42" s="220">
        <v>1497</v>
      </c>
      <c r="S42" s="220">
        <v>46</v>
      </c>
      <c r="T42" s="220">
        <v>231</v>
      </c>
      <c r="U42" s="220">
        <v>888</v>
      </c>
      <c r="V42" s="220">
        <v>89</v>
      </c>
      <c r="W42" s="220">
        <v>76</v>
      </c>
      <c r="X42" s="220">
        <v>55</v>
      </c>
      <c r="Y42" s="220">
        <v>0</v>
      </c>
    </row>
    <row r="43" spans="1:25" ht="15.6" customHeight="1">
      <c r="A43" s="217"/>
      <c r="B43" s="223"/>
      <c r="C43" s="227" t="s">
        <v>384</v>
      </c>
      <c r="D43" s="220">
        <v>73</v>
      </c>
      <c r="E43" s="220">
        <v>0</v>
      </c>
      <c r="F43" s="220">
        <v>0</v>
      </c>
      <c r="G43" s="220">
        <v>0</v>
      </c>
      <c r="H43" s="220">
        <v>0</v>
      </c>
      <c r="I43" s="220">
        <v>0</v>
      </c>
      <c r="J43" s="220">
        <v>0</v>
      </c>
      <c r="K43" s="220">
        <v>4</v>
      </c>
      <c r="L43" s="220">
        <v>4</v>
      </c>
      <c r="M43" s="220">
        <v>1</v>
      </c>
      <c r="N43" s="220">
        <v>0</v>
      </c>
      <c r="O43" s="220">
        <v>0</v>
      </c>
      <c r="P43" s="220">
        <v>0</v>
      </c>
      <c r="Q43" s="220">
        <v>4</v>
      </c>
      <c r="R43" s="220">
        <v>56</v>
      </c>
      <c r="S43" s="220">
        <v>0</v>
      </c>
      <c r="T43" s="220">
        <v>2</v>
      </c>
      <c r="U43" s="220">
        <v>2</v>
      </c>
      <c r="V43" s="220">
        <v>0</v>
      </c>
      <c r="W43" s="220">
        <v>0</v>
      </c>
      <c r="X43" s="220">
        <v>0</v>
      </c>
      <c r="Y43" s="220">
        <v>0</v>
      </c>
    </row>
    <row r="44" spans="1:25">
      <c r="A44" s="217"/>
      <c r="B44" s="223"/>
      <c r="C44" s="227" t="s">
        <v>385</v>
      </c>
      <c r="D44" s="220">
        <v>1</v>
      </c>
      <c r="E44" s="220">
        <v>0</v>
      </c>
      <c r="F44" s="220">
        <v>0</v>
      </c>
      <c r="G44" s="220">
        <v>1</v>
      </c>
      <c r="H44" s="220">
        <v>0</v>
      </c>
      <c r="I44" s="220">
        <v>0</v>
      </c>
      <c r="J44" s="220">
        <v>0</v>
      </c>
      <c r="K44" s="220">
        <v>0</v>
      </c>
      <c r="L44" s="220">
        <v>0</v>
      </c>
      <c r="M44" s="220">
        <v>0</v>
      </c>
      <c r="N44" s="220">
        <v>0</v>
      </c>
      <c r="O44" s="220">
        <v>0</v>
      </c>
      <c r="P44" s="220">
        <v>0</v>
      </c>
      <c r="Q44" s="220">
        <v>0</v>
      </c>
      <c r="R44" s="220">
        <v>0</v>
      </c>
      <c r="S44" s="220">
        <v>0</v>
      </c>
      <c r="T44" s="220">
        <v>0</v>
      </c>
      <c r="U44" s="220">
        <v>0</v>
      </c>
      <c r="V44" s="220">
        <v>0</v>
      </c>
      <c r="W44" s="220">
        <v>0</v>
      </c>
      <c r="X44" s="220">
        <v>0</v>
      </c>
      <c r="Y44" s="220">
        <v>0</v>
      </c>
    </row>
    <row r="45" spans="1:25" ht="15.6" customHeight="1">
      <c r="A45" s="217"/>
      <c r="B45" s="223"/>
      <c r="C45" s="227" t="s">
        <v>393</v>
      </c>
      <c r="D45" s="220">
        <v>351</v>
      </c>
      <c r="E45" s="220">
        <v>0</v>
      </c>
      <c r="F45" s="220">
        <v>1</v>
      </c>
      <c r="G45" s="220">
        <v>88</v>
      </c>
      <c r="H45" s="220">
        <v>0</v>
      </c>
      <c r="I45" s="220">
        <v>18</v>
      </c>
      <c r="J45" s="220">
        <v>12</v>
      </c>
      <c r="K45" s="220">
        <v>35</v>
      </c>
      <c r="L45" s="220">
        <v>106</v>
      </c>
      <c r="M45" s="220">
        <v>8</v>
      </c>
      <c r="N45" s="220">
        <v>11</v>
      </c>
      <c r="O45" s="220">
        <v>4</v>
      </c>
      <c r="P45" s="220">
        <v>0</v>
      </c>
      <c r="Q45" s="220">
        <v>17</v>
      </c>
      <c r="R45" s="220">
        <v>17</v>
      </c>
      <c r="S45" s="220">
        <v>1</v>
      </c>
      <c r="T45" s="220">
        <v>5</v>
      </c>
      <c r="U45" s="220">
        <v>24</v>
      </c>
      <c r="V45" s="220">
        <v>1</v>
      </c>
      <c r="W45" s="220">
        <v>2</v>
      </c>
      <c r="X45" s="220">
        <v>1</v>
      </c>
      <c r="Y45" s="220">
        <v>0</v>
      </c>
    </row>
    <row r="46" spans="1:25" ht="15.6" customHeight="1">
      <c r="A46" s="217"/>
      <c r="B46" s="223"/>
      <c r="C46" s="227" t="s">
        <v>386</v>
      </c>
      <c r="D46" s="220">
        <v>27</v>
      </c>
      <c r="E46" s="220">
        <v>0</v>
      </c>
      <c r="F46" s="220">
        <v>0</v>
      </c>
      <c r="G46" s="220">
        <v>0</v>
      </c>
      <c r="H46" s="220">
        <v>0</v>
      </c>
      <c r="I46" s="220">
        <v>0</v>
      </c>
      <c r="J46" s="220">
        <v>0</v>
      </c>
      <c r="K46" s="220">
        <v>0</v>
      </c>
      <c r="L46" s="220">
        <v>0</v>
      </c>
      <c r="M46" s="220">
        <v>0</v>
      </c>
      <c r="N46" s="220">
        <v>0</v>
      </c>
      <c r="O46" s="220">
        <v>0</v>
      </c>
      <c r="P46" s="220">
        <v>0</v>
      </c>
      <c r="Q46" s="220">
        <v>0</v>
      </c>
      <c r="R46" s="220">
        <v>0</v>
      </c>
      <c r="S46" s="220">
        <v>20</v>
      </c>
      <c r="T46" s="220">
        <v>2</v>
      </c>
      <c r="U46" s="220">
        <v>5</v>
      </c>
      <c r="V46" s="220">
        <v>0</v>
      </c>
      <c r="W46" s="220">
        <v>0</v>
      </c>
      <c r="X46" s="220">
        <v>0</v>
      </c>
      <c r="Y46" s="220">
        <v>0</v>
      </c>
    </row>
    <row r="47" spans="1:25" ht="15.6" customHeight="1">
      <c r="A47" s="217"/>
      <c r="B47" s="223"/>
      <c r="C47" s="227" t="s">
        <v>388</v>
      </c>
      <c r="D47" s="220">
        <v>179</v>
      </c>
      <c r="E47" s="220">
        <v>0</v>
      </c>
      <c r="F47" s="220">
        <v>0</v>
      </c>
      <c r="G47" s="220">
        <v>3</v>
      </c>
      <c r="H47" s="220">
        <v>0</v>
      </c>
      <c r="I47" s="220">
        <v>0</v>
      </c>
      <c r="J47" s="220">
        <v>4</v>
      </c>
      <c r="K47" s="220">
        <v>28</v>
      </c>
      <c r="L47" s="220">
        <v>1</v>
      </c>
      <c r="M47" s="220">
        <v>1</v>
      </c>
      <c r="N47" s="220">
        <v>19</v>
      </c>
      <c r="O47" s="220">
        <v>2</v>
      </c>
      <c r="P47" s="220">
        <v>4</v>
      </c>
      <c r="Q47" s="220">
        <v>31</v>
      </c>
      <c r="R47" s="220">
        <v>7</v>
      </c>
      <c r="S47" s="220">
        <v>0</v>
      </c>
      <c r="T47" s="220">
        <v>19</v>
      </c>
      <c r="U47" s="220">
        <v>48</v>
      </c>
      <c r="V47" s="220">
        <v>2</v>
      </c>
      <c r="W47" s="220">
        <v>10</v>
      </c>
      <c r="X47" s="220">
        <v>0</v>
      </c>
      <c r="Y47" s="220">
        <v>0</v>
      </c>
    </row>
    <row r="48" spans="1:25" ht="15.6" customHeight="1">
      <c r="A48" s="217"/>
      <c r="B48" s="223"/>
      <c r="C48" s="227" t="s">
        <v>391</v>
      </c>
      <c r="D48" s="220">
        <v>4</v>
      </c>
      <c r="E48" s="220">
        <v>0</v>
      </c>
      <c r="F48" s="220">
        <v>0</v>
      </c>
      <c r="G48" s="220">
        <v>0</v>
      </c>
      <c r="H48" s="220">
        <v>0</v>
      </c>
      <c r="I48" s="220">
        <v>0</v>
      </c>
      <c r="J48" s="220">
        <v>0</v>
      </c>
      <c r="K48" s="220">
        <v>0</v>
      </c>
      <c r="L48" s="220">
        <v>0</v>
      </c>
      <c r="M48" s="220">
        <v>0</v>
      </c>
      <c r="N48" s="220">
        <v>0</v>
      </c>
      <c r="O48" s="220">
        <v>0</v>
      </c>
      <c r="P48" s="220">
        <v>0</v>
      </c>
      <c r="Q48" s="220">
        <v>0</v>
      </c>
      <c r="R48" s="220">
        <v>0</v>
      </c>
      <c r="S48" s="220">
        <v>0</v>
      </c>
      <c r="T48" s="220">
        <v>4</v>
      </c>
      <c r="U48" s="220">
        <v>0</v>
      </c>
      <c r="V48" s="220">
        <v>0</v>
      </c>
      <c r="W48" s="220">
        <v>0</v>
      </c>
      <c r="X48" s="220">
        <v>0</v>
      </c>
      <c r="Y48" s="220">
        <v>0</v>
      </c>
    </row>
    <row r="49" spans="1:25" ht="15.6" customHeight="1">
      <c r="A49" s="217"/>
      <c r="B49" s="223"/>
      <c r="C49" s="227" t="s">
        <v>394</v>
      </c>
      <c r="D49" s="220">
        <v>1433</v>
      </c>
      <c r="E49" s="220">
        <v>0</v>
      </c>
      <c r="F49" s="220">
        <v>0</v>
      </c>
      <c r="G49" s="220">
        <v>0</v>
      </c>
      <c r="H49" s="220">
        <v>0</v>
      </c>
      <c r="I49" s="220">
        <v>2</v>
      </c>
      <c r="J49" s="220">
        <v>2</v>
      </c>
      <c r="K49" s="220">
        <v>9</v>
      </c>
      <c r="L49" s="220">
        <v>0</v>
      </c>
      <c r="M49" s="220">
        <v>0</v>
      </c>
      <c r="N49" s="220">
        <v>359</v>
      </c>
      <c r="O49" s="220">
        <v>0</v>
      </c>
      <c r="P49" s="220">
        <v>1</v>
      </c>
      <c r="Q49" s="220">
        <v>6</v>
      </c>
      <c r="R49" s="220">
        <v>19</v>
      </c>
      <c r="S49" s="220">
        <v>0</v>
      </c>
      <c r="T49" s="220">
        <v>48</v>
      </c>
      <c r="U49" s="220">
        <v>21</v>
      </c>
      <c r="V49" s="220">
        <v>963</v>
      </c>
      <c r="W49" s="220">
        <v>2</v>
      </c>
      <c r="X49" s="220">
        <v>1</v>
      </c>
      <c r="Y49" s="220">
        <v>0</v>
      </c>
    </row>
    <row r="50" spans="1:25">
      <c r="A50" s="217"/>
      <c r="B50" s="223"/>
      <c r="C50" s="242" t="s">
        <v>395</v>
      </c>
      <c r="D50" s="225">
        <v>46255</v>
      </c>
      <c r="E50" s="225">
        <v>11</v>
      </c>
      <c r="F50" s="225">
        <v>1</v>
      </c>
      <c r="G50" s="225">
        <v>659</v>
      </c>
      <c r="H50" s="225">
        <v>10</v>
      </c>
      <c r="I50" s="225">
        <v>540</v>
      </c>
      <c r="J50" s="225">
        <v>290</v>
      </c>
      <c r="K50" s="225">
        <v>7869</v>
      </c>
      <c r="L50" s="225">
        <v>4963</v>
      </c>
      <c r="M50" s="225">
        <v>5181</v>
      </c>
      <c r="N50" s="225">
        <v>1242</v>
      </c>
      <c r="O50" s="225">
        <v>175</v>
      </c>
      <c r="P50" s="225">
        <v>78</v>
      </c>
      <c r="Q50" s="225">
        <v>1434</v>
      </c>
      <c r="R50" s="225">
        <v>11126</v>
      </c>
      <c r="S50" s="225">
        <v>194</v>
      </c>
      <c r="T50" s="225">
        <v>1992</v>
      </c>
      <c r="U50" s="225">
        <v>4104</v>
      </c>
      <c r="V50" s="225">
        <v>4459</v>
      </c>
      <c r="W50" s="225">
        <v>504</v>
      </c>
      <c r="X50" s="225">
        <v>1419</v>
      </c>
      <c r="Y50" s="225">
        <v>4</v>
      </c>
    </row>
    <row r="51" spans="1:25" ht="14.25" customHeight="1">
      <c r="C51" s="266"/>
      <c r="D51" s="267"/>
      <c r="E51" s="10"/>
      <c r="F51" s="10"/>
      <c r="G51" s="10"/>
      <c r="H51" s="10"/>
      <c r="I51" s="10"/>
      <c r="J51" s="10"/>
      <c r="K51" s="10"/>
      <c r="L51" s="10"/>
      <c r="M51" s="10"/>
      <c r="N51" s="10"/>
      <c r="O51" s="10"/>
      <c r="P51" s="10"/>
      <c r="Q51" s="10"/>
      <c r="R51" s="10"/>
      <c r="S51" s="10"/>
      <c r="T51" s="10"/>
      <c r="U51" s="10"/>
      <c r="V51" s="10"/>
      <c r="W51" s="10"/>
      <c r="X51" s="10"/>
      <c r="Y51" s="10"/>
    </row>
    <row r="52" spans="1:25" ht="12" customHeight="1">
      <c r="A52" s="268" t="s">
        <v>136</v>
      </c>
      <c r="B52" s="269"/>
      <c r="D52" s="269"/>
      <c r="E52" s="10"/>
      <c r="F52" s="10"/>
      <c r="G52" s="10"/>
      <c r="H52" s="10"/>
      <c r="I52" s="10"/>
      <c r="J52" s="10"/>
      <c r="K52" s="10"/>
      <c r="L52" s="10"/>
      <c r="M52" s="10"/>
      <c r="N52" s="10"/>
      <c r="O52" s="10"/>
      <c r="P52" s="10"/>
      <c r="Q52" s="10"/>
      <c r="R52" s="10"/>
      <c r="S52" s="10"/>
      <c r="T52" s="10"/>
      <c r="U52" s="10"/>
      <c r="V52" s="10"/>
      <c r="W52" s="10"/>
      <c r="X52" s="10"/>
      <c r="Y52" s="10"/>
    </row>
    <row r="54" spans="1:25">
      <c r="D54" s="121" t="s">
        <v>62</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C4E07ED6-CE50-46A2-8FCD-3A1F0F86A948}"/>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84435-812A-4B3A-8807-3F962EB28B72}">
  <sheetPr codeName="Hoja32"/>
  <dimension ref="A1:H34"/>
  <sheetViews>
    <sheetView zoomScaleNormal="100" workbookViewId="0"/>
  </sheetViews>
  <sheetFormatPr baseColWidth="10" defaultColWidth="9.140625" defaultRowHeight="15"/>
  <cols>
    <col min="1" max="1" width="19.7109375" style="120" customWidth="1"/>
    <col min="2" max="2" width="7.5703125" style="120" customWidth="1"/>
    <col min="3" max="3" width="7.140625" style="120" bestFit="1" customWidth="1"/>
    <col min="4" max="4" width="4.5703125" style="120" bestFit="1" customWidth="1"/>
    <col min="5" max="5" width="8.42578125" style="120" bestFit="1" customWidth="1"/>
    <col min="6" max="6" width="4.5703125" style="120" bestFit="1" customWidth="1"/>
    <col min="7" max="7" width="16.7109375" style="120" customWidth="1"/>
    <col min="8" max="8" width="18" style="120" customWidth="1"/>
    <col min="9" max="187" width="9.140625" style="120"/>
    <col min="188" max="188" width="0.42578125" style="120" customWidth="1"/>
    <col min="189" max="189" width="12.140625" style="120" customWidth="1"/>
    <col min="190" max="190" width="9.85546875" style="120" customWidth="1"/>
    <col min="191" max="192" width="10" style="120" customWidth="1"/>
    <col min="193" max="198" width="9.28515625" style="120" customWidth="1"/>
    <col min="199" max="443" width="9.140625" style="120"/>
    <col min="444" max="444" width="0.42578125" style="120" customWidth="1"/>
    <col min="445" max="445" width="12.140625" style="120" customWidth="1"/>
    <col min="446" max="446" width="9.85546875" style="120" customWidth="1"/>
    <col min="447" max="448" width="10" style="120" customWidth="1"/>
    <col min="449" max="454" width="9.28515625" style="120" customWidth="1"/>
    <col min="455" max="699" width="9.140625" style="120"/>
    <col min="700" max="700" width="0.42578125" style="120" customWidth="1"/>
    <col min="701" max="701" width="12.140625" style="120" customWidth="1"/>
    <col min="702" max="702" width="9.85546875" style="120" customWidth="1"/>
    <col min="703" max="704" width="10" style="120" customWidth="1"/>
    <col min="705" max="710" width="9.28515625" style="120" customWidth="1"/>
    <col min="711" max="955" width="9.140625" style="120"/>
    <col min="956" max="956" width="0.42578125" style="120" customWidth="1"/>
    <col min="957" max="957" width="12.140625" style="120" customWidth="1"/>
    <col min="958" max="958" width="9.85546875" style="120" customWidth="1"/>
    <col min="959" max="960" width="10" style="120" customWidth="1"/>
    <col min="961" max="966" width="9.28515625" style="120" customWidth="1"/>
    <col min="967" max="1211" width="9.140625" style="120"/>
    <col min="1212" max="1212" width="0.42578125" style="120" customWidth="1"/>
    <col min="1213" max="1213" width="12.140625" style="120" customWidth="1"/>
    <col min="1214" max="1214" width="9.85546875" style="120" customWidth="1"/>
    <col min="1215" max="1216" width="10" style="120" customWidth="1"/>
    <col min="1217" max="1222" width="9.28515625" style="120" customWidth="1"/>
    <col min="1223" max="1467" width="9.140625" style="120"/>
    <col min="1468" max="1468" width="0.42578125" style="120" customWidth="1"/>
    <col min="1469" max="1469" width="12.140625" style="120" customWidth="1"/>
    <col min="1470" max="1470" width="9.85546875" style="120" customWidth="1"/>
    <col min="1471" max="1472" width="10" style="120" customWidth="1"/>
    <col min="1473" max="1478" width="9.28515625" style="120" customWidth="1"/>
    <col min="1479" max="1723" width="9.140625" style="120"/>
    <col min="1724" max="1724" width="0.42578125" style="120" customWidth="1"/>
    <col min="1725" max="1725" width="12.140625" style="120" customWidth="1"/>
    <col min="1726" max="1726" width="9.85546875" style="120" customWidth="1"/>
    <col min="1727" max="1728" width="10" style="120" customWidth="1"/>
    <col min="1729" max="1734" width="9.28515625" style="120" customWidth="1"/>
    <col min="1735" max="1979" width="9.140625" style="120"/>
    <col min="1980" max="1980" width="0.42578125" style="120" customWidth="1"/>
    <col min="1981" max="1981" width="12.140625" style="120" customWidth="1"/>
    <col min="1982" max="1982" width="9.85546875" style="120" customWidth="1"/>
    <col min="1983" max="1984" width="10" style="120" customWidth="1"/>
    <col min="1985" max="1990" width="9.28515625" style="120" customWidth="1"/>
    <col min="1991" max="2235" width="9.140625" style="120"/>
    <col min="2236" max="2236" width="0.42578125" style="120" customWidth="1"/>
    <col min="2237" max="2237" width="12.140625" style="120" customWidth="1"/>
    <col min="2238" max="2238" width="9.85546875" style="120" customWidth="1"/>
    <col min="2239" max="2240" width="10" style="120" customWidth="1"/>
    <col min="2241" max="2246" width="9.28515625" style="120" customWidth="1"/>
    <col min="2247" max="2491" width="9.140625" style="120"/>
    <col min="2492" max="2492" width="0.42578125" style="120" customWidth="1"/>
    <col min="2493" max="2493" width="12.140625" style="120" customWidth="1"/>
    <col min="2494" max="2494" width="9.85546875" style="120" customWidth="1"/>
    <col min="2495" max="2496" width="10" style="120" customWidth="1"/>
    <col min="2497" max="2502" width="9.28515625" style="120" customWidth="1"/>
    <col min="2503" max="2747" width="9.140625" style="120"/>
    <col min="2748" max="2748" width="0.42578125" style="120" customWidth="1"/>
    <col min="2749" max="2749" width="12.140625" style="120" customWidth="1"/>
    <col min="2750" max="2750" width="9.85546875" style="120" customWidth="1"/>
    <col min="2751" max="2752" width="10" style="120" customWidth="1"/>
    <col min="2753" max="2758" width="9.28515625" style="120" customWidth="1"/>
    <col min="2759" max="3003" width="9.140625" style="120"/>
    <col min="3004" max="3004" width="0.42578125" style="120" customWidth="1"/>
    <col min="3005" max="3005" width="12.140625" style="120" customWidth="1"/>
    <col min="3006" max="3006" width="9.85546875" style="120" customWidth="1"/>
    <col min="3007" max="3008" width="10" style="120" customWidth="1"/>
    <col min="3009" max="3014" width="9.28515625" style="120" customWidth="1"/>
    <col min="3015" max="3259" width="9.140625" style="120"/>
    <col min="3260" max="3260" width="0.42578125" style="120" customWidth="1"/>
    <col min="3261" max="3261" width="12.140625" style="120" customWidth="1"/>
    <col min="3262" max="3262" width="9.85546875" style="120" customWidth="1"/>
    <col min="3263" max="3264" width="10" style="120" customWidth="1"/>
    <col min="3265" max="3270" width="9.28515625" style="120" customWidth="1"/>
    <col min="3271" max="3515" width="9.140625" style="120"/>
    <col min="3516" max="3516" width="0.42578125" style="120" customWidth="1"/>
    <col min="3517" max="3517" width="12.140625" style="120" customWidth="1"/>
    <col min="3518" max="3518" width="9.85546875" style="120" customWidth="1"/>
    <col min="3519" max="3520" width="10" style="120" customWidth="1"/>
    <col min="3521" max="3526" width="9.28515625" style="120" customWidth="1"/>
    <col min="3527" max="3771" width="9.140625" style="120"/>
    <col min="3772" max="3772" width="0.42578125" style="120" customWidth="1"/>
    <col min="3773" max="3773" width="12.140625" style="120" customWidth="1"/>
    <col min="3774" max="3774" width="9.85546875" style="120" customWidth="1"/>
    <col min="3775" max="3776" width="10" style="120" customWidth="1"/>
    <col min="3777" max="3782" width="9.28515625" style="120" customWidth="1"/>
    <col min="3783" max="4027" width="9.140625" style="120"/>
    <col min="4028" max="4028" width="0.42578125" style="120" customWidth="1"/>
    <col min="4029" max="4029" width="12.140625" style="120" customWidth="1"/>
    <col min="4030" max="4030" width="9.85546875" style="120" customWidth="1"/>
    <col min="4031" max="4032" width="10" style="120" customWidth="1"/>
    <col min="4033" max="4038" width="9.28515625" style="120" customWidth="1"/>
    <col min="4039" max="4283" width="9.140625" style="120"/>
    <col min="4284" max="4284" width="0.42578125" style="120" customWidth="1"/>
    <col min="4285" max="4285" width="12.140625" style="120" customWidth="1"/>
    <col min="4286" max="4286" width="9.85546875" style="120" customWidth="1"/>
    <col min="4287" max="4288" width="10" style="120" customWidth="1"/>
    <col min="4289" max="4294" width="9.28515625" style="120" customWidth="1"/>
    <col min="4295" max="4539" width="9.140625" style="120"/>
    <col min="4540" max="4540" width="0.42578125" style="120" customWidth="1"/>
    <col min="4541" max="4541" width="12.140625" style="120" customWidth="1"/>
    <col min="4542" max="4542" width="9.85546875" style="120" customWidth="1"/>
    <col min="4543" max="4544" width="10" style="120" customWidth="1"/>
    <col min="4545" max="4550" width="9.28515625" style="120" customWidth="1"/>
    <col min="4551" max="4795" width="9.140625" style="120"/>
    <col min="4796" max="4796" width="0.42578125" style="120" customWidth="1"/>
    <col min="4797" max="4797" width="12.140625" style="120" customWidth="1"/>
    <col min="4798" max="4798" width="9.85546875" style="120" customWidth="1"/>
    <col min="4799" max="4800" width="10" style="120" customWidth="1"/>
    <col min="4801" max="4806" width="9.28515625" style="120" customWidth="1"/>
    <col min="4807" max="5051" width="9.140625" style="120"/>
    <col min="5052" max="5052" width="0.42578125" style="120" customWidth="1"/>
    <col min="5053" max="5053" width="12.140625" style="120" customWidth="1"/>
    <col min="5054" max="5054" width="9.85546875" style="120" customWidth="1"/>
    <col min="5055" max="5056" width="10" style="120" customWidth="1"/>
    <col min="5057" max="5062" width="9.28515625" style="120" customWidth="1"/>
    <col min="5063" max="5307" width="9.140625" style="120"/>
    <col min="5308" max="5308" width="0.42578125" style="120" customWidth="1"/>
    <col min="5309" max="5309" width="12.140625" style="120" customWidth="1"/>
    <col min="5310" max="5310" width="9.85546875" style="120" customWidth="1"/>
    <col min="5311" max="5312" width="10" style="120" customWidth="1"/>
    <col min="5313" max="5318" width="9.28515625" style="120" customWidth="1"/>
    <col min="5319" max="5563" width="9.140625" style="120"/>
    <col min="5564" max="5564" width="0.42578125" style="120" customWidth="1"/>
    <col min="5565" max="5565" width="12.140625" style="120" customWidth="1"/>
    <col min="5566" max="5566" width="9.85546875" style="120" customWidth="1"/>
    <col min="5567" max="5568" width="10" style="120" customWidth="1"/>
    <col min="5569" max="5574" width="9.28515625" style="120" customWidth="1"/>
    <col min="5575" max="5819" width="9.140625" style="120"/>
    <col min="5820" max="5820" width="0.42578125" style="120" customWidth="1"/>
    <col min="5821" max="5821" width="12.140625" style="120" customWidth="1"/>
    <col min="5822" max="5822" width="9.85546875" style="120" customWidth="1"/>
    <col min="5823" max="5824" width="10" style="120" customWidth="1"/>
    <col min="5825" max="5830" width="9.28515625" style="120" customWidth="1"/>
    <col min="5831" max="6075" width="9.140625" style="120"/>
    <col min="6076" max="6076" width="0.42578125" style="120" customWidth="1"/>
    <col min="6077" max="6077" width="12.140625" style="120" customWidth="1"/>
    <col min="6078" max="6078" width="9.85546875" style="120" customWidth="1"/>
    <col min="6079" max="6080" width="10" style="120" customWidth="1"/>
    <col min="6081" max="6086" width="9.28515625" style="120" customWidth="1"/>
    <col min="6087" max="6331" width="9.140625" style="120"/>
    <col min="6332" max="6332" width="0.42578125" style="120" customWidth="1"/>
    <col min="6333" max="6333" width="12.140625" style="120" customWidth="1"/>
    <col min="6334" max="6334" width="9.85546875" style="120" customWidth="1"/>
    <col min="6335" max="6336" width="10" style="120" customWidth="1"/>
    <col min="6337" max="6342" width="9.28515625" style="120" customWidth="1"/>
    <col min="6343" max="6587" width="9.140625" style="120"/>
    <col min="6588" max="6588" width="0.42578125" style="120" customWidth="1"/>
    <col min="6589" max="6589" width="12.140625" style="120" customWidth="1"/>
    <col min="6590" max="6590" width="9.85546875" style="120" customWidth="1"/>
    <col min="6591" max="6592" width="10" style="120" customWidth="1"/>
    <col min="6593" max="6598" width="9.28515625" style="120" customWidth="1"/>
    <col min="6599" max="6843" width="9.140625" style="120"/>
    <col min="6844" max="6844" width="0.42578125" style="120" customWidth="1"/>
    <col min="6845" max="6845" width="12.140625" style="120" customWidth="1"/>
    <col min="6846" max="6846" width="9.85546875" style="120" customWidth="1"/>
    <col min="6847" max="6848" width="10" style="120" customWidth="1"/>
    <col min="6849" max="6854" width="9.28515625" style="120" customWidth="1"/>
    <col min="6855" max="7099" width="9.140625" style="120"/>
    <col min="7100" max="7100" width="0.42578125" style="120" customWidth="1"/>
    <col min="7101" max="7101" width="12.140625" style="120" customWidth="1"/>
    <col min="7102" max="7102" width="9.85546875" style="120" customWidth="1"/>
    <col min="7103" max="7104" width="10" style="120" customWidth="1"/>
    <col min="7105" max="7110" width="9.28515625" style="120" customWidth="1"/>
    <col min="7111" max="7355" width="9.140625" style="120"/>
    <col min="7356" max="7356" width="0.42578125" style="120" customWidth="1"/>
    <col min="7357" max="7357" width="12.140625" style="120" customWidth="1"/>
    <col min="7358" max="7358" width="9.85546875" style="120" customWidth="1"/>
    <col min="7359" max="7360" width="10" style="120" customWidth="1"/>
    <col min="7361" max="7366" width="9.28515625" style="120" customWidth="1"/>
    <col min="7367" max="7611" width="9.140625" style="120"/>
    <col min="7612" max="7612" width="0.42578125" style="120" customWidth="1"/>
    <col min="7613" max="7613" width="12.140625" style="120" customWidth="1"/>
    <col min="7614" max="7614" width="9.85546875" style="120" customWidth="1"/>
    <col min="7615" max="7616" width="10" style="120" customWidth="1"/>
    <col min="7617" max="7622" width="9.28515625" style="120" customWidth="1"/>
    <col min="7623" max="7867" width="9.140625" style="120"/>
    <col min="7868" max="7868" width="0.42578125" style="120" customWidth="1"/>
    <col min="7869" max="7869" width="12.140625" style="120" customWidth="1"/>
    <col min="7870" max="7870" width="9.85546875" style="120" customWidth="1"/>
    <col min="7871" max="7872" width="10" style="120" customWidth="1"/>
    <col min="7873" max="7878" width="9.28515625" style="120" customWidth="1"/>
    <col min="7879" max="8123" width="9.140625" style="120"/>
    <col min="8124" max="8124" width="0.42578125" style="120" customWidth="1"/>
    <col min="8125" max="8125" width="12.140625" style="120" customWidth="1"/>
    <col min="8126" max="8126" width="9.85546875" style="120" customWidth="1"/>
    <col min="8127" max="8128" width="10" style="120" customWidth="1"/>
    <col min="8129" max="8134" width="9.28515625" style="120" customWidth="1"/>
    <col min="8135" max="8379" width="9.140625" style="120"/>
    <col min="8380" max="8380" width="0.42578125" style="120" customWidth="1"/>
    <col min="8381" max="8381" width="12.140625" style="120" customWidth="1"/>
    <col min="8382" max="8382" width="9.85546875" style="120" customWidth="1"/>
    <col min="8383" max="8384" width="10" style="120" customWidth="1"/>
    <col min="8385" max="8390" width="9.28515625" style="120" customWidth="1"/>
    <col min="8391" max="8635" width="9.140625" style="120"/>
    <col min="8636" max="8636" width="0.42578125" style="120" customWidth="1"/>
    <col min="8637" max="8637" width="12.140625" style="120" customWidth="1"/>
    <col min="8638" max="8638" width="9.85546875" style="120" customWidth="1"/>
    <col min="8639" max="8640" width="10" style="120" customWidth="1"/>
    <col min="8641" max="8646" width="9.28515625" style="120" customWidth="1"/>
    <col min="8647" max="8891" width="9.140625" style="120"/>
    <col min="8892" max="8892" width="0.42578125" style="120" customWidth="1"/>
    <col min="8893" max="8893" width="12.140625" style="120" customWidth="1"/>
    <col min="8894" max="8894" width="9.85546875" style="120" customWidth="1"/>
    <col min="8895" max="8896" width="10" style="120" customWidth="1"/>
    <col min="8897" max="8902" width="9.28515625" style="120" customWidth="1"/>
    <col min="8903" max="9147" width="9.140625" style="120"/>
    <col min="9148" max="9148" width="0.42578125" style="120" customWidth="1"/>
    <col min="9149" max="9149" width="12.140625" style="120" customWidth="1"/>
    <col min="9150" max="9150" width="9.85546875" style="120" customWidth="1"/>
    <col min="9151" max="9152" width="10" style="120" customWidth="1"/>
    <col min="9153" max="9158" width="9.28515625" style="120" customWidth="1"/>
    <col min="9159" max="9403" width="9.140625" style="120"/>
    <col min="9404" max="9404" width="0.42578125" style="120" customWidth="1"/>
    <col min="9405" max="9405" width="12.140625" style="120" customWidth="1"/>
    <col min="9406" max="9406" width="9.85546875" style="120" customWidth="1"/>
    <col min="9407" max="9408" width="10" style="120" customWidth="1"/>
    <col min="9409" max="9414" width="9.28515625" style="120" customWidth="1"/>
    <col min="9415" max="9659" width="9.140625" style="120"/>
    <col min="9660" max="9660" width="0.42578125" style="120" customWidth="1"/>
    <col min="9661" max="9661" width="12.140625" style="120" customWidth="1"/>
    <col min="9662" max="9662" width="9.85546875" style="120" customWidth="1"/>
    <col min="9663" max="9664" width="10" style="120" customWidth="1"/>
    <col min="9665" max="9670" width="9.28515625" style="120" customWidth="1"/>
    <col min="9671" max="9915" width="9.140625" style="120"/>
    <col min="9916" max="9916" width="0.42578125" style="120" customWidth="1"/>
    <col min="9917" max="9917" width="12.140625" style="120" customWidth="1"/>
    <col min="9918" max="9918" width="9.85546875" style="120" customWidth="1"/>
    <col min="9919" max="9920" width="10" style="120" customWidth="1"/>
    <col min="9921" max="9926" width="9.28515625" style="120" customWidth="1"/>
    <col min="9927" max="10171" width="9.140625" style="120"/>
    <col min="10172" max="10172" width="0.42578125" style="120" customWidth="1"/>
    <col min="10173" max="10173" width="12.140625" style="120" customWidth="1"/>
    <col min="10174" max="10174" width="9.85546875" style="120" customWidth="1"/>
    <col min="10175" max="10176" width="10" style="120" customWidth="1"/>
    <col min="10177" max="10182" width="9.28515625" style="120" customWidth="1"/>
    <col min="10183" max="10427" width="9.140625" style="120"/>
    <col min="10428" max="10428" width="0.42578125" style="120" customWidth="1"/>
    <col min="10429" max="10429" width="12.140625" style="120" customWidth="1"/>
    <col min="10430" max="10430" width="9.85546875" style="120" customWidth="1"/>
    <col min="10431" max="10432" width="10" style="120" customWidth="1"/>
    <col min="10433" max="10438" width="9.28515625" style="120" customWidth="1"/>
    <col min="10439" max="10683" width="9.140625" style="120"/>
    <col min="10684" max="10684" width="0.42578125" style="120" customWidth="1"/>
    <col min="10685" max="10685" width="12.140625" style="120" customWidth="1"/>
    <col min="10686" max="10686" width="9.85546875" style="120" customWidth="1"/>
    <col min="10687" max="10688" width="10" style="120" customWidth="1"/>
    <col min="10689" max="10694" width="9.28515625" style="120" customWidth="1"/>
    <col min="10695" max="10939" width="9.140625" style="120"/>
    <col min="10940" max="10940" width="0.42578125" style="120" customWidth="1"/>
    <col min="10941" max="10941" width="12.140625" style="120" customWidth="1"/>
    <col min="10942" max="10942" width="9.85546875" style="120" customWidth="1"/>
    <col min="10943" max="10944" width="10" style="120" customWidth="1"/>
    <col min="10945" max="10950" width="9.28515625" style="120" customWidth="1"/>
    <col min="10951" max="11195" width="9.140625" style="120"/>
    <col min="11196" max="11196" width="0.42578125" style="120" customWidth="1"/>
    <col min="11197" max="11197" width="12.140625" style="120" customWidth="1"/>
    <col min="11198" max="11198" width="9.85546875" style="120" customWidth="1"/>
    <col min="11199" max="11200" width="10" style="120" customWidth="1"/>
    <col min="11201" max="11206" width="9.28515625" style="120" customWidth="1"/>
    <col min="11207" max="11451" width="9.140625" style="120"/>
    <col min="11452" max="11452" width="0.42578125" style="120" customWidth="1"/>
    <col min="11453" max="11453" width="12.140625" style="120" customWidth="1"/>
    <col min="11454" max="11454" width="9.85546875" style="120" customWidth="1"/>
    <col min="11455" max="11456" width="10" style="120" customWidth="1"/>
    <col min="11457" max="11462" width="9.28515625" style="120" customWidth="1"/>
    <col min="11463" max="11707" width="9.140625" style="120"/>
    <col min="11708" max="11708" width="0.42578125" style="120" customWidth="1"/>
    <col min="11709" max="11709" width="12.140625" style="120" customWidth="1"/>
    <col min="11710" max="11710" width="9.85546875" style="120" customWidth="1"/>
    <col min="11711" max="11712" width="10" style="120" customWidth="1"/>
    <col min="11713" max="11718" width="9.28515625" style="120" customWidth="1"/>
    <col min="11719" max="11963" width="9.140625" style="120"/>
    <col min="11964" max="11964" width="0.42578125" style="120" customWidth="1"/>
    <col min="11965" max="11965" width="12.140625" style="120" customWidth="1"/>
    <col min="11966" max="11966" width="9.85546875" style="120" customWidth="1"/>
    <col min="11967" max="11968" width="10" style="120" customWidth="1"/>
    <col min="11969" max="11974" width="9.28515625" style="120" customWidth="1"/>
    <col min="11975" max="12219" width="9.140625" style="120"/>
    <col min="12220" max="12220" width="0.42578125" style="120" customWidth="1"/>
    <col min="12221" max="12221" width="12.140625" style="120" customWidth="1"/>
    <col min="12222" max="12222" width="9.85546875" style="120" customWidth="1"/>
    <col min="12223" max="12224" width="10" style="120" customWidth="1"/>
    <col min="12225" max="12230" width="9.28515625" style="120" customWidth="1"/>
    <col min="12231" max="12475" width="9.140625" style="120"/>
    <col min="12476" max="12476" width="0.42578125" style="120" customWidth="1"/>
    <col min="12477" max="12477" width="12.140625" style="120" customWidth="1"/>
    <col min="12478" max="12478" width="9.85546875" style="120" customWidth="1"/>
    <col min="12479" max="12480" width="10" style="120" customWidth="1"/>
    <col min="12481" max="12486" width="9.28515625" style="120" customWidth="1"/>
    <col min="12487" max="12731" width="9.140625" style="120"/>
    <col min="12732" max="12732" width="0.42578125" style="120" customWidth="1"/>
    <col min="12733" max="12733" width="12.140625" style="120" customWidth="1"/>
    <col min="12734" max="12734" width="9.85546875" style="120" customWidth="1"/>
    <col min="12735" max="12736" width="10" style="120" customWidth="1"/>
    <col min="12737" max="12742" width="9.28515625" style="120" customWidth="1"/>
    <col min="12743" max="12987" width="9.140625" style="120"/>
    <col min="12988" max="12988" width="0.42578125" style="120" customWidth="1"/>
    <col min="12989" max="12989" width="12.140625" style="120" customWidth="1"/>
    <col min="12990" max="12990" width="9.85546875" style="120" customWidth="1"/>
    <col min="12991" max="12992" width="10" style="120" customWidth="1"/>
    <col min="12993" max="12998" width="9.28515625" style="120" customWidth="1"/>
    <col min="12999" max="13243" width="9.140625" style="120"/>
    <col min="13244" max="13244" width="0.42578125" style="120" customWidth="1"/>
    <col min="13245" max="13245" width="12.140625" style="120" customWidth="1"/>
    <col min="13246" max="13246" width="9.85546875" style="120" customWidth="1"/>
    <col min="13247" max="13248" width="10" style="120" customWidth="1"/>
    <col min="13249" max="13254" width="9.28515625" style="120" customWidth="1"/>
    <col min="13255" max="13499" width="9.140625" style="120"/>
    <col min="13500" max="13500" width="0.42578125" style="120" customWidth="1"/>
    <col min="13501" max="13501" width="12.140625" style="120" customWidth="1"/>
    <col min="13502" max="13502" width="9.85546875" style="120" customWidth="1"/>
    <col min="13503" max="13504" width="10" style="120" customWidth="1"/>
    <col min="13505" max="13510" width="9.28515625" style="120" customWidth="1"/>
    <col min="13511" max="13755" width="9.140625" style="120"/>
    <col min="13756" max="13756" width="0.42578125" style="120" customWidth="1"/>
    <col min="13757" max="13757" width="12.140625" style="120" customWidth="1"/>
    <col min="13758" max="13758" width="9.85546875" style="120" customWidth="1"/>
    <col min="13759" max="13760" width="10" style="120" customWidth="1"/>
    <col min="13761" max="13766" width="9.28515625" style="120" customWidth="1"/>
    <col min="13767" max="14011" width="9.140625" style="120"/>
    <col min="14012" max="14012" width="0.42578125" style="120" customWidth="1"/>
    <col min="14013" max="14013" width="12.140625" style="120" customWidth="1"/>
    <col min="14014" max="14014" width="9.85546875" style="120" customWidth="1"/>
    <col min="14015" max="14016" width="10" style="120" customWidth="1"/>
    <col min="14017" max="14022" width="9.28515625" style="120" customWidth="1"/>
    <col min="14023" max="14267" width="9.140625" style="120"/>
    <col min="14268" max="14268" width="0.42578125" style="120" customWidth="1"/>
    <col min="14269" max="14269" width="12.140625" style="120" customWidth="1"/>
    <col min="14270" max="14270" width="9.85546875" style="120" customWidth="1"/>
    <col min="14271" max="14272" width="10" style="120" customWidth="1"/>
    <col min="14273" max="14278" width="9.28515625" style="120" customWidth="1"/>
    <col min="14279" max="14523" width="9.140625" style="120"/>
    <col min="14524" max="14524" width="0.42578125" style="120" customWidth="1"/>
    <col min="14525" max="14525" width="12.140625" style="120" customWidth="1"/>
    <col min="14526" max="14526" width="9.85546875" style="120" customWidth="1"/>
    <col min="14527" max="14528" width="10" style="120" customWidth="1"/>
    <col min="14529" max="14534" width="9.28515625" style="120" customWidth="1"/>
    <col min="14535" max="14779" width="9.140625" style="120"/>
    <col min="14780" max="14780" width="0.42578125" style="120" customWidth="1"/>
    <col min="14781" max="14781" width="12.140625" style="120" customWidth="1"/>
    <col min="14782" max="14782" width="9.85546875" style="120" customWidth="1"/>
    <col min="14783" max="14784" width="10" style="120" customWidth="1"/>
    <col min="14785" max="14790" width="9.28515625" style="120" customWidth="1"/>
    <col min="14791" max="15035" width="9.140625" style="120"/>
    <col min="15036" max="15036" width="0.42578125" style="120" customWidth="1"/>
    <col min="15037" max="15037" width="12.140625" style="120" customWidth="1"/>
    <col min="15038" max="15038" width="9.85546875" style="120" customWidth="1"/>
    <col min="15039" max="15040" width="10" style="120" customWidth="1"/>
    <col min="15041" max="15046" width="9.28515625" style="120" customWidth="1"/>
    <col min="15047" max="15291" width="9.140625" style="120"/>
    <col min="15292" max="15292" width="0.42578125" style="120" customWidth="1"/>
    <col min="15293" max="15293" width="12.140625" style="120" customWidth="1"/>
    <col min="15294" max="15294" width="9.85546875" style="120" customWidth="1"/>
    <col min="15295" max="15296" width="10" style="120" customWidth="1"/>
    <col min="15297" max="15302" width="9.28515625" style="120" customWidth="1"/>
    <col min="15303" max="15547" width="9.140625" style="120"/>
    <col min="15548" max="15548" width="0.42578125" style="120" customWidth="1"/>
    <col min="15549" max="15549" width="12.140625" style="120" customWidth="1"/>
    <col min="15550" max="15550" width="9.85546875" style="120" customWidth="1"/>
    <col min="15551" max="15552" width="10" style="120" customWidth="1"/>
    <col min="15553" max="15558" width="9.28515625" style="120" customWidth="1"/>
    <col min="15559" max="15803" width="9.140625" style="120"/>
    <col min="15804" max="15804" width="0.42578125" style="120" customWidth="1"/>
    <col min="15805" max="15805" width="12.140625" style="120" customWidth="1"/>
    <col min="15806" max="15806" width="9.85546875" style="120" customWidth="1"/>
    <col min="15807" max="15808" width="10" style="120" customWidth="1"/>
    <col min="15809" max="15814" width="9.28515625" style="120" customWidth="1"/>
    <col min="15815" max="16059" width="9.140625" style="120"/>
    <col min="16060" max="16060" width="0.42578125" style="120" customWidth="1"/>
    <col min="16061" max="16061" width="12.140625" style="120" customWidth="1"/>
    <col min="16062" max="16062" width="9.85546875" style="120" customWidth="1"/>
    <col min="16063" max="16064" width="10" style="120" customWidth="1"/>
    <col min="16065" max="16070" width="9.28515625" style="120" customWidth="1"/>
    <col min="16071" max="16384" width="9.140625" style="120"/>
  </cols>
  <sheetData>
    <row r="1" spans="1:8">
      <c r="C1" s="1"/>
    </row>
    <row r="2" spans="1:8" ht="18" customHeight="1">
      <c r="G2" s="275" t="s">
        <v>63</v>
      </c>
    </row>
    <row r="3" spans="1:8" ht="18.75" customHeight="1"/>
    <row r="4" spans="1:8" ht="21.75" customHeight="1">
      <c r="C4" s="276"/>
      <c r="F4" s="277"/>
      <c r="H4" s="2" t="s">
        <v>491</v>
      </c>
    </row>
    <row r="5" spans="1:8" s="33" customFormat="1" ht="35.25" customHeight="1">
      <c r="A5" s="278" t="s">
        <v>431</v>
      </c>
      <c r="B5" s="278"/>
      <c r="C5" s="278"/>
      <c r="D5" s="278"/>
      <c r="E5" s="278"/>
      <c r="F5" s="278"/>
      <c r="G5" s="278"/>
    </row>
    <row r="6" spans="1:8" s="33" customFormat="1" ht="15.75" customHeight="1">
      <c r="A6" s="279"/>
      <c r="B6" s="280" t="s">
        <v>204</v>
      </c>
      <c r="C6" s="281"/>
      <c r="D6" s="281"/>
      <c r="E6" s="281"/>
      <c r="F6" s="281"/>
      <c r="G6" s="282" t="s">
        <v>148</v>
      </c>
      <c r="H6" s="283" t="s">
        <v>150</v>
      </c>
    </row>
    <row r="7" spans="1:8" s="33" customFormat="1" ht="25.5" customHeight="1">
      <c r="A7" s="284"/>
      <c r="B7" s="40" t="s">
        <v>67</v>
      </c>
      <c r="C7" s="39" t="s">
        <v>68</v>
      </c>
      <c r="D7" s="39"/>
      <c r="E7" s="39" t="s">
        <v>432</v>
      </c>
      <c r="F7" s="39"/>
      <c r="G7" s="282"/>
      <c r="H7" s="283"/>
    </row>
    <row r="8" spans="1:8" s="33" customFormat="1" ht="41.25" customHeight="1">
      <c r="A8" s="285"/>
      <c r="B8" s="40"/>
      <c r="C8" s="42" t="s">
        <v>433</v>
      </c>
      <c r="D8" s="43" t="s">
        <v>71</v>
      </c>
      <c r="E8" s="42" t="s">
        <v>433</v>
      </c>
      <c r="F8" s="43" t="s">
        <v>71</v>
      </c>
      <c r="G8" s="286" t="s">
        <v>67</v>
      </c>
      <c r="H8" s="287" t="s">
        <v>67</v>
      </c>
    </row>
    <row r="9" spans="1:8" s="33" customFormat="1" ht="3" customHeight="1">
      <c r="A9" s="126"/>
      <c r="B9" s="126"/>
      <c r="C9" s="126"/>
      <c r="D9" s="126"/>
      <c r="H9" s="288"/>
    </row>
    <row r="10" spans="1:8" s="33" customFormat="1" ht="15.75" customHeight="1">
      <c r="A10" s="289" t="s">
        <v>64</v>
      </c>
      <c r="B10" s="290">
        <v>1588983</v>
      </c>
      <c r="C10" s="290">
        <v>92310</v>
      </c>
      <c r="D10" s="291">
        <v>6.1676799140493612</v>
      </c>
      <c r="E10" s="290">
        <v>67467</v>
      </c>
      <c r="F10" s="291">
        <v>4.4341958940951001</v>
      </c>
      <c r="G10" s="290">
        <v>609964</v>
      </c>
      <c r="H10" s="292">
        <v>979019</v>
      </c>
    </row>
    <row r="11" spans="1:8" s="33" customFormat="1" ht="15.75" customHeight="1">
      <c r="A11" s="293" t="s">
        <v>434</v>
      </c>
      <c r="B11" s="294">
        <v>284526</v>
      </c>
      <c r="C11" s="294">
        <v>5571</v>
      </c>
      <c r="D11" s="295">
        <v>1.9970963058557833</v>
      </c>
      <c r="E11" s="294">
        <v>10716</v>
      </c>
      <c r="F11" s="295">
        <v>3.9136627588473756</v>
      </c>
      <c r="G11" s="294">
        <v>102934</v>
      </c>
      <c r="H11" s="296">
        <v>181592</v>
      </c>
    </row>
    <row r="12" spans="1:8" s="33" customFormat="1" ht="15.75" customHeight="1">
      <c r="A12" s="293" t="s">
        <v>435</v>
      </c>
      <c r="B12" s="294">
        <v>48351</v>
      </c>
      <c r="C12" s="294">
        <v>-5180</v>
      </c>
      <c r="D12" s="295">
        <v>-9.6766359679438079</v>
      </c>
      <c r="E12" s="294">
        <v>-3538</v>
      </c>
      <c r="F12" s="295">
        <v>-6.8184008171288708</v>
      </c>
      <c r="G12" s="294">
        <v>17856</v>
      </c>
      <c r="H12" s="296">
        <v>30495</v>
      </c>
    </row>
    <row r="13" spans="1:8" s="33" customFormat="1" ht="15.75" customHeight="1">
      <c r="A13" s="293" t="s">
        <v>436</v>
      </c>
      <c r="B13" s="294">
        <v>29529</v>
      </c>
      <c r="C13" s="294">
        <v>5921</v>
      </c>
      <c r="D13" s="295">
        <v>25.080481192815995</v>
      </c>
      <c r="E13" s="294">
        <v>1910</v>
      </c>
      <c r="F13" s="295">
        <v>6.9155291647054566</v>
      </c>
      <c r="G13" s="294">
        <v>7976</v>
      </c>
      <c r="H13" s="296">
        <v>21553</v>
      </c>
    </row>
    <row r="14" spans="1:8" s="33" customFormat="1" ht="15.75" customHeight="1">
      <c r="A14" s="293" t="s">
        <v>437</v>
      </c>
      <c r="B14" s="294">
        <v>42495</v>
      </c>
      <c r="C14" s="294">
        <v>-2589</v>
      </c>
      <c r="D14" s="295">
        <v>-5.7426137875964862</v>
      </c>
      <c r="E14" s="294">
        <v>-3769</v>
      </c>
      <c r="F14" s="295">
        <v>-8.1467231540722818</v>
      </c>
      <c r="G14" s="294">
        <v>29182</v>
      </c>
      <c r="H14" s="296">
        <v>13313</v>
      </c>
    </row>
    <row r="15" spans="1:8" s="33" customFormat="1" ht="15.75" customHeight="1">
      <c r="A15" s="293" t="s">
        <v>438</v>
      </c>
      <c r="B15" s="294">
        <v>71107</v>
      </c>
      <c r="C15" s="294">
        <v>9883</v>
      </c>
      <c r="D15" s="295">
        <v>16.14236247223311</v>
      </c>
      <c r="E15" s="294">
        <v>2085</v>
      </c>
      <c r="F15" s="295">
        <v>3.0207759844687203</v>
      </c>
      <c r="G15" s="294">
        <v>29146</v>
      </c>
      <c r="H15" s="296">
        <v>41961</v>
      </c>
    </row>
    <row r="16" spans="1:8" s="33" customFormat="1" ht="15.75" customHeight="1">
      <c r="A16" s="293" t="s">
        <v>439</v>
      </c>
      <c r="B16" s="294">
        <v>21070</v>
      </c>
      <c r="C16" s="294">
        <v>3208</v>
      </c>
      <c r="D16" s="295">
        <v>17.959914903146341</v>
      </c>
      <c r="E16" s="294">
        <v>453</v>
      </c>
      <c r="F16" s="295">
        <v>2.1972158897996796</v>
      </c>
      <c r="G16" s="294">
        <v>5597</v>
      </c>
      <c r="H16" s="296">
        <v>15473</v>
      </c>
    </row>
    <row r="17" spans="1:8" s="33" customFormat="1" ht="15.75" customHeight="1">
      <c r="A17" s="293" t="s">
        <v>440</v>
      </c>
      <c r="B17" s="294">
        <v>68425</v>
      </c>
      <c r="C17" s="294">
        <v>-2091</v>
      </c>
      <c r="D17" s="295">
        <v>-2.9652844744455158</v>
      </c>
      <c r="E17" s="294">
        <v>3337</v>
      </c>
      <c r="F17" s="295">
        <v>5.1269051130776795</v>
      </c>
      <c r="G17" s="294">
        <v>28317</v>
      </c>
      <c r="H17" s="296">
        <v>40108</v>
      </c>
    </row>
    <row r="18" spans="1:8" s="33" customFormat="1" ht="15.75" customHeight="1">
      <c r="A18" s="293" t="s">
        <v>441</v>
      </c>
      <c r="B18" s="294">
        <v>75451</v>
      </c>
      <c r="C18" s="294">
        <v>4656</v>
      </c>
      <c r="D18" s="295">
        <v>6.5767356451726826</v>
      </c>
      <c r="E18" s="294">
        <v>498</v>
      </c>
      <c r="F18" s="295">
        <v>0.6644163675903566</v>
      </c>
      <c r="G18" s="294">
        <v>23607</v>
      </c>
      <c r="H18" s="296">
        <v>51844</v>
      </c>
    </row>
    <row r="19" spans="1:8" s="33" customFormat="1" ht="15.75" customHeight="1">
      <c r="A19" s="293" t="s">
        <v>442</v>
      </c>
      <c r="B19" s="294">
        <v>268521</v>
      </c>
      <c r="C19" s="294">
        <v>31390</v>
      </c>
      <c r="D19" s="295">
        <v>13.237408858394728</v>
      </c>
      <c r="E19" s="294">
        <v>13209</v>
      </c>
      <c r="F19" s="295">
        <v>5.1736698627561566</v>
      </c>
      <c r="G19" s="294">
        <v>112388</v>
      </c>
      <c r="H19" s="296">
        <v>156133</v>
      </c>
    </row>
    <row r="20" spans="1:8" s="33" customFormat="1" ht="15.75" customHeight="1">
      <c r="A20" s="293" t="s">
        <v>443</v>
      </c>
      <c r="B20" s="294">
        <v>151703</v>
      </c>
      <c r="C20" s="294">
        <v>8748</v>
      </c>
      <c r="D20" s="295">
        <v>6.1194082053793153</v>
      </c>
      <c r="E20" s="294">
        <v>5096</v>
      </c>
      <c r="F20" s="295">
        <v>3.4759595380848123</v>
      </c>
      <c r="G20" s="294">
        <v>69667</v>
      </c>
      <c r="H20" s="296">
        <v>82036</v>
      </c>
    </row>
    <row r="21" spans="1:8" s="33" customFormat="1" ht="15.75" customHeight="1">
      <c r="A21" s="293" t="s">
        <v>444</v>
      </c>
      <c r="B21" s="294">
        <v>39026</v>
      </c>
      <c r="C21" s="294">
        <v>-2017</v>
      </c>
      <c r="D21" s="295">
        <v>-4.9143581122237654</v>
      </c>
      <c r="E21" s="294">
        <v>-1012</v>
      </c>
      <c r="F21" s="295">
        <v>-2.5275987811579004</v>
      </c>
      <c r="G21" s="294">
        <v>9557</v>
      </c>
      <c r="H21" s="296">
        <v>29469</v>
      </c>
    </row>
    <row r="22" spans="1:8" s="33" customFormat="1" ht="15.75" customHeight="1">
      <c r="A22" s="293" t="s">
        <v>445</v>
      </c>
      <c r="B22" s="294">
        <v>86251</v>
      </c>
      <c r="C22" s="294">
        <v>13646</v>
      </c>
      <c r="D22" s="295">
        <v>18.794848839611596</v>
      </c>
      <c r="E22" s="294">
        <v>4647</v>
      </c>
      <c r="F22" s="295">
        <v>5.6945737954021869</v>
      </c>
      <c r="G22" s="294">
        <v>23964</v>
      </c>
      <c r="H22" s="296">
        <v>62287</v>
      </c>
    </row>
    <row r="23" spans="1:8" s="33" customFormat="1" ht="15.75" customHeight="1">
      <c r="A23" s="293" t="s">
        <v>446</v>
      </c>
      <c r="B23" s="294">
        <v>223490</v>
      </c>
      <c r="C23" s="294">
        <v>15690</v>
      </c>
      <c r="D23" s="295">
        <v>7.5505293551491821</v>
      </c>
      <c r="E23" s="294">
        <v>17434</v>
      </c>
      <c r="F23" s="295">
        <v>8.4608067709748802</v>
      </c>
      <c r="G23" s="294">
        <v>94052</v>
      </c>
      <c r="H23" s="296">
        <v>129438</v>
      </c>
    </row>
    <row r="24" spans="1:8" s="33" customFormat="1" ht="15.75" customHeight="1">
      <c r="A24" s="293" t="s">
        <v>447</v>
      </c>
      <c r="B24" s="294">
        <v>55556</v>
      </c>
      <c r="C24" s="294">
        <v>-270</v>
      </c>
      <c r="D24" s="295">
        <v>-0.48364561315516069</v>
      </c>
      <c r="E24" s="294">
        <v>1991</v>
      </c>
      <c r="F24" s="295">
        <v>3.7169793708578363</v>
      </c>
      <c r="G24" s="294">
        <v>27552</v>
      </c>
      <c r="H24" s="296">
        <v>28004</v>
      </c>
    </row>
    <row r="25" spans="1:8" s="33" customFormat="1" ht="15.75" customHeight="1">
      <c r="A25" s="293" t="s">
        <v>448</v>
      </c>
      <c r="B25" s="294">
        <v>28856</v>
      </c>
      <c r="C25" s="294">
        <v>94</v>
      </c>
      <c r="D25" s="295">
        <v>0.32682010986718585</v>
      </c>
      <c r="E25" s="294">
        <v>1844</v>
      </c>
      <c r="F25" s="295">
        <v>6.8265955871464525</v>
      </c>
      <c r="G25" s="294">
        <v>5098</v>
      </c>
      <c r="H25" s="296">
        <v>23758</v>
      </c>
    </row>
    <row r="26" spans="1:8" s="33" customFormat="1" ht="15.75" customHeight="1">
      <c r="A26" s="293" t="s">
        <v>449</v>
      </c>
      <c r="B26" s="294">
        <v>78743</v>
      </c>
      <c r="C26" s="294">
        <v>3710</v>
      </c>
      <c r="D26" s="295">
        <v>4.9444910905868085</v>
      </c>
      <c r="E26" s="294">
        <v>11053</v>
      </c>
      <c r="F26" s="295">
        <v>16.328852119958633</v>
      </c>
      <c r="G26" s="294">
        <v>18230</v>
      </c>
      <c r="H26" s="296">
        <v>60513</v>
      </c>
    </row>
    <row r="27" spans="1:8" s="33" customFormat="1" ht="15.75" customHeight="1">
      <c r="A27" s="293" t="s">
        <v>450</v>
      </c>
      <c r="B27" s="294">
        <v>11210</v>
      </c>
      <c r="C27" s="294">
        <v>684</v>
      </c>
      <c r="D27" s="295">
        <v>6.4981949458483745</v>
      </c>
      <c r="E27" s="294">
        <v>550</v>
      </c>
      <c r="F27" s="295">
        <v>5.159474671669793</v>
      </c>
      <c r="G27" s="294">
        <v>3146</v>
      </c>
      <c r="H27" s="296">
        <v>8064</v>
      </c>
    </row>
    <row r="28" spans="1:8" s="33" customFormat="1" ht="15.75" customHeight="1">
      <c r="A28" s="293" t="s">
        <v>451</v>
      </c>
      <c r="B28" s="294">
        <v>1776</v>
      </c>
      <c r="C28" s="294">
        <v>292</v>
      </c>
      <c r="D28" s="295">
        <v>19.676549865229109</v>
      </c>
      <c r="E28" s="294">
        <v>345</v>
      </c>
      <c r="F28" s="295">
        <v>24.109014675052411</v>
      </c>
      <c r="G28" s="294">
        <v>715</v>
      </c>
      <c r="H28" s="296">
        <v>1061</v>
      </c>
    </row>
    <row r="29" spans="1:8" s="33" customFormat="1" ht="15.75" customHeight="1">
      <c r="A29" s="293" t="s">
        <v>452</v>
      </c>
      <c r="B29" s="294">
        <v>2418</v>
      </c>
      <c r="C29" s="294">
        <v>1093</v>
      </c>
      <c r="D29" s="295">
        <v>82.490566037735846</v>
      </c>
      <c r="E29" s="294">
        <v>915</v>
      </c>
      <c r="F29" s="295">
        <v>60.878243512974052</v>
      </c>
      <c r="G29" s="294">
        <v>652</v>
      </c>
      <c r="H29" s="296">
        <v>1766</v>
      </c>
    </row>
    <row r="30" spans="1:8" s="33" customFormat="1" ht="15.75" customHeight="1">
      <c r="A30" s="297" t="s">
        <v>453</v>
      </c>
      <c r="B30" s="298">
        <v>479</v>
      </c>
      <c r="C30" s="298">
        <v>-129</v>
      </c>
      <c r="D30" s="299">
        <v>-21.217105263157894</v>
      </c>
      <c r="E30" s="300">
        <v>-297</v>
      </c>
      <c r="F30" s="299">
        <v>-38.273195876288653</v>
      </c>
      <c r="G30" s="300">
        <v>328</v>
      </c>
      <c r="H30" s="301">
        <v>151</v>
      </c>
    </row>
    <row r="31" spans="1:8" s="33" customFormat="1" ht="15.75" customHeight="1"/>
    <row r="32" spans="1:8">
      <c r="A32" s="119" t="s">
        <v>136</v>
      </c>
    </row>
    <row r="33" spans="1:4" s="133" customFormat="1" ht="12.75">
      <c r="B33" s="119"/>
      <c r="C33" s="119"/>
      <c r="D33" s="119"/>
    </row>
    <row r="34" spans="1:4" s="133" customFormat="1" ht="12.75">
      <c r="A34" s="119"/>
      <c r="B34" s="121" t="s">
        <v>62</v>
      </c>
      <c r="D34" s="122"/>
    </row>
  </sheetData>
  <mergeCells count="8">
    <mergeCell ref="A5:G5"/>
    <mergeCell ref="B6:F6"/>
    <mergeCell ref="G6:G7"/>
    <mergeCell ref="H6:H7"/>
    <mergeCell ref="A7:A8"/>
    <mergeCell ref="B7:B8"/>
    <mergeCell ref="C7:D7"/>
    <mergeCell ref="E7:F7"/>
  </mergeCells>
  <hyperlinks>
    <hyperlink ref="G2" location="ÍNDICE!A1" display="VOLVER AL ÍNDICE" xr:uid="{A4F3DABF-98FE-4B58-8945-35BE1EA6E770}"/>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919B-E2A4-473E-AEEC-DF8CA4B56A55}">
  <sheetPr codeName="Hoja33"/>
  <dimension ref="A1:P89"/>
  <sheetViews>
    <sheetView zoomScaleNormal="100" workbookViewId="0"/>
  </sheetViews>
  <sheetFormatPr baseColWidth="10" defaultColWidth="11.42578125" defaultRowHeight="15"/>
  <cols>
    <col min="1" max="1" width="21.140625" style="10" customWidth="1"/>
    <col min="2" max="2" width="6.85546875" style="10" customWidth="1"/>
    <col min="3" max="3" width="6.140625" style="10" customWidth="1"/>
    <col min="4" max="4" width="5" style="10" customWidth="1"/>
    <col min="5" max="5" width="7" style="10" customWidth="1"/>
    <col min="6" max="6" width="5.140625" style="10" customWidth="1"/>
    <col min="7" max="8" width="6.85546875" style="10" customWidth="1"/>
    <col min="9" max="9" width="5" style="10" customWidth="1"/>
    <col min="10" max="10" width="6.85546875" style="10" customWidth="1"/>
    <col min="11" max="11" width="5.28515625" style="10" customWidth="1"/>
    <col min="12" max="12" width="7.140625" style="10" customWidth="1"/>
    <col min="13" max="13" width="6.28515625" style="10" customWidth="1"/>
    <col min="14" max="14" width="4.7109375" style="10" customWidth="1"/>
    <col min="15" max="15" width="6.42578125" style="10" customWidth="1"/>
    <col min="16" max="16" width="5.28515625" style="10" customWidth="1"/>
    <col min="17" max="16384" width="11.42578125" style="1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0" customHeight="1">
      <c r="A5" s="254" t="s">
        <v>33</v>
      </c>
      <c r="B5" s="254"/>
      <c r="C5" s="254"/>
      <c r="D5" s="254"/>
      <c r="E5" s="254"/>
      <c r="F5" s="254"/>
      <c r="G5" s="254"/>
      <c r="H5" s="254"/>
      <c r="I5" s="254"/>
      <c r="J5" s="254"/>
      <c r="K5" s="254"/>
      <c r="L5" s="1"/>
      <c r="M5" s="1"/>
      <c r="N5" s="1"/>
      <c r="O5" s="1"/>
      <c r="P5" s="1"/>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7.5" customHeight="1"/>
    <row r="10" spans="1:16" s="33" customFormat="1" ht="14.25" customHeight="1">
      <c r="A10" s="44" t="s">
        <v>64</v>
      </c>
      <c r="B10" s="45">
        <v>182743</v>
      </c>
      <c r="C10" s="45">
        <v>11569</v>
      </c>
      <c r="D10" s="47">
        <v>6.7586198838608667</v>
      </c>
      <c r="E10" s="45">
        <v>10879</v>
      </c>
      <c r="F10" s="47">
        <v>6.3300051203277006</v>
      </c>
      <c r="G10" s="45">
        <v>91102</v>
      </c>
      <c r="H10" s="45">
        <v>9965</v>
      </c>
      <c r="I10" s="47">
        <v>12.281696390056325</v>
      </c>
      <c r="J10" s="45">
        <v>7975</v>
      </c>
      <c r="K10" s="47">
        <v>9.5937541352388518</v>
      </c>
      <c r="L10" s="45">
        <v>91641</v>
      </c>
      <c r="M10" s="45">
        <v>1604</v>
      </c>
      <c r="N10" s="47">
        <v>1.7814898319579728</v>
      </c>
      <c r="O10" s="45">
        <v>2904</v>
      </c>
      <c r="P10" s="47">
        <v>3.2725920416511713</v>
      </c>
    </row>
    <row r="11" spans="1:16" s="33" customFormat="1" ht="12.75" customHeight="1">
      <c r="A11" s="48" t="s">
        <v>72</v>
      </c>
      <c r="B11" s="49">
        <v>87962</v>
      </c>
      <c r="C11" s="49">
        <v>3125</v>
      </c>
      <c r="D11" s="51">
        <v>3.6835343069651212</v>
      </c>
      <c r="E11" s="49">
        <v>6310</v>
      </c>
      <c r="F11" s="51">
        <v>7.7279184833194536</v>
      </c>
      <c r="G11" s="49">
        <v>41386</v>
      </c>
      <c r="H11" s="49">
        <v>5046</v>
      </c>
      <c r="I11" s="51">
        <v>13.885525591634563</v>
      </c>
      <c r="J11" s="49">
        <v>5560</v>
      </c>
      <c r="K11" s="51">
        <v>15.519455144308603</v>
      </c>
      <c r="L11" s="49">
        <v>46576</v>
      </c>
      <c r="M11" s="49">
        <v>-1921</v>
      </c>
      <c r="N11" s="51">
        <v>-3.9610697568921789</v>
      </c>
      <c r="O11" s="49">
        <v>750</v>
      </c>
      <c r="P11" s="51">
        <v>1.6366254964430673</v>
      </c>
    </row>
    <row r="12" spans="1:16" s="33" customFormat="1" ht="12.75" customHeight="1">
      <c r="A12" s="52" t="s">
        <v>73</v>
      </c>
      <c r="B12" s="53">
        <v>83558</v>
      </c>
      <c r="C12" s="53">
        <v>2460</v>
      </c>
      <c r="D12" s="55">
        <v>3.0333670374115269</v>
      </c>
      <c r="E12" s="53">
        <v>7547</v>
      </c>
      <c r="F12" s="55">
        <v>9.9288260909605182</v>
      </c>
      <c r="G12" s="53">
        <v>39136</v>
      </c>
      <c r="H12" s="53">
        <v>4801</v>
      </c>
      <c r="I12" s="55">
        <v>13.982816368137469</v>
      </c>
      <c r="J12" s="53">
        <v>6069</v>
      </c>
      <c r="K12" s="55">
        <v>18.353645628572291</v>
      </c>
      <c r="L12" s="53">
        <v>44422</v>
      </c>
      <c r="M12" s="53">
        <v>-2341</v>
      </c>
      <c r="N12" s="55">
        <v>-5.006094561939995</v>
      </c>
      <c r="O12" s="53">
        <v>1478</v>
      </c>
      <c r="P12" s="55">
        <v>3.4416915052160952</v>
      </c>
    </row>
    <row r="13" spans="1:16" s="33" customFormat="1" ht="12.75" customHeight="1">
      <c r="A13" s="52" t="s">
        <v>74</v>
      </c>
      <c r="B13" s="53">
        <v>4404</v>
      </c>
      <c r="C13" s="53">
        <v>665</v>
      </c>
      <c r="D13" s="55">
        <v>17.785504145493448</v>
      </c>
      <c r="E13" s="53">
        <v>-1237</v>
      </c>
      <c r="F13" s="55">
        <v>-21.928736039709271</v>
      </c>
      <c r="G13" s="53">
        <v>2250</v>
      </c>
      <c r="H13" s="53">
        <v>245</v>
      </c>
      <c r="I13" s="55">
        <v>12.219451371571072</v>
      </c>
      <c r="J13" s="53">
        <v>-509</v>
      </c>
      <c r="K13" s="55">
        <v>-18.448713301920986</v>
      </c>
      <c r="L13" s="53">
        <v>2154</v>
      </c>
      <c r="M13" s="53">
        <v>420</v>
      </c>
      <c r="N13" s="55">
        <v>24.221453287197232</v>
      </c>
      <c r="O13" s="53">
        <v>-728</v>
      </c>
      <c r="P13" s="55">
        <v>-25.260235947258849</v>
      </c>
    </row>
    <row r="14" spans="1:16" s="33" customFormat="1" ht="12.75" customHeight="1">
      <c r="A14" s="48" t="s">
        <v>75</v>
      </c>
      <c r="B14" s="49">
        <v>94781</v>
      </c>
      <c r="C14" s="49">
        <v>8444</v>
      </c>
      <c r="D14" s="51">
        <v>9.7802796020246241</v>
      </c>
      <c r="E14" s="49">
        <v>4569</v>
      </c>
      <c r="F14" s="51">
        <v>5.0647363987052723</v>
      </c>
      <c r="G14" s="49">
        <v>49716</v>
      </c>
      <c r="H14" s="49">
        <v>4919</v>
      </c>
      <c r="I14" s="51">
        <v>10.980646025403487</v>
      </c>
      <c r="J14" s="49">
        <v>2415</v>
      </c>
      <c r="K14" s="51">
        <v>5.1056003044333105</v>
      </c>
      <c r="L14" s="49">
        <v>45065</v>
      </c>
      <c r="M14" s="49">
        <v>3525</v>
      </c>
      <c r="N14" s="51">
        <v>8.4857968223399141</v>
      </c>
      <c r="O14" s="49">
        <v>2154</v>
      </c>
      <c r="P14" s="51">
        <v>5.0196919204865882</v>
      </c>
    </row>
    <row r="15" spans="1:16" s="33" customFormat="1" ht="21" customHeight="1">
      <c r="A15" s="56" t="s">
        <v>76</v>
      </c>
      <c r="B15" s="57">
        <v>74214</v>
      </c>
      <c r="C15" s="57">
        <v>9233</v>
      </c>
      <c r="D15" s="59">
        <v>14.208768717009587</v>
      </c>
      <c r="E15" s="57">
        <v>5397</v>
      </c>
      <c r="F15" s="59">
        <v>7.8425389075373815</v>
      </c>
      <c r="G15" s="57">
        <v>38744</v>
      </c>
      <c r="H15" s="57">
        <v>5794</v>
      </c>
      <c r="I15" s="59">
        <v>17.584218512898332</v>
      </c>
      <c r="J15" s="57">
        <v>2791</v>
      </c>
      <c r="K15" s="59">
        <v>7.7629126915695492</v>
      </c>
      <c r="L15" s="57">
        <v>35470</v>
      </c>
      <c r="M15" s="57">
        <v>3439</v>
      </c>
      <c r="N15" s="59">
        <v>10.736474040773</v>
      </c>
      <c r="O15" s="57">
        <v>2606</v>
      </c>
      <c r="P15" s="59">
        <v>7.9296494644595912</v>
      </c>
    </row>
    <row r="16" spans="1:16" s="33" customFormat="1" ht="23.1" customHeight="1">
      <c r="A16" s="56" t="s">
        <v>77</v>
      </c>
      <c r="B16" s="57">
        <v>1215</v>
      </c>
      <c r="C16" s="57">
        <v>94</v>
      </c>
      <c r="D16" s="59">
        <v>8.3853702051739525</v>
      </c>
      <c r="E16" s="57">
        <v>-619</v>
      </c>
      <c r="F16" s="59">
        <v>-33.751363140676119</v>
      </c>
      <c r="G16" s="57">
        <v>550</v>
      </c>
      <c r="H16" s="57">
        <v>49</v>
      </c>
      <c r="I16" s="59">
        <v>9.780439121756487</v>
      </c>
      <c r="J16" s="57">
        <v>-354</v>
      </c>
      <c r="K16" s="59">
        <v>-39.159292035398231</v>
      </c>
      <c r="L16" s="57">
        <v>665</v>
      </c>
      <c r="M16" s="57">
        <v>45</v>
      </c>
      <c r="N16" s="59">
        <v>7.258064516129032</v>
      </c>
      <c r="O16" s="57">
        <v>-265</v>
      </c>
      <c r="P16" s="59">
        <v>-28.49462365591398</v>
      </c>
    </row>
    <row r="17" spans="1:16" s="33" customFormat="1" ht="12.75" customHeight="1">
      <c r="A17" s="60" t="s">
        <v>78</v>
      </c>
      <c r="B17" s="57">
        <v>19352</v>
      </c>
      <c r="C17" s="57">
        <v>-883</v>
      </c>
      <c r="D17" s="59">
        <v>-4.3637262169508277</v>
      </c>
      <c r="E17" s="57">
        <v>-209</v>
      </c>
      <c r="F17" s="59">
        <v>-1.0684525331015797</v>
      </c>
      <c r="G17" s="57">
        <v>10422</v>
      </c>
      <c r="H17" s="57">
        <v>-924</v>
      </c>
      <c r="I17" s="59">
        <v>-8.1438392384981491</v>
      </c>
      <c r="J17" s="57">
        <v>-22</v>
      </c>
      <c r="K17" s="59">
        <v>-0.21064726158559938</v>
      </c>
      <c r="L17" s="57">
        <v>8930</v>
      </c>
      <c r="M17" s="57">
        <v>41</v>
      </c>
      <c r="N17" s="59">
        <v>0.46124423444706941</v>
      </c>
      <c r="O17" s="57">
        <v>-187</v>
      </c>
      <c r="P17" s="59">
        <v>-2.0511133048151806</v>
      </c>
    </row>
    <row r="18" spans="1:16" s="33" customFormat="1" ht="12.75" customHeight="1">
      <c r="A18" s="128" t="s">
        <v>64</v>
      </c>
      <c r="B18" s="143">
        <v>182743</v>
      </c>
      <c r="C18" s="143">
        <v>11569</v>
      </c>
      <c r="D18" s="144">
        <v>6.7586198838608667</v>
      </c>
      <c r="E18" s="143">
        <v>10879</v>
      </c>
      <c r="F18" s="144">
        <v>6.3300051203277006</v>
      </c>
      <c r="G18" s="143">
        <v>91102</v>
      </c>
      <c r="H18" s="143">
        <v>9965</v>
      </c>
      <c r="I18" s="144">
        <v>12.281696390056325</v>
      </c>
      <c r="J18" s="143">
        <v>7975</v>
      </c>
      <c r="K18" s="144">
        <v>9.5937541352388518</v>
      </c>
      <c r="L18" s="143">
        <v>91641</v>
      </c>
      <c r="M18" s="143">
        <v>1604</v>
      </c>
      <c r="N18" s="144">
        <v>1.7814898319579728</v>
      </c>
      <c r="O18" s="143">
        <v>2904</v>
      </c>
      <c r="P18" s="144">
        <v>3.2725920416511713</v>
      </c>
    </row>
    <row r="19" spans="1:16" s="33" customFormat="1" ht="12.75" customHeight="1">
      <c r="A19" s="48" t="s">
        <v>79</v>
      </c>
      <c r="B19" s="49">
        <v>101545</v>
      </c>
      <c r="C19" s="49">
        <v>5447</v>
      </c>
      <c r="D19" s="51">
        <v>5.6681720743407773</v>
      </c>
      <c r="E19" s="49">
        <v>1913</v>
      </c>
      <c r="F19" s="51">
        <v>1.9200658422996628</v>
      </c>
      <c r="G19" s="49">
        <v>42481</v>
      </c>
      <c r="H19" s="49">
        <v>3186</v>
      </c>
      <c r="I19" s="51">
        <v>8.1079017686728587</v>
      </c>
      <c r="J19" s="49">
        <v>772</v>
      </c>
      <c r="K19" s="51">
        <v>1.8509194658227242</v>
      </c>
      <c r="L19" s="49">
        <v>59064</v>
      </c>
      <c r="M19" s="49">
        <v>2261</v>
      </c>
      <c r="N19" s="51">
        <v>3.9804235691776841</v>
      </c>
      <c r="O19" s="49">
        <v>1141</v>
      </c>
      <c r="P19" s="51">
        <v>1.9698565336740155</v>
      </c>
    </row>
    <row r="20" spans="1:16" s="33" customFormat="1" ht="12.75" customHeight="1">
      <c r="A20" s="64" t="s">
        <v>72</v>
      </c>
      <c r="B20" s="65">
        <v>43747</v>
      </c>
      <c r="C20" s="65">
        <v>-915</v>
      </c>
      <c r="D20" s="67">
        <v>-2.0487215082172763</v>
      </c>
      <c r="E20" s="65">
        <v>-539</v>
      </c>
      <c r="F20" s="67">
        <v>-1.2170889220069547</v>
      </c>
      <c r="G20" s="65">
        <v>15633</v>
      </c>
      <c r="H20" s="65">
        <v>3</v>
      </c>
      <c r="I20" s="67">
        <v>1.9193857965451054E-2</v>
      </c>
      <c r="J20" s="65">
        <v>-89</v>
      </c>
      <c r="K20" s="67">
        <v>-0.56608573972776999</v>
      </c>
      <c r="L20" s="65">
        <v>28114</v>
      </c>
      <c r="M20" s="65">
        <v>-918</v>
      </c>
      <c r="N20" s="67">
        <v>-3.1620281069165057</v>
      </c>
      <c r="O20" s="65">
        <v>-450</v>
      </c>
      <c r="P20" s="67">
        <v>-1.5754096064976895</v>
      </c>
    </row>
    <row r="21" spans="1:16" s="33" customFormat="1" ht="12.75" customHeight="1">
      <c r="A21" s="64" t="s">
        <v>75</v>
      </c>
      <c r="B21" s="65">
        <v>57798</v>
      </c>
      <c r="C21" s="65">
        <v>6362</v>
      </c>
      <c r="D21" s="67">
        <v>12.368768955595304</v>
      </c>
      <c r="E21" s="65">
        <v>2452</v>
      </c>
      <c r="F21" s="67">
        <v>4.4303111335959242</v>
      </c>
      <c r="G21" s="65">
        <v>26848</v>
      </c>
      <c r="H21" s="65">
        <v>3183</v>
      </c>
      <c r="I21" s="67">
        <v>13.450242974857384</v>
      </c>
      <c r="J21" s="65">
        <v>861</v>
      </c>
      <c r="K21" s="67">
        <v>3.3131950590679957</v>
      </c>
      <c r="L21" s="65">
        <v>30950</v>
      </c>
      <c r="M21" s="65">
        <v>3179</v>
      </c>
      <c r="N21" s="67">
        <v>11.44719311512009</v>
      </c>
      <c r="O21" s="65">
        <v>1591</v>
      </c>
      <c r="P21" s="67">
        <v>5.4191219046970263</v>
      </c>
    </row>
    <row r="22" spans="1:16" s="33" customFormat="1" ht="12.75" customHeight="1">
      <c r="A22" s="68" t="s">
        <v>80</v>
      </c>
      <c r="B22" s="69">
        <v>63736</v>
      </c>
      <c r="C22" s="69">
        <v>7442</v>
      </c>
      <c r="D22" s="71">
        <v>13.219881337265072</v>
      </c>
      <c r="E22" s="69">
        <v>7485</v>
      </c>
      <c r="F22" s="71">
        <v>13.306430107909193</v>
      </c>
      <c r="G22" s="69">
        <v>40282</v>
      </c>
      <c r="H22" s="69">
        <v>7012</v>
      </c>
      <c r="I22" s="71">
        <v>21.07604448452059</v>
      </c>
      <c r="J22" s="69">
        <v>6791</v>
      </c>
      <c r="K22" s="71">
        <v>20.277089367292707</v>
      </c>
      <c r="L22" s="69">
        <v>23454</v>
      </c>
      <c r="M22" s="69">
        <v>430</v>
      </c>
      <c r="N22" s="71">
        <v>1.8676164002779707</v>
      </c>
      <c r="O22" s="69">
        <v>694</v>
      </c>
      <c r="P22" s="71">
        <v>3.0492091388400704</v>
      </c>
    </row>
    <row r="23" spans="1:16" s="33" customFormat="1" ht="12.75" customHeight="1">
      <c r="A23" s="64" t="s">
        <v>72</v>
      </c>
      <c r="B23" s="65">
        <v>26753</v>
      </c>
      <c r="C23" s="65">
        <v>5360</v>
      </c>
      <c r="D23" s="67">
        <v>25.05492450801664</v>
      </c>
      <c r="E23" s="65">
        <v>5368</v>
      </c>
      <c r="F23" s="67">
        <v>25.101706803834464</v>
      </c>
      <c r="G23" s="65">
        <v>17414</v>
      </c>
      <c r="H23" s="65">
        <v>5276</v>
      </c>
      <c r="I23" s="67">
        <v>43.46679848409952</v>
      </c>
      <c r="J23" s="65">
        <v>5237</v>
      </c>
      <c r="K23" s="67">
        <v>43.007308860967399</v>
      </c>
      <c r="L23" s="65">
        <v>9339</v>
      </c>
      <c r="M23" s="65">
        <v>84</v>
      </c>
      <c r="N23" s="67">
        <v>0.90761750405186381</v>
      </c>
      <c r="O23" s="65">
        <v>131</v>
      </c>
      <c r="P23" s="67">
        <v>1.4226759339704604</v>
      </c>
    </row>
    <row r="24" spans="1:16" s="33" customFormat="1" ht="12.75" customHeight="1">
      <c r="A24" s="52" t="s">
        <v>75</v>
      </c>
      <c r="B24" s="53">
        <v>36983</v>
      </c>
      <c r="C24" s="53">
        <v>2082</v>
      </c>
      <c r="D24" s="55">
        <v>5.9654451161857827</v>
      </c>
      <c r="E24" s="53">
        <v>2117</v>
      </c>
      <c r="F24" s="55">
        <v>6.07181781678426</v>
      </c>
      <c r="G24" s="53">
        <v>22868</v>
      </c>
      <c r="H24" s="53">
        <v>1736</v>
      </c>
      <c r="I24" s="55">
        <v>8.2150293393904974</v>
      </c>
      <c r="J24" s="53">
        <v>1554</v>
      </c>
      <c r="K24" s="55">
        <v>7.290982452847893</v>
      </c>
      <c r="L24" s="53">
        <v>14115</v>
      </c>
      <c r="M24" s="53">
        <v>346</v>
      </c>
      <c r="N24" s="55">
        <v>2.5128912775074443</v>
      </c>
      <c r="O24" s="53">
        <v>563</v>
      </c>
      <c r="P24" s="55">
        <v>4.1543683589138132</v>
      </c>
    </row>
    <row r="25" spans="1:16" s="33" customFormat="1" ht="12.75" customHeight="1">
      <c r="A25" s="72" t="s">
        <v>81</v>
      </c>
      <c r="B25" s="73">
        <v>17462</v>
      </c>
      <c r="C25" s="73">
        <v>-1320</v>
      </c>
      <c r="D25" s="75">
        <v>-7.028005537216484</v>
      </c>
      <c r="E25" s="73">
        <v>1481</v>
      </c>
      <c r="F25" s="75">
        <v>9.2672548651523687</v>
      </c>
      <c r="G25" s="73">
        <v>8339</v>
      </c>
      <c r="H25" s="73">
        <v>-233</v>
      </c>
      <c r="I25" s="75">
        <v>-2.7181521231917873</v>
      </c>
      <c r="J25" s="73">
        <v>412</v>
      </c>
      <c r="K25" s="75">
        <v>5.1974265169673268</v>
      </c>
      <c r="L25" s="73">
        <v>9123</v>
      </c>
      <c r="M25" s="73">
        <v>-1087</v>
      </c>
      <c r="N25" s="75">
        <v>-10.646425073457396</v>
      </c>
      <c r="O25" s="73">
        <v>1069</v>
      </c>
      <c r="P25" s="75">
        <v>13.272907871864913</v>
      </c>
    </row>
    <row r="26" spans="1:16" s="33" customFormat="1" ht="14.25" customHeight="1">
      <c r="A26" s="89" t="s">
        <v>64</v>
      </c>
      <c r="B26" s="77">
        <v>182743</v>
      </c>
      <c r="C26" s="77">
        <v>11569</v>
      </c>
      <c r="D26" s="79">
        <v>6.7586198838608667</v>
      </c>
      <c r="E26" s="77">
        <v>10879</v>
      </c>
      <c r="F26" s="79">
        <v>6.3300051203277006</v>
      </c>
      <c r="G26" s="77">
        <v>91102</v>
      </c>
      <c r="H26" s="77">
        <v>9965</v>
      </c>
      <c r="I26" s="79">
        <v>12.281696390056325</v>
      </c>
      <c r="J26" s="77">
        <v>7975</v>
      </c>
      <c r="K26" s="79">
        <v>9.5937541352388518</v>
      </c>
      <c r="L26" s="77">
        <v>91641</v>
      </c>
      <c r="M26" s="77">
        <v>1604</v>
      </c>
      <c r="N26" s="79">
        <v>1.7814898319579728</v>
      </c>
      <c r="O26" s="77">
        <v>2904</v>
      </c>
      <c r="P26" s="79">
        <v>3.2725920416511713</v>
      </c>
    </row>
    <row r="27" spans="1:16" s="33" customFormat="1" ht="12.75" customHeight="1">
      <c r="A27" s="68" t="s">
        <v>82</v>
      </c>
      <c r="B27" s="69">
        <v>15266</v>
      </c>
      <c r="C27" s="69">
        <v>-779</v>
      </c>
      <c r="D27" s="71">
        <v>-4.8550950451854158</v>
      </c>
      <c r="E27" s="69">
        <v>1424</v>
      </c>
      <c r="F27" s="71">
        <v>10.287530703655541</v>
      </c>
      <c r="G27" s="69">
        <v>6456</v>
      </c>
      <c r="H27" s="69">
        <v>-228</v>
      </c>
      <c r="I27" s="71">
        <v>-3.4111310592459607</v>
      </c>
      <c r="J27" s="69">
        <v>467</v>
      </c>
      <c r="K27" s="71">
        <v>7.7976289864752042</v>
      </c>
      <c r="L27" s="69">
        <v>8810</v>
      </c>
      <c r="M27" s="69">
        <v>-551</v>
      </c>
      <c r="N27" s="71">
        <v>-5.8861232774276253</v>
      </c>
      <c r="O27" s="69">
        <v>957</v>
      </c>
      <c r="P27" s="71">
        <v>12.18642556984592</v>
      </c>
    </row>
    <row r="28" spans="1:16" s="33" customFormat="1" ht="12.75" customHeight="1">
      <c r="A28" s="80" t="s">
        <v>83</v>
      </c>
      <c r="B28" s="65">
        <v>39223</v>
      </c>
      <c r="C28" s="65">
        <v>368</v>
      </c>
      <c r="D28" s="67">
        <v>0.94711105391841466</v>
      </c>
      <c r="E28" s="65">
        <v>965</v>
      </c>
      <c r="F28" s="67">
        <v>2.522348267029118</v>
      </c>
      <c r="G28" s="65">
        <v>19161</v>
      </c>
      <c r="H28" s="65">
        <v>151</v>
      </c>
      <c r="I28" s="67">
        <v>0.79431877958968966</v>
      </c>
      <c r="J28" s="65">
        <v>115</v>
      </c>
      <c r="K28" s="67">
        <v>0.60380132311246459</v>
      </c>
      <c r="L28" s="65">
        <v>20062</v>
      </c>
      <c r="M28" s="65">
        <v>217</v>
      </c>
      <c r="N28" s="67">
        <v>1.0934744268077601</v>
      </c>
      <c r="O28" s="65">
        <v>850</v>
      </c>
      <c r="P28" s="67">
        <v>4.4243181344992717</v>
      </c>
    </row>
    <row r="29" spans="1:16" s="33" customFormat="1" ht="12.75" customHeight="1">
      <c r="A29" s="68" t="s">
        <v>84</v>
      </c>
      <c r="B29" s="69">
        <v>28425</v>
      </c>
      <c r="C29" s="69">
        <v>585</v>
      </c>
      <c r="D29" s="71">
        <v>2.1012931034482758</v>
      </c>
      <c r="E29" s="69">
        <v>1311</v>
      </c>
      <c r="F29" s="71">
        <v>4.8351405178136755</v>
      </c>
      <c r="G29" s="69">
        <v>13732</v>
      </c>
      <c r="H29" s="69">
        <v>284</v>
      </c>
      <c r="I29" s="71">
        <v>2.1118381915526472</v>
      </c>
      <c r="J29" s="69">
        <v>612</v>
      </c>
      <c r="K29" s="71">
        <v>4.6646341463414638</v>
      </c>
      <c r="L29" s="69">
        <v>14693</v>
      </c>
      <c r="M29" s="69">
        <v>301</v>
      </c>
      <c r="N29" s="71">
        <v>2.0914396887159534</v>
      </c>
      <c r="O29" s="69">
        <v>699</v>
      </c>
      <c r="P29" s="71">
        <v>4.9949978562240958</v>
      </c>
    </row>
    <row r="30" spans="1:16" s="33" customFormat="1" ht="12.75" customHeight="1">
      <c r="A30" s="80" t="s">
        <v>85</v>
      </c>
      <c r="B30" s="65">
        <v>21017</v>
      </c>
      <c r="C30" s="65">
        <v>959</v>
      </c>
      <c r="D30" s="67">
        <v>4.781134709342906</v>
      </c>
      <c r="E30" s="65">
        <v>524</v>
      </c>
      <c r="F30" s="67">
        <v>2.5569706729127017</v>
      </c>
      <c r="G30" s="65">
        <v>10127</v>
      </c>
      <c r="H30" s="65">
        <v>857</v>
      </c>
      <c r="I30" s="67">
        <v>9.2448759439050701</v>
      </c>
      <c r="J30" s="65">
        <v>595</v>
      </c>
      <c r="K30" s="67">
        <v>6.2421317666806546</v>
      </c>
      <c r="L30" s="65">
        <v>10890</v>
      </c>
      <c r="M30" s="65">
        <v>102</v>
      </c>
      <c r="N30" s="67">
        <v>0.94549499443826479</v>
      </c>
      <c r="O30" s="65">
        <v>-71</v>
      </c>
      <c r="P30" s="67">
        <v>-0.64775111759875925</v>
      </c>
    </row>
    <row r="31" spans="1:16" s="33" customFormat="1" ht="12.75" customHeight="1">
      <c r="A31" s="68" t="s">
        <v>86</v>
      </c>
      <c r="B31" s="69">
        <v>17275</v>
      </c>
      <c r="C31" s="69">
        <v>1431</v>
      </c>
      <c r="D31" s="71">
        <v>9.0318101489522853</v>
      </c>
      <c r="E31" s="69">
        <v>976</v>
      </c>
      <c r="F31" s="71">
        <v>5.9880974292901401</v>
      </c>
      <c r="G31" s="69">
        <v>8521</v>
      </c>
      <c r="H31" s="69">
        <v>1289</v>
      </c>
      <c r="I31" s="71">
        <v>17.823561946902654</v>
      </c>
      <c r="J31" s="69">
        <v>753</v>
      </c>
      <c r="K31" s="71">
        <v>9.6936148300720912</v>
      </c>
      <c r="L31" s="69">
        <v>8754</v>
      </c>
      <c r="M31" s="69">
        <v>142</v>
      </c>
      <c r="N31" s="71">
        <v>1.6488620529493729</v>
      </c>
      <c r="O31" s="69">
        <v>223</v>
      </c>
      <c r="P31" s="71">
        <v>2.6139960145352243</v>
      </c>
    </row>
    <row r="32" spans="1:16" s="33" customFormat="1" ht="12.75" customHeight="1">
      <c r="A32" s="80" t="s">
        <v>87</v>
      </c>
      <c r="B32" s="65">
        <v>16069</v>
      </c>
      <c r="C32" s="65">
        <v>1765</v>
      </c>
      <c r="D32" s="67">
        <v>12.339205816554809</v>
      </c>
      <c r="E32" s="65">
        <v>964</v>
      </c>
      <c r="F32" s="67">
        <v>6.3819927176431648</v>
      </c>
      <c r="G32" s="65">
        <v>8314</v>
      </c>
      <c r="H32" s="65">
        <v>1428</v>
      </c>
      <c r="I32" s="67">
        <v>20.737728724949172</v>
      </c>
      <c r="J32" s="65">
        <v>944</v>
      </c>
      <c r="K32" s="67">
        <v>12.808683853459973</v>
      </c>
      <c r="L32" s="65">
        <v>7755</v>
      </c>
      <c r="M32" s="65">
        <v>337</v>
      </c>
      <c r="N32" s="67">
        <v>4.5430035049878672</v>
      </c>
      <c r="O32" s="65">
        <v>20</v>
      </c>
      <c r="P32" s="67">
        <v>0.25856496444731741</v>
      </c>
    </row>
    <row r="33" spans="1:16" s="33" customFormat="1" ht="12.75" customHeight="1">
      <c r="A33" s="68" t="s">
        <v>88</v>
      </c>
      <c r="B33" s="69">
        <v>15722</v>
      </c>
      <c r="C33" s="69">
        <v>1687</v>
      </c>
      <c r="D33" s="71">
        <v>12.019950124688279</v>
      </c>
      <c r="E33" s="69">
        <v>1108</v>
      </c>
      <c r="F33" s="71">
        <v>7.5817709046120161</v>
      </c>
      <c r="G33" s="69">
        <v>8444</v>
      </c>
      <c r="H33" s="69">
        <v>1581</v>
      </c>
      <c r="I33" s="71">
        <v>23.036572927291271</v>
      </c>
      <c r="J33" s="69">
        <v>1213</v>
      </c>
      <c r="K33" s="71">
        <v>16.774996542663533</v>
      </c>
      <c r="L33" s="69">
        <v>7278</v>
      </c>
      <c r="M33" s="69">
        <v>106</v>
      </c>
      <c r="N33" s="71">
        <v>1.4779698828778582</v>
      </c>
      <c r="O33" s="69">
        <v>-105</v>
      </c>
      <c r="P33" s="71">
        <v>-1.4221861032100771</v>
      </c>
    </row>
    <row r="34" spans="1:16" s="33" customFormat="1" ht="12.75" customHeight="1">
      <c r="A34" s="80" t="s">
        <v>89</v>
      </c>
      <c r="B34" s="65">
        <v>13114</v>
      </c>
      <c r="C34" s="65">
        <v>1974</v>
      </c>
      <c r="D34" s="67">
        <v>17.719928186714544</v>
      </c>
      <c r="E34" s="65">
        <v>1174</v>
      </c>
      <c r="F34" s="67">
        <v>9.8324958123953099</v>
      </c>
      <c r="G34" s="65">
        <v>7142</v>
      </c>
      <c r="H34" s="65">
        <v>1647</v>
      </c>
      <c r="I34" s="67">
        <v>29.97270245677889</v>
      </c>
      <c r="J34" s="65">
        <v>1081</v>
      </c>
      <c r="K34" s="67">
        <v>17.835340702854314</v>
      </c>
      <c r="L34" s="65">
        <v>5972</v>
      </c>
      <c r="M34" s="65">
        <v>327</v>
      </c>
      <c r="N34" s="67">
        <v>5.7927369353410096</v>
      </c>
      <c r="O34" s="65">
        <v>93</v>
      </c>
      <c r="P34" s="67">
        <v>1.5819016839598572</v>
      </c>
    </row>
    <row r="35" spans="1:16" s="33" customFormat="1" ht="12.75" customHeight="1">
      <c r="A35" s="68" t="s">
        <v>90</v>
      </c>
      <c r="B35" s="69">
        <v>9297</v>
      </c>
      <c r="C35" s="69">
        <v>1786</v>
      </c>
      <c r="D35" s="71">
        <v>23.778458261216883</v>
      </c>
      <c r="E35" s="69">
        <v>1013</v>
      </c>
      <c r="F35" s="71">
        <v>12.228392081120232</v>
      </c>
      <c r="G35" s="69">
        <v>5131</v>
      </c>
      <c r="H35" s="69">
        <v>1442</v>
      </c>
      <c r="I35" s="71">
        <v>39.08918406072106</v>
      </c>
      <c r="J35" s="69">
        <v>929</v>
      </c>
      <c r="K35" s="71">
        <v>22.108519752498811</v>
      </c>
      <c r="L35" s="69">
        <v>4166</v>
      </c>
      <c r="M35" s="69">
        <v>344</v>
      </c>
      <c r="N35" s="71">
        <v>9.0005232862375717</v>
      </c>
      <c r="O35" s="69">
        <v>84</v>
      </c>
      <c r="P35" s="71">
        <v>2.0578147966682998</v>
      </c>
    </row>
    <row r="36" spans="1:16" s="33" customFormat="1" ht="12.75" customHeight="1">
      <c r="A36" s="80" t="s">
        <v>91</v>
      </c>
      <c r="B36" s="65">
        <v>5612</v>
      </c>
      <c r="C36" s="65">
        <v>1425</v>
      </c>
      <c r="D36" s="67">
        <v>34.033914497253406</v>
      </c>
      <c r="E36" s="65">
        <v>871</v>
      </c>
      <c r="F36" s="67">
        <v>18.371651550305842</v>
      </c>
      <c r="G36" s="65">
        <v>3131</v>
      </c>
      <c r="H36" s="65">
        <v>1189</v>
      </c>
      <c r="I36" s="67">
        <v>61.225540679711635</v>
      </c>
      <c r="J36" s="65">
        <v>891</v>
      </c>
      <c r="K36" s="67">
        <v>39.776785714285715</v>
      </c>
      <c r="L36" s="65">
        <v>2481</v>
      </c>
      <c r="M36" s="65">
        <v>236</v>
      </c>
      <c r="N36" s="67">
        <v>10.512249443207127</v>
      </c>
      <c r="O36" s="65">
        <v>-20</v>
      </c>
      <c r="P36" s="67">
        <v>-0.79968012794882048</v>
      </c>
    </row>
    <row r="37" spans="1:16" s="33" customFormat="1" ht="12.75" customHeight="1">
      <c r="A37" s="68" t="s">
        <v>454</v>
      </c>
      <c r="B37" s="69">
        <v>1723</v>
      </c>
      <c r="C37" s="69">
        <v>368</v>
      </c>
      <c r="D37" s="71">
        <v>27.158671586715869</v>
      </c>
      <c r="E37" s="69">
        <v>549</v>
      </c>
      <c r="F37" s="71">
        <v>46.763202725724021</v>
      </c>
      <c r="G37" s="69">
        <v>943</v>
      </c>
      <c r="H37" s="69">
        <v>325</v>
      </c>
      <c r="I37" s="71">
        <v>52.588996763754047</v>
      </c>
      <c r="J37" s="69">
        <v>375</v>
      </c>
      <c r="K37" s="71">
        <v>66.021126760563376</v>
      </c>
      <c r="L37" s="69">
        <v>780</v>
      </c>
      <c r="M37" s="69">
        <v>43</v>
      </c>
      <c r="N37" s="71">
        <v>5.8344640434192669</v>
      </c>
      <c r="O37" s="69">
        <v>174</v>
      </c>
      <c r="P37" s="71">
        <v>28.712871287128714</v>
      </c>
    </row>
    <row r="38" spans="1:16" s="33" customFormat="1" ht="12.75" customHeight="1">
      <c r="A38" s="141" t="s">
        <v>93</v>
      </c>
      <c r="B38" s="142">
        <v>54489</v>
      </c>
      <c r="C38" s="143">
        <v>-411</v>
      </c>
      <c r="D38" s="144">
        <v>-0.74863387978142082</v>
      </c>
      <c r="E38" s="143">
        <v>2389</v>
      </c>
      <c r="F38" s="144">
        <v>4.5854126679462572</v>
      </c>
      <c r="G38" s="142">
        <v>25617</v>
      </c>
      <c r="H38" s="143">
        <v>-77</v>
      </c>
      <c r="I38" s="144">
        <v>-0.29968085934459404</v>
      </c>
      <c r="J38" s="143">
        <v>582</v>
      </c>
      <c r="K38" s="144">
        <v>2.3247453565008986</v>
      </c>
      <c r="L38" s="142">
        <v>28872</v>
      </c>
      <c r="M38" s="143">
        <v>-334</v>
      </c>
      <c r="N38" s="144">
        <v>-1.1436006300075328</v>
      </c>
      <c r="O38" s="143">
        <v>1807</v>
      </c>
      <c r="P38" s="144">
        <v>6.6765194901163865</v>
      </c>
    </row>
    <row r="39" spans="1:16" s="33" customFormat="1" ht="12.75" customHeight="1">
      <c r="A39" s="145" t="s">
        <v>94</v>
      </c>
      <c r="B39" s="146">
        <v>82914</v>
      </c>
      <c r="C39" s="65">
        <v>174</v>
      </c>
      <c r="D39" s="67">
        <v>0.21029731689630166</v>
      </c>
      <c r="E39" s="65">
        <v>3700</v>
      </c>
      <c r="F39" s="67">
        <v>4.6708915090766787</v>
      </c>
      <c r="G39" s="146">
        <v>39349</v>
      </c>
      <c r="H39" s="65">
        <v>207</v>
      </c>
      <c r="I39" s="67">
        <v>0.52884369730724035</v>
      </c>
      <c r="J39" s="65">
        <v>1194</v>
      </c>
      <c r="K39" s="67">
        <v>3.1293408465469796</v>
      </c>
      <c r="L39" s="146">
        <v>43565</v>
      </c>
      <c r="M39" s="65">
        <v>-33</v>
      </c>
      <c r="N39" s="67">
        <v>-7.5691545483737785E-2</v>
      </c>
      <c r="O39" s="65">
        <v>2506</v>
      </c>
      <c r="P39" s="67">
        <v>6.1034121629849727</v>
      </c>
    </row>
    <row r="40" spans="1:16" s="33" customFormat="1" ht="12.75" customHeight="1">
      <c r="A40" s="108" t="s">
        <v>95</v>
      </c>
      <c r="B40" s="109">
        <v>83197</v>
      </c>
      <c r="C40" s="69">
        <v>7816</v>
      </c>
      <c r="D40" s="71">
        <v>10.368660537801302</v>
      </c>
      <c r="E40" s="69">
        <v>4746</v>
      </c>
      <c r="F40" s="71">
        <v>6.0496360785713374</v>
      </c>
      <c r="G40" s="109">
        <v>42548</v>
      </c>
      <c r="H40" s="69">
        <v>6802</v>
      </c>
      <c r="I40" s="71">
        <v>19.028702512169193</v>
      </c>
      <c r="J40" s="69">
        <v>4586</v>
      </c>
      <c r="K40" s="71">
        <v>12.080501554185764</v>
      </c>
      <c r="L40" s="109">
        <v>40649</v>
      </c>
      <c r="M40" s="69">
        <v>1014</v>
      </c>
      <c r="N40" s="71">
        <v>2.5583448971868297</v>
      </c>
      <c r="O40" s="69">
        <v>160</v>
      </c>
      <c r="P40" s="71">
        <v>0.39516905826273802</v>
      </c>
    </row>
    <row r="41" spans="1:16" s="33" customFormat="1" ht="12.75" customHeight="1">
      <c r="A41" s="145" t="s">
        <v>96</v>
      </c>
      <c r="B41" s="146">
        <v>14909</v>
      </c>
      <c r="C41" s="65">
        <v>3211</v>
      </c>
      <c r="D41" s="67">
        <v>27.449136604547785</v>
      </c>
      <c r="E41" s="65">
        <v>1884</v>
      </c>
      <c r="F41" s="67">
        <v>14.464491362763916</v>
      </c>
      <c r="G41" s="146">
        <v>8262</v>
      </c>
      <c r="H41" s="65">
        <v>2631</v>
      </c>
      <c r="I41" s="67">
        <v>46.723494938732017</v>
      </c>
      <c r="J41" s="65">
        <v>1820</v>
      </c>
      <c r="K41" s="67">
        <v>28.252095622477491</v>
      </c>
      <c r="L41" s="146">
        <v>6647</v>
      </c>
      <c r="M41" s="65">
        <v>580</v>
      </c>
      <c r="N41" s="67">
        <v>9.5599142904236025</v>
      </c>
      <c r="O41" s="65">
        <v>64</v>
      </c>
      <c r="P41" s="67">
        <v>0.97220112410754977</v>
      </c>
    </row>
    <row r="42" spans="1:16" s="33" customFormat="1" ht="12.75" customHeight="1">
      <c r="A42" s="108" t="s">
        <v>97</v>
      </c>
      <c r="B42" s="109">
        <v>181020</v>
      </c>
      <c r="C42" s="69">
        <v>11201</v>
      </c>
      <c r="D42" s="71">
        <v>6.5958461656233993</v>
      </c>
      <c r="E42" s="69">
        <v>10330</v>
      </c>
      <c r="F42" s="71">
        <v>6.0519069658445135</v>
      </c>
      <c r="G42" s="109">
        <v>90159</v>
      </c>
      <c r="H42" s="69">
        <v>9640</v>
      </c>
      <c r="I42" s="71">
        <v>11.972329512289026</v>
      </c>
      <c r="J42" s="69">
        <v>7600</v>
      </c>
      <c r="K42" s="71">
        <v>9.2055378577744396</v>
      </c>
      <c r="L42" s="109">
        <v>90861</v>
      </c>
      <c r="M42" s="69">
        <v>1561</v>
      </c>
      <c r="N42" s="71">
        <v>1.7480403135498321</v>
      </c>
      <c r="O42" s="69">
        <v>2730</v>
      </c>
      <c r="P42" s="71">
        <v>3.0976614358171357</v>
      </c>
    </row>
    <row r="43" spans="1:16" s="33" customFormat="1" ht="12.75" customHeight="1">
      <c r="A43" s="147" t="s">
        <v>98</v>
      </c>
      <c r="B43" s="148">
        <v>182743</v>
      </c>
      <c r="C43" s="99">
        <v>11569</v>
      </c>
      <c r="D43" s="101">
        <v>6.7586198838608667</v>
      </c>
      <c r="E43" s="99">
        <v>10879</v>
      </c>
      <c r="F43" s="101">
        <v>6.3300051203277006</v>
      </c>
      <c r="G43" s="148">
        <v>91102</v>
      </c>
      <c r="H43" s="99">
        <v>9965</v>
      </c>
      <c r="I43" s="101">
        <v>12.281696390056325</v>
      </c>
      <c r="J43" s="99">
        <v>7975</v>
      </c>
      <c r="K43" s="101">
        <v>9.5937541352388518</v>
      </c>
      <c r="L43" s="148">
        <v>91641</v>
      </c>
      <c r="M43" s="99">
        <v>1604</v>
      </c>
      <c r="N43" s="101">
        <v>1.7814898319579728</v>
      </c>
      <c r="O43" s="99">
        <v>2904</v>
      </c>
      <c r="P43" s="101">
        <v>3.2725920416511713</v>
      </c>
    </row>
    <row r="44" spans="1:16" s="33" customFormat="1" ht="14.25" customHeight="1">
      <c r="A44" s="89" t="s">
        <v>64</v>
      </c>
      <c r="B44" s="77">
        <v>182743</v>
      </c>
      <c r="C44" s="77">
        <v>11569</v>
      </c>
      <c r="D44" s="79">
        <v>6.7586198838608667</v>
      </c>
      <c r="E44" s="77">
        <v>10879</v>
      </c>
      <c r="F44" s="79">
        <v>6.3300051203277006</v>
      </c>
      <c r="G44" s="77">
        <v>91102</v>
      </c>
      <c r="H44" s="77">
        <v>9965</v>
      </c>
      <c r="I44" s="79">
        <v>12.281696390056325</v>
      </c>
      <c r="J44" s="77">
        <v>7975</v>
      </c>
      <c r="K44" s="79">
        <v>9.5937541352388518</v>
      </c>
      <c r="L44" s="77">
        <v>91641</v>
      </c>
      <c r="M44" s="77">
        <v>1604</v>
      </c>
      <c r="N44" s="79">
        <v>1.7814898319579728</v>
      </c>
      <c r="O44" s="77">
        <v>2904</v>
      </c>
      <c r="P44" s="79">
        <v>3.2725920416511713</v>
      </c>
    </row>
    <row r="45" spans="1:16" s="33" customFormat="1" ht="23.25" customHeight="1">
      <c r="A45" s="68" t="s">
        <v>175</v>
      </c>
      <c r="B45" s="69">
        <v>59434</v>
      </c>
      <c r="C45" s="69">
        <v>6219</v>
      </c>
      <c r="D45" s="71">
        <v>11.686554542892042</v>
      </c>
      <c r="E45" s="69">
        <v>6907</v>
      </c>
      <c r="F45" s="71">
        <v>13.149427913263654</v>
      </c>
      <c r="G45" s="69">
        <v>27854</v>
      </c>
      <c r="H45" s="69">
        <v>4697</v>
      </c>
      <c r="I45" s="71">
        <v>20.283283672323705</v>
      </c>
      <c r="J45" s="69">
        <v>4403</v>
      </c>
      <c r="K45" s="71">
        <v>18.775318749733486</v>
      </c>
      <c r="L45" s="69">
        <v>31580</v>
      </c>
      <c r="M45" s="69">
        <v>1522</v>
      </c>
      <c r="N45" s="71">
        <v>5.0635438152904388</v>
      </c>
      <c r="O45" s="69">
        <v>2504</v>
      </c>
      <c r="P45" s="71">
        <v>8.6119136057229326</v>
      </c>
    </row>
    <row r="46" spans="1:16" s="33" customFormat="1" ht="12.75" customHeight="1">
      <c r="A46" s="80" t="s">
        <v>176</v>
      </c>
      <c r="B46" s="65">
        <v>80707</v>
      </c>
      <c r="C46" s="65">
        <v>2672</v>
      </c>
      <c r="D46" s="67">
        <v>3.424104568462869</v>
      </c>
      <c r="E46" s="65">
        <v>-644</v>
      </c>
      <c r="F46" s="67">
        <v>-0.79163132598247099</v>
      </c>
      <c r="G46" s="65">
        <v>39778</v>
      </c>
      <c r="H46" s="65">
        <v>2669</v>
      </c>
      <c r="I46" s="67">
        <v>7.1923253119189416</v>
      </c>
      <c r="J46" s="65">
        <v>409</v>
      </c>
      <c r="K46" s="67">
        <v>1.0388884655439559</v>
      </c>
      <c r="L46" s="65">
        <v>40929</v>
      </c>
      <c r="M46" s="65">
        <v>3</v>
      </c>
      <c r="N46" s="67">
        <v>7.3303034745638472E-3</v>
      </c>
      <c r="O46" s="65">
        <v>-1053</v>
      </c>
      <c r="P46" s="67">
        <v>-2.5082178076318424</v>
      </c>
    </row>
    <row r="47" spans="1:16" s="33" customFormat="1" ht="12.75" customHeight="1">
      <c r="A47" s="302" t="s">
        <v>177</v>
      </c>
      <c r="B47" s="69">
        <v>9324</v>
      </c>
      <c r="C47" s="69">
        <v>-635</v>
      </c>
      <c r="D47" s="71">
        <v>-6.3761421829500957</v>
      </c>
      <c r="E47" s="69">
        <v>-248</v>
      </c>
      <c r="F47" s="71">
        <v>-2.5908900961136649</v>
      </c>
      <c r="G47" s="69">
        <v>5189</v>
      </c>
      <c r="H47" s="69">
        <v>-92</v>
      </c>
      <c r="I47" s="71">
        <v>-1.7420943003219087</v>
      </c>
      <c r="J47" s="69">
        <v>-296</v>
      </c>
      <c r="K47" s="71">
        <v>-5.3965360072926165</v>
      </c>
      <c r="L47" s="69">
        <v>4135</v>
      </c>
      <c r="M47" s="69">
        <v>-543</v>
      </c>
      <c r="N47" s="71">
        <v>-11.607524583155195</v>
      </c>
      <c r="O47" s="69">
        <v>48</v>
      </c>
      <c r="P47" s="71">
        <v>1.1744555908979692</v>
      </c>
    </row>
    <row r="48" spans="1:16" s="33" customFormat="1" ht="12.75" customHeight="1">
      <c r="A48" s="64" t="s">
        <v>178</v>
      </c>
      <c r="B48" s="65">
        <v>71383</v>
      </c>
      <c r="C48" s="65">
        <v>3307</v>
      </c>
      <c r="D48" s="67">
        <v>4.8578059815500323</v>
      </c>
      <c r="E48" s="65">
        <v>-396</v>
      </c>
      <c r="F48" s="67">
        <v>-0.55169339221777958</v>
      </c>
      <c r="G48" s="65">
        <v>34589</v>
      </c>
      <c r="H48" s="65">
        <v>2761</v>
      </c>
      <c r="I48" s="67">
        <v>8.674751790875959</v>
      </c>
      <c r="J48" s="65">
        <v>705</v>
      </c>
      <c r="K48" s="67">
        <v>2.0806280250265612</v>
      </c>
      <c r="L48" s="65">
        <v>36794</v>
      </c>
      <c r="M48" s="65">
        <v>546</v>
      </c>
      <c r="N48" s="67">
        <v>1.5062900022070183</v>
      </c>
      <c r="O48" s="65">
        <v>-1101</v>
      </c>
      <c r="P48" s="67">
        <v>-2.9053964903021505</v>
      </c>
    </row>
    <row r="49" spans="1:16" s="33" customFormat="1" ht="12.75" customHeight="1">
      <c r="A49" s="68" t="s">
        <v>179</v>
      </c>
      <c r="B49" s="69">
        <v>40674</v>
      </c>
      <c r="C49" s="69">
        <v>1121</v>
      </c>
      <c r="D49" s="71">
        <v>2.8341718706545649</v>
      </c>
      <c r="E49" s="69">
        <v>3174</v>
      </c>
      <c r="F49" s="71">
        <v>8.4640000000000004</v>
      </c>
      <c r="G49" s="69">
        <v>21630</v>
      </c>
      <c r="H49" s="69">
        <v>1106</v>
      </c>
      <c r="I49" s="71">
        <v>5.3888130968622097</v>
      </c>
      <c r="J49" s="69">
        <v>1771</v>
      </c>
      <c r="K49" s="71">
        <v>8.9178709904829052</v>
      </c>
      <c r="L49" s="69">
        <v>19044</v>
      </c>
      <c r="M49" s="69">
        <v>15</v>
      </c>
      <c r="N49" s="71">
        <v>7.8827053444742237E-2</v>
      </c>
      <c r="O49" s="69">
        <v>1403</v>
      </c>
      <c r="P49" s="71">
        <v>7.9530638852672748</v>
      </c>
    </row>
    <row r="50" spans="1:16" s="33" customFormat="1" ht="12.75" customHeight="1">
      <c r="A50" s="64" t="s">
        <v>180</v>
      </c>
      <c r="B50" s="65">
        <v>9362</v>
      </c>
      <c r="C50" s="65">
        <v>492</v>
      </c>
      <c r="D50" s="67">
        <v>5.5467869222096953</v>
      </c>
      <c r="E50" s="65">
        <v>435</v>
      </c>
      <c r="F50" s="67">
        <v>4.8728576229416376</v>
      </c>
      <c r="G50" s="65">
        <v>4522</v>
      </c>
      <c r="H50" s="65">
        <v>529</v>
      </c>
      <c r="I50" s="67">
        <v>13.248184322564487</v>
      </c>
      <c r="J50" s="65">
        <v>361</v>
      </c>
      <c r="K50" s="67">
        <v>8.6757990867579906</v>
      </c>
      <c r="L50" s="65">
        <v>4840</v>
      </c>
      <c r="M50" s="65">
        <v>-37</v>
      </c>
      <c r="N50" s="67">
        <v>-0.75866311256920238</v>
      </c>
      <c r="O50" s="65">
        <v>74</v>
      </c>
      <c r="P50" s="67">
        <v>1.5526647083508183</v>
      </c>
    </row>
    <row r="51" spans="1:16" s="33" customFormat="1" ht="12.75" customHeight="1">
      <c r="A51" s="302" t="s">
        <v>181</v>
      </c>
      <c r="B51" s="69">
        <v>31312</v>
      </c>
      <c r="C51" s="69">
        <v>629</v>
      </c>
      <c r="D51" s="71">
        <v>2.0499951112994168</v>
      </c>
      <c r="E51" s="69">
        <v>2739</v>
      </c>
      <c r="F51" s="71">
        <v>9.585972771497568</v>
      </c>
      <c r="G51" s="69">
        <v>17108</v>
      </c>
      <c r="H51" s="69">
        <v>577</v>
      </c>
      <c r="I51" s="71">
        <v>3.4904119532998608</v>
      </c>
      <c r="J51" s="69">
        <v>1410</v>
      </c>
      <c r="K51" s="71">
        <v>8.9820359281437128</v>
      </c>
      <c r="L51" s="69">
        <v>14204</v>
      </c>
      <c r="M51" s="69">
        <v>52</v>
      </c>
      <c r="N51" s="71">
        <v>0.36743923120407007</v>
      </c>
      <c r="O51" s="69">
        <v>1329</v>
      </c>
      <c r="P51" s="71">
        <v>10.322330097087379</v>
      </c>
    </row>
    <row r="52" spans="1:16" s="33" customFormat="1" ht="12.75" customHeight="1">
      <c r="A52" s="98" t="s">
        <v>455</v>
      </c>
      <c r="B52" s="99">
        <v>1928</v>
      </c>
      <c r="C52" s="99">
        <v>1557</v>
      </c>
      <c r="D52" s="101">
        <v>419.67654986522911</v>
      </c>
      <c r="E52" s="99">
        <v>1442</v>
      </c>
      <c r="F52" s="101">
        <v>296.70781893004113</v>
      </c>
      <c r="G52" s="99">
        <v>1840</v>
      </c>
      <c r="H52" s="99">
        <v>1493</v>
      </c>
      <c r="I52" s="101">
        <v>430.2593659942363</v>
      </c>
      <c r="J52" s="99">
        <v>1392</v>
      </c>
      <c r="K52" s="101">
        <v>310.71428571428572</v>
      </c>
      <c r="L52" s="99">
        <v>88</v>
      </c>
      <c r="M52" s="99">
        <v>64</v>
      </c>
      <c r="N52" s="101">
        <v>266.66666666666669</v>
      </c>
      <c r="O52" s="99">
        <v>50</v>
      </c>
      <c r="P52" s="101">
        <v>131.57894736842104</v>
      </c>
    </row>
    <row r="53" spans="1:16" s="33" customFormat="1" ht="14.25" customHeight="1">
      <c r="A53" s="89" t="s">
        <v>64</v>
      </c>
      <c r="B53" s="77">
        <v>182743</v>
      </c>
      <c r="C53" s="77">
        <v>11569</v>
      </c>
      <c r="D53" s="79">
        <v>6.7586198838608667</v>
      </c>
      <c r="E53" s="77">
        <v>10879</v>
      </c>
      <c r="F53" s="79">
        <v>6.3300051203277006</v>
      </c>
      <c r="G53" s="77">
        <v>91102</v>
      </c>
      <c r="H53" s="77">
        <v>9965</v>
      </c>
      <c r="I53" s="79">
        <v>12.281696390056325</v>
      </c>
      <c r="J53" s="77">
        <v>7975</v>
      </c>
      <c r="K53" s="79">
        <v>9.5937541352388518</v>
      </c>
      <c r="L53" s="77">
        <v>91641</v>
      </c>
      <c r="M53" s="77">
        <v>1604</v>
      </c>
      <c r="N53" s="79">
        <v>1.7814898319579728</v>
      </c>
      <c r="O53" s="77">
        <v>2904</v>
      </c>
      <c r="P53" s="79">
        <v>3.2725920416511713</v>
      </c>
    </row>
    <row r="54" spans="1:16" s="33" customFormat="1" ht="12.75" customHeight="1">
      <c r="A54" s="68" t="s">
        <v>189</v>
      </c>
      <c r="B54" s="69">
        <v>415</v>
      </c>
      <c r="C54" s="69">
        <v>-175</v>
      </c>
      <c r="D54" s="71">
        <v>-29.661016949152543</v>
      </c>
      <c r="E54" s="69">
        <v>-8</v>
      </c>
      <c r="F54" s="71">
        <v>-1.8912529550827424</v>
      </c>
      <c r="G54" s="69">
        <v>86</v>
      </c>
      <c r="H54" s="69">
        <v>-16</v>
      </c>
      <c r="I54" s="71">
        <v>-15.686274509803921</v>
      </c>
      <c r="J54" s="69">
        <v>-7</v>
      </c>
      <c r="K54" s="71">
        <v>-7.5268817204301079</v>
      </c>
      <c r="L54" s="69">
        <v>329</v>
      </c>
      <c r="M54" s="69">
        <v>-159</v>
      </c>
      <c r="N54" s="71">
        <v>-32.581967213114751</v>
      </c>
      <c r="O54" s="69">
        <v>-1</v>
      </c>
      <c r="P54" s="71">
        <v>-0.30303030303030304</v>
      </c>
    </row>
    <row r="55" spans="1:16" s="33" customFormat="1" ht="12.75" customHeight="1">
      <c r="A55" s="80" t="s">
        <v>141</v>
      </c>
      <c r="B55" s="65">
        <v>10334</v>
      </c>
      <c r="C55" s="65">
        <v>1106</v>
      </c>
      <c r="D55" s="67">
        <v>11.98526224534027</v>
      </c>
      <c r="E55" s="65">
        <v>364</v>
      </c>
      <c r="F55" s="67">
        <v>3.6509528585757272</v>
      </c>
      <c r="G55" s="65">
        <v>3282</v>
      </c>
      <c r="H55" s="65">
        <v>301</v>
      </c>
      <c r="I55" s="67">
        <v>10.097282791009729</v>
      </c>
      <c r="J55" s="65">
        <v>101</v>
      </c>
      <c r="K55" s="67">
        <v>3.1751021691292047</v>
      </c>
      <c r="L55" s="65">
        <v>7052</v>
      </c>
      <c r="M55" s="65">
        <v>805</v>
      </c>
      <c r="N55" s="67">
        <v>12.88618536897711</v>
      </c>
      <c r="O55" s="65">
        <v>263</v>
      </c>
      <c r="P55" s="67">
        <v>3.8739136839004273</v>
      </c>
    </row>
    <row r="56" spans="1:16" s="33" customFormat="1" ht="12.75" customHeight="1">
      <c r="A56" s="68" t="s">
        <v>143</v>
      </c>
      <c r="B56" s="69">
        <v>10126</v>
      </c>
      <c r="C56" s="69">
        <v>32</v>
      </c>
      <c r="D56" s="71">
        <v>0.31702001188825046</v>
      </c>
      <c r="E56" s="69">
        <v>-91</v>
      </c>
      <c r="F56" s="71">
        <v>-0.89067240873054709</v>
      </c>
      <c r="G56" s="69">
        <v>862</v>
      </c>
      <c r="H56" s="69">
        <v>-65</v>
      </c>
      <c r="I56" s="71">
        <v>-7.0118662351672061</v>
      </c>
      <c r="J56" s="69">
        <v>-53</v>
      </c>
      <c r="K56" s="71">
        <v>-5.7923497267759565</v>
      </c>
      <c r="L56" s="69">
        <v>9264</v>
      </c>
      <c r="M56" s="69">
        <v>97</v>
      </c>
      <c r="N56" s="71">
        <v>1.0581433402421729</v>
      </c>
      <c r="O56" s="69">
        <v>-38</v>
      </c>
      <c r="P56" s="71">
        <v>-0.40851429800042999</v>
      </c>
    </row>
    <row r="57" spans="1:16" s="33" customFormat="1" ht="12.75" customHeight="1">
      <c r="A57" s="98" t="s">
        <v>145</v>
      </c>
      <c r="B57" s="99">
        <v>161868</v>
      </c>
      <c r="C57" s="99">
        <v>10606</v>
      </c>
      <c r="D57" s="101">
        <v>7.0116751067683882</v>
      </c>
      <c r="E57" s="99">
        <v>10614</v>
      </c>
      <c r="F57" s="101">
        <v>7.017335078741719</v>
      </c>
      <c r="G57" s="99">
        <v>86872</v>
      </c>
      <c r="H57" s="99">
        <v>9745</v>
      </c>
      <c r="I57" s="101">
        <v>12.635004602797983</v>
      </c>
      <c r="J57" s="99">
        <v>7934</v>
      </c>
      <c r="K57" s="101">
        <v>10.050926043223797</v>
      </c>
      <c r="L57" s="99">
        <v>74996</v>
      </c>
      <c r="M57" s="99">
        <v>861</v>
      </c>
      <c r="N57" s="101">
        <v>1.1613947528158091</v>
      </c>
      <c r="O57" s="99">
        <v>2680</v>
      </c>
      <c r="P57" s="101">
        <v>3.7059571878975608</v>
      </c>
    </row>
    <row r="58" spans="1:16" s="33" customFormat="1" ht="11.25" customHeight="1">
      <c r="A58" s="89" t="s">
        <v>64</v>
      </c>
      <c r="B58" s="77">
        <v>182743</v>
      </c>
      <c r="C58" s="77">
        <v>11569</v>
      </c>
      <c r="D58" s="79">
        <v>6.7586198838608667</v>
      </c>
      <c r="E58" s="77">
        <v>10879</v>
      </c>
      <c r="F58" s="79">
        <v>6.3300051203277006</v>
      </c>
      <c r="G58" s="77">
        <v>91102</v>
      </c>
      <c r="H58" s="77">
        <v>9965</v>
      </c>
      <c r="I58" s="79">
        <v>12.281696390056325</v>
      </c>
      <c r="J58" s="77">
        <v>7975</v>
      </c>
      <c r="K58" s="79">
        <v>9.5937541352388518</v>
      </c>
      <c r="L58" s="77">
        <v>91641</v>
      </c>
      <c r="M58" s="77">
        <v>1604</v>
      </c>
      <c r="N58" s="79">
        <v>1.7814898319579728</v>
      </c>
      <c r="O58" s="77">
        <v>2904</v>
      </c>
      <c r="P58" s="79">
        <v>3.2725920416511713</v>
      </c>
    </row>
    <row r="59" spans="1:16" s="33" customFormat="1" ht="12" customHeight="1">
      <c r="A59" s="102" t="s">
        <v>111</v>
      </c>
      <c r="B59" s="69">
        <v>3</v>
      </c>
      <c r="C59" s="69">
        <v>2</v>
      </c>
      <c r="D59" s="71">
        <v>200</v>
      </c>
      <c r="E59" s="69">
        <v>-4</v>
      </c>
      <c r="F59" s="71">
        <v>-57.142857142857146</v>
      </c>
      <c r="G59" s="69">
        <v>1</v>
      </c>
      <c r="H59" s="69">
        <v>1</v>
      </c>
      <c r="I59" s="71">
        <v>0</v>
      </c>
      <c r="J59" s="69">
        <v>-1</v>
      </c>
      <c r="K59" s="71">
        <v>-50</v>
      </c>
      <c r="L59" s="69">
        <v>2</v>
      </c>
      <c r="M59" s="69">
        <v>1</v>
      </c>
      <c r="N59" s="71">
        <v>100</v>
      </c>
      <c r="O59" s="69">
        <v>-3</v>
      </c>
      <c r="P59" s="71">
        <v>-60</v>
      </c>
    </row>
    <row r="60" spans="1:16" s="33" customFormat="1" ht="12.75" customHeight="1">
      <c r="A60" s="103" t="s">
        <v>112</v>
      </c>
      <c r="B60" s="65">
        <v>1062</v>
      </c>
      <c r="C60" s="65">
        <v>-140</v>
      </c>
      <c r="D60" s="67">
        <v>-11.647254575707155</v>
      </c>
      <c r="E60" s="65">
        <v>30</v>
      </c>
      <c r="F60" s="67">
        <v>2.9069767441860463</v>
      </c>
      <c r="G60" s="65">
        <v>404</v>
      </c>
      <c r="H60" s="65">
        <v>-47</v>
      </c>
      <c r="I60" s="67">
        <v>-10.421286031042129</v>
      </c>
      <c r="J60" s="65">
        <v>2</v>
      </c>
      <c r="K60" s="67">
        <v>0.49751243781094528</v>
      </c>
      <c r="L60" s="65">
        <v>658</v>
      </c>
      <c r="M60" s="65">
        <v>-93</v>
      </c>
      <c r="N60" s="67">
        <v>-12.383488681757656</v>
      </c>
      <c r="O60" s="65">
        <v>28</v>
      </c>
      <c r="P60" s="67">
        <v>4.4444444444444446</v>
      </c>
    </row>
    <row r="61" spans="1:16" s="33" customFormat="1" ht="24.75" customHeight="1">
      <c r="A61" s="102" t="s">
        <v>113</v>
      </c>
      <c r="B61" s="69">
        <v>22461</v>
      </c>
      <c r="C61" s="69">
        <v>101</v>
      </c>
      <c r="D61" s="71">
        <v>0.45169946332737032</v>
      </c>
      <c r="E61" s="69">
        <v>1909</v>
      </c>
      <c r="F61" s="71">
        <v>9.2886337096146363</v>
      </c>
      <c r="G61" s="69">
        <v>11574</v>
      </c>
      <c r="H61" s="69">
        <v>133</v>
      </c>
      <c r="I61" s="71">
        <v>1.1624857966960931</v>
      </c>
      <c r="J61" s="69">
        <v>985</v>
      </c>
      <c r="K61" s="71">
        <v>9.3021059590140709</v>
      </c>
      <c r="L61" s="69">
        <v>10887</v>
      </c>
      <c r="M61" s="69">
        <v>-32</v>
      </c>
      <c r="N61" s="71">
        <v>-0.29306713068962359</v>
      </c>
      <c r="O61" s="69">
        <v>924</v>
      </c>
      <c r="P61" s="71">
        <v>9.2743149653718753</v>
      </c>
    </row>
    <row r="62" spans="1:16" s="33" customFormat="1" ht="29.25" customHeight="1">
      <c r="A62" s="103" t="s">
        <v>114</v>
      </c>
      <c r="B62" s="65">
        <v>20713</v>
      </c>
      <c r="C62" s="65">
        <v>437</v>
      </c>
      <c r="D62" s="67">
        <v>2.1552574472282502</v>
      </c>
      <c r="E62" s="65">
        <v>358</v>
      </c>
      <c r="F62" s="67">
        <v>1.7587816261360845</v>
      </c>
      <c r="G62" s="65">
        <v>9826</v>
      </c>
      <c r="H62" s="65">
        <v>507</v>
      </c>
      <c r="I62" s="67">
        <v>5.4404979075008049</v>
      </c>
      <c r="J62" s="65">
        <v>678</v>
      </c>
      <c r="K62" s="67">
        <v>7.4114560559685181</v>
      </c>
      <c r="L62" s="65">
        <v>10887</v>
      </c>
      <c r="M62" s="65">
        <v>-70</v>
      </c>
      <c r="N62" s="67">
        <v>-0.63886100209911467</v>
      </c>
      <c r="O62" s="65">
        <v>-320</v>
      </c>
      <c r="P62" s="67">
        <v>-2.8553582582314623</v>
      </c>
    </row>
    <row r="63" spans="1:16" s="33" customFormat="1" ht="11.25" customHeight="1">
      <c r="A63" s="102" t="s">
        <v>115</v>
      </c>
      <c r="B63" s="69">
        <v>17453</v>
      </c>
      <c r="C63" s="69">
        <v>97</v>
      </c>
      <c r="D63" s="71">
        <v>0.5588845356072828</v>
      </c>
      <c r="E63" s="69">
        <v>538</v>
      </c>
      <c r="F63" s="71">
        <v>3.1806089269878806</v>
      </c>
      <c r="G63" s="69">
        <v>10667</v>
      </c>
      <c r="H63" s="69">
        <v>24</v>
      </c>
      <c r="I63" s="71">
        <v>0.22550032885464624</v>
      </c>
      <c r="J63" s="69">
        <v>53</v>
      </c>
      <c r="K63" s="71">
        <v>0.49934049368758243</v>
      </c>
      <c r="L63" s="69">
        <v>6786</v>
      </c>
      <c r="M63" s="69">
        <v>73</v>
      </c>
      <c r="N63" s="71">
        <v>1.0874422761805451</v>
      </c>
      <c r="O63" s="69">
        <v>485</v>
      </c>
      <c r="P63" s="71">
        <v>7.697190922075861</v>
      </c>
    </row>
    <row r="64" spans="1:16" ht="45">
      <c r="A64" s="103" t="s">
        <v>116</v>
      </c>
      <c r="B64" s="65">
        <v>48921</v>
      </c>
      <c r="C64" s="65">
        <v>-3446</v>
      </c>
      <c r="D64" s="67">
        <v>-6.5804800733286228</v>
      </c>
      <c r="E64" s="65">
        <v>-1282</v>
      </c>
      <c r="F64" s="67">
        <v>-2.5536322530526063</v>
      </c>
      <c r="G64" s="65">
        <v>27491</v>
      </c>
      <c r="H64" s="65">
        <v>-1720</v>
      </c>
      <c r="I64" s="67">
        <v>-5.8881928040806546</v>
      </c>
      <c r="J64" s="65">
        <v>-872</v>
      </c>
      <c r="K64" s="67">
        <v>-3.0744279519091773</v>
      </c>
      <c r="L64" s="65">
        <v>21430</v>
      </c>
      <c r="M64" s="65">
        <v>-1726</v>
      </c>
      <c r="N64" s="67">
        <v>-7.4537916738642256</v>
      </c>
      <c r="O64" s="65">
        <v>-410</v>
      </c>
      <c r="P64" s="67">
        <v>-1.8772893772893773</v>
      </c>
    </row>
    <row r="65" spans="1:16" ht="39" customHeight="1">
      <c r="A65" s="102" t="s">
        <v>117</v>
      </c>
      <c r="B65" s="69">
        <v>625</v>
      </c>
      <c r="C65" s="69">
        <v>348</v>
      </c>
      <c r="D65" s="71">
        <v>125.63176895306859</v>
      </c>
      <c r="E65" s="69">
        <v>-13</v>
      </c>
      <c r="F65" s="71">
        <v>-2.0376175548589344</v>
      </c>
      <c r="G65" s="69">
        <v>161</v>
      </c>
      <c r="H65" s="69">
        <v>126</v>
      </c>
      <c r="I65" s="71">
        <v>360</v>
      </c>
      <c r="J65" s="69">
        <v>-2</v>
      </c>
      <c r="K65" s="71">
        <v>-1.2269938650306749</v>
      </c>
      <c r="L65" s="69">
        <v>464</v>
      </c>
      <c r="M65" s="69">
        <v>222</v>
      </c>
      <c r="N65" s="71">
        <v>91.735537190082638</v>
      </c>
      <c r="O65" s="69">
        <v>-11</v>
      </c>
      <c r="P65" s="71">
        <v>-2.3157894736842106</v>
      </c>
    </row>
    <row r="66" spans="1:16" ht="45.75" customHeight="1">
      <c r="A66" s="104" t="s">
        <v>118</v>
      </c>
      <c r="B66" s="57">
        <v>11831</v>
      </c>
      <c r="C66" s="57">
        <v>271</v>
      </c>
      <c r="D66" s="59">
        <v>2.3442906574394464</v>
      </c>
      <c r="E66" s="57">
        <v>54</v>
      </c>
      <c r="F66" s="59">
        <v>0.45852084571622653</v>
      </c>
      <c r="G66" s="57">
        <v>1114</v>
      </c>
      <c r="H66" s="57">
        <v>61</v>
      </c>
      <c r="I66" s="59">
        <v>5.7929724596391265</v>
      </c>
      <c r="J66" s="57">
        <v>5</v>
      </c>
      <c r="K66" s="59">
        <v>0.45085662759242562</v>
      </c>
      <c r="L66" s="57">
        <v>10717</v>
      </c>
      <c r="M66" s="57">
        <v>210</v>
      </c>
      <c r="N66" s="59">
        <v>1.9986675549633577</v>
      </c>
      <c r="O66" s="57">
        <v>49</v>
      </c>
      <c r="P66" s="59">
        <v>0.45931758530183725</v>
      </c>
    </row>
    <row r="67" spans="1:16" ht="31.5" customHeight="1">
      <c r="A67" s="105" t="s">
        <v>119</v>
      </c>
      <c r="B67" s="49">
        <v>9174</v>
      </c>
      <c r="C67" s="49">
        <v>-746</v>
      </c>
      <c r="D67" s="51">
        <v>-7.520161290322581</v>
      </c>
      <c r="E67" s="49">
        <v>540</v>
      </c>
      <c r="F67" s="51">
        <v>6.2543432939541352</v>
      </c>
      <c r="G67" s="49">
        <v>1317</v>
      </c>
      <c r="H67" s="49">
        <v>-171</v>
      </c>
      <c r="I67" s="51">
        <v>-11.491935483870968</v>
      </c>
      <c r="J67" s="49">
        <v>210</v>
      </c>
      <c r="K67" s="51">
        <v>18.97018970189702</v>
      </c>
      <c r="L67" s="49">
        <v>7857</v>
      </c>
      <c r="M67" s="49">
        <v>-575</v>
      </c>
      <c r="N67" s="51">
        <v>-6.8192599620493359</v>
      </c>
      <c r="O67" s="49">
        <v>330</v>
      </c>
      <c r="P67" s="51">
        <v>4.3842168194499802</v>
      </c>
    </row>
    <row r="68" spans="1:16" ht="21" customHeight="1">
      <c r="A68" s="106" t="s">
        <v>120</v>
      </c>
      <c r="B68" s="99">
        <v>50500</v>
      </c>
      <c r="C68" s="99">
        <v>14645</v>
      </c>
      <c r="D68" s="101">
        <v>40.845070422535208</v>
      </c>
      <c r="E68" s="99">
        <v>8749</v>
      </c>
      <c r="F68" s="101">
        <v>20.955186702114919</v>
      </c>
      <c r="G68" s="99">
        <v>28547</v>
      </c>
      <c r="H68" s="99">
        <v>11051</v>
      </c>
      <c r="I68" s="101">
        <v>63.163008687700042</v>
      </c>
      <c r="J68" s="99">
        <v>6917</v>
      </c>
      <c r="K68" s="101">
        <v>31.978733240869165</v>
      </c>
      <c r="L68" s="99">
        <v>21953</v>
      </c>
      <c r="M68" s="99">
        <v>3594</v>
      </c>
      <c r="N68" s="101">
        <v>19.57622964213737</v>
      </c>
      <c r="O68" s="99">
        <v>1832</v>
      </c>
      <c r="P68" s="101">
        <v>9.1049152626609011</v>
      </c>
    </row>
    <row r="69" spans="1:16" ht="33" customHeight="1">
      <c r="A69" s="89" t="s">
        <v>121</v>
      </c>
      <c r="B69" s="77">
        <v>94781</v>
      </c>
      <c r="C69" s="77">
        <v>8444</v>
      </c>
      <c r="D69" s="79">
        <v>9.7802796020246241</v>
      </c>
      <c r="E69" s="77">
        <v>4569</v>
      </c>
      <c r="F69" s="79">
        <v>5.0647363987052723</v>
      </c>
      <c r="G69" s="77">
        <v>49716</v>
      </c>
      <c r="H69" s="77">
        <v>4919</v>
      </c>
      <c r="I69" s="79">
        <v>10.980646025403487</v>
      </c>
      <c r="J69" s="77">
        <v>2415</v>
      </c>
      <c r="K69" s="79">
        <v>5.1056003044333105</v>
      </c>
      <c r="L69" s="77">
        <v>45065</v>
      </c>
      <c r="M69" s="77">
        <v>3525</v>
      </c>
      <c r="N69" s="79">
        <v>8.4857968223399141</v>
      </c>
      <c r="O69" s="77">
        <v>2154</v>
      </c>
      <c r="P69" s="79">
        <v>5.0196919204865882</v>
      </c>
    </row>
    <row r="70" spans="1:16">
      <c r="A70" s="68" t="s">
        <v>122</v>
      </c>
      <c r="B70" s="69">
        <v>12792</v>
      </c>
      <c r="C70" s="69">
        <v>317</v>
      </c>
      <c r="D70" s="71">
        <v>2.5410821643286572</v>
      </c>
      <c r="E70" s="69">
        <v>1109</v>
      </c>
      <c r="F70" s="71">
        <v>9.4924248908670723</v>
      </c>
      <c r="G70" s="69">
        <v>7916</v>
      </c>
      <c r="H70" s="69">
        <v>235</v>
      </c>
      <c r="I70" s="71">
        <v>3.0594974612680641</v>
      </c>
      <c r="J70" s="69">
        <v>1045</v>
      </c>
      <c r="K70" s="71">
        <v>15.20884878474749</v>
      </c>
      <c r="L70" s="69">
        <v>4876</v>
      </c>
      <c r="M70" s="69">
        <v>82</v>
      </c>
      <c r="N70" s="71">
        <v>1.7104714226115978</v>
      </c>
      <c r="O70" s="69">
        <v>64</v>
      </c>
      <c r="P70" s="71">
        <v>1.3300083125519535</v>
      </c>
    </row>
    <row r="71" spans="1:16">
      <c r="A71" s="80" t="s">
        <v>123</v>
      </c>
      <c r="B71" s="65">
        <v>20589</v>
      </c>
      <c r="C71" s="65">
        <v>-943</v>
      </c>
      <c r="D71" s="67">
        <v>-4.3795281441575327</v>
      </c>
      <c r="E71" s="65">
        <v>2643</v>
      </c>
      <c r="F71" s="67">
        <v>14.727515880976263</v>
      </c>
      <c r="G71" s="65">
        <v>9613</v>
      </c>
      <c r="H71" s="65">
        <v>-624</v>
      </c>
      <c r="I71" s="67">
        <v>-6.0955358015043473</v>
      </c>
      <c r="J71" s="65">
        <v>1435</v>
      </c>
      <c r="K71" s="67">
        <v>17.547077525067255</v>
      </c>
      <c r="L71" s="65">
        <v>10976</v>
      </c>
      <c r="M71" s="65">
        <v>-319</v>
      </c>
      <c r="N71" s="67">
        <v>-2.8242585214696767</v>
      </c>
      <c r="O71" s="65">
        <v>1208</v>
      </c>
      <c r="P71" s="67">
        <v>12.366912366912366</v>
      </c>
    </row>
    <row r="72" spans="1:16">
      <c r="A72" s="68" t="s">
        <v>124</v>
      </c>
      <c r="B72" s="69">
        <v>7727</v>
      </c>
      <c r="C72" s="69">
        <v>610</v>
      </c>
      <c r="D72" s="71">
        <v>8.571027118167768</v>
      </c>
      <c r="E72" s="69">
        <v>369</v>
      </c>
      <c r="F72" s="71">
        <v>5.0149497145963577</v>
      </c>
      <c r="G72" s="69">
        <v>4068</v>
      </c>
      <c r="H72" s="69">
        <v>355</v>
      </c>
      <c r="I72" s="71">
        <v>9.5610018852679772</v>
      </c>
      <c r="J72" s="69">
        <v>190</v>
      </c>
      <c r="K72" s="71">
        <v>4.899432697266632</v>
      </c>
      <c r="L72" s="69">
        <v>3659</v>
      </c>
      <c r="M72" s="69">
        <v>255</v>
      </c>
      <c r="N72" s="71">
        <v>7.4911868390129257</v>
      </c>
      <c r="O72" s="69">
        <v>179</v>
      </c>
      <c r="P72" s="71">
        <v>5.1436781609195403</v>
      </c>
    </row>
    <row r="73" spans="1:16">
      <c r="A73" s="80" t="s">
        <v>125</v>
      </c>
      <c r="B73" s="65">
        <v>13548</v>
      </c>
      <c r="C73" s="65">
        <v>4342</v>
      </c>
      <c r="D73" s="67">
        <v>47.164892461438193</v>
      </c>
      <c r="E73" s="65">
        <v>14</v>
      </c>
      <c r="F73" s="67">
        <v>0.10344318013890941</v>
      </c>
      <c r="G73" s="65">
        <v>7392</v>
      </c>
      <c r="H73" s="65">
        <v>2255</v>
      </c>
      <c r="I73" s="67">
        <v>43.897216274089935</v>
      </c>
      <c r="J73" s="65">
        <v>-147</v>
      </c>
      <c r="K73" s="67">
        <v>-1.9498607242339834</v>
      </c>
      <c r="L73" s="65">
        <v>6156</v>
      </c>
      <c r="M73" s="65">
        <v>2087</v>
      </c>
      <c r="N73" s="67">
        <v>51.290243303022855</v>
      </c>
      <c r="O73" s="65">
        <v>161</v>
      </c>
      <c r="P73" s="67">
        <v>2.6855713094245206</v>
      </c>
    </row>
    <row r="74" spans="1:16">
      <c r="A74" s="68" t="s">
        <v>126</v>
      </c>
      <c r="B74" s="69">
        <v>14735</v>
      </c>
      <c r="C74" s="69">
        <v>4841</v>
      </c>
      <c r="D74" s="71">
        <v>48.928643622397409</v>
      </c>
      <c r="E74" s="69">
        <v>969</v>
      </c>
      <c r="F74" s="71">
        <v>7.0390817957286069</v>
      </c>
      <c r="G74" s="69">
        <v>7689</v>
      </c>
      <c r="H74" s="69">
        <v>2713</v>
      </c>
      <c r="I74" s="71">
        <v>54.521704180064312</v>
      </c>
      <c r="J74" s="69">
        <v>353</v>
      </c>
      <c r="K74" s="71">
        <v>4.8118865866957474</v>
      </c>
      <c r="L74" s="69">
        <v>7046</v>
      </c>
      <c r="M74" s="69">
        <v>2128</v>
      </c>
      <c r="N74" s="71">
        <v>43.269621797478649</v>
      </c>
      <c r="O74" s="69">
        <v>616</v>
      </c>
      <c r="P74" s="71">
        <v>9.5800933125972012</v>
      </c>
    </row>
    <row r="75" spans="1:16">
      <c r="A75" s="80" t="s">
        <v>127</v>
      </c>
      <c r="B75" s="65">
        <v>14274</v>
      </c>
      <c r="C75" s="65">
        <v>2852</v>
      </c>
      <c r="D75" s="67">
        <v>24.969357380493783</v>
      </c>
      <c r="E75" s="65">
        <v>370</v>
      </c>
      <c r="F75" s="67">
        <v>2.6611047180667433</v>
      </c>
      <c r="G75" s="65">
        <v>7513</v>
      </c>
      <c r="H75" s="65">
        <v>1942</v>
      </c>
      <c r="I75" s="67">
        <v>34.85909172500449</v>
      </c>
      <c r="J75" s="65">
        <v>76</v>
      </c>
      <c r="K75" s="67">
        <v>1.0219174398278876</v>
      </c>
      <c r="L75" s="65">
        <v>6761</v>
      </c>
      <c r="M75" s="65">
        <v>910</v>
      </c>
      <c r="N75" s="67">
        <v>15.552896940693898</v>
      </c>
      <c r="O75" s="65">
        <v>294</v>
      </c>
      <c r="P75" s="67">
        <v>4.5461574145662595</v>
      </c>
    </row>
    <row r="76" spans="1:16">
      <c r="A76" s="68" t="s">
        <v>128</v>
      </c>
      <c r="B76" s="69">
        <v>8475</v>
      </c>
      <c r="C76" s="69">
        <v>-3703</v>
      </c>
      <c r="D76" s="71">
        <v>-30.407291837740186</v>
      </c>
      <c r="E76" s="69">
        <v>126</v>
      </c>
      <c r="F76" s="71">
        <v>1.5091627739849083</v>
      </c>
      <c r="G76" s="69">
        <v>4340</v>
      </c>
      <c r="H76" s="69">
        <v>-1884</v>
      </c>
      <c r="I76" s="71">
        <v>-30.269922879177379</v>
      </c>
      <c r="J76" s="69">
        <v>47</v>
      </c>
      <c r="K76" s="71">
        <v>1.0948054973212207</v>
      </c>
      <c r="L76" s="69">
        <v>4135</v>
      </c>
      <c r="M76" s="69">
        <v>-1819</v>
      </c>
      <c r="N76" s="71">
        <v>-30.550890157877056</v>
      </c>
      <c r="O76" s="69">
        <v>79</v>
      </c>
      <c r="P76" s="71">
        <v>1.9477317554240632</v>
      </c>
    </row>
    <row r="77" spans="1:16">
      <c r="A77" s="107" t="s">
        <v>129</v>
      </c>
      <c r="B77" s="99">
        <v>2641</v>
      </c>
      <c r="C77" s="99">
        <v>128</v>
      </c>
      <c r="D77" s="101">
        <v>5.0935137286112218</v>
      </c>
      <c r="E77" s="99">
        <v>-1031</v>
      </c>
      <c r="F77" s="101">
        <v>-28.077342047930284</v>
      </c>
      <c r="G77" s="99">
        <v>1185</v>
      </c>
      <c r="H77" s="99">
        <v>-73</v>
      </c>
      <c r="I77" s="101">
        <v>-5.8028616852146264</v>
      </c>
      <c r="J77" s="99">
        <v>-584</v>
      </c>
      <c r="K77" s="101">
        <v>-33.013001695873378</v>
      </c>
      <c r="L77" s="99">
        <v>1456</v>
      </c>
      <c r="M77" s="99">
        <v>201</v>
      </c>
      <c r="N77" s="101">
        <v>16.01593625498008</v>
      </c>
      <c r="O77" s="99">
        <v>-447</v>
      </c>
      <c r="P77" s="101">
        <v>-23.48922753547031</v>
      </c>
    </row>
    <row r="78" spans="1:16">
      <c r="A78" s="89" t="s">
        <v>64</v>
      </c>
      <c r="B78" s="77">
        <v>182743</v>
      </c>
      <c r="C78" s="77">
        <v>11569</v>
      </c>
      <c r="D78" s="79">
        <v>6.7586198838608667</v>
      </c>
      <c r="E78" s="77">
        <v>10879</v>
      </c>
      <c r="F78" s="79">
        <v>6.3300051203277006</v>
      </c>
      <c r="G78" s="77">
        <v>91102</v>
      </c>
      <c r="H78" s="77">
        <v>9965</v>
      </c>
      <c r="I78" s="79">
        <v>12.281696390056325</v>
      </c>
      <c r="J78" s="77">
        <v>7975</v>
      </c>
      <c r="K78" s="79">
        <v>9.5937541352388518</v>
      </c>
      <c r="L78" s="77">
        <v>91641</v>
      </c>
      <c r="M78" s="77">
        <v>1604</v>
      </c>
      <c r="N78" s="79">
        <v>1.7814898319579728</v>
      </c>
      <c r="O78" s="77">
        <v>2904</v>
      </c>
      <c r="P78" s="79">
        <v>3.2725920416511713</v>
      </c>
    </row>
    <row r="79" spans="1:16">
      <c r="A79" s="108" t="s">
        <v>364</v>
      </c>
      <c r="B79" s="109">
        <v>130372</v>
      </c>
      <c r="C79" s="69">
        <v>5223</v>
      </c>
      <c r="D79" s="71">
        <v>4.1734252770697333</v>
      </c>
      <c r="E79" s="69">
        <v>4455</v>
      </c>
      <c r="F79" s="71">
        <v>3.5380449025945664</v>
      </c>
      <c r="G79" s="109">
        <v>64106</v>
      </c>
      <c r="H79" s="69">
        <v>4483</v>
      </c>
      <c r="I79" s="71">
        <v>7.5189104875635238</v>
      </c>
      <c r="J79" s="69">
        <v>3262</v>
      </c>
      <c r="K79" s="71">
        <v>5.361251725724804</v>
      </c>
      <c r="L79" s="109">
        <v>66266</v>
      </c>
      <c r="M79" s="69">
        <v>740</v>
      </c>
      <c r="N79" s="71">
        <v>1.1293227115953972</v>
      </c>
      <c r="O79" s="69">
        <v>1193</v>
      </c>
      <c r="P79" s="71">
        <v>1.8333256496550028</v>
      </c>
    </row>
    <row r="80" spans="1:16" ht="22.5">
      <c r="A80" s="110" t="s">
        <v>365</v>
      </c>
      <c r="B80" s="111">
        <v>52371</v>
      </c>
      <c r="C80" s="53">
        <v>6346</v>
      </c>
      <c r="D80" s="55">
        <v>13.788158609451385</v>
      </c>
      <c r="E80" s="53">
        <v>6424</v>
      </c>
      <c r="F80" s="55">
        <v>13.981326310749342</v>
      </c>
      <c r="G80" s="111">
        <v>26996</v>
      </c>
      <c r="H80" s="53">
        <v>5482</v>
      </c>
      <c r="I80" s="55">
        <v>25.481082086083479</v>
      </c>
      <c r="J80" s="53">
        <v>4713</v>
      </c>
      <c r="K80" s="55">
        <v>21.15065296414307</v>
      </c>
      <c r="L80" s="111">
        <v>25375</v>
      </c>
      <c r="M80" s="53">
        <v>864</v>
      </c>
      <c r="N80" s="55">
        <v>3.524947982538452</v>
      </c>
      <c r="O80" s="53">
        <v>1711</v>
      </c>
      <c r="P80" s="55">
        <v>7.2303921568627452</v>
      </c>
    </row>
    <row r="81" spans="1:16">
      <c r="A81" s="112" t="s">
        <v>64</v>
      </c>
      <c r="B81" s="113">
        <v>182743</v>
      </c>
      <c r="C81" s="113">
        <v>11569</v>
      </c>
      <c r="D81" s="115">
        <v>6.7586198838608667</v>
      </c>
      <c r="E81" s="113">
        <v>10879</v>
      </c>
      <c r="F81" s="115">
        <v>6.3300051203277006</v>
      </c>
      <c r="G81" s="113">
        <v>91102</v>
      </c>
      <c r="H81" s="113">
        <v>9965</v>
      </c>
      <c r="I81" s="115">
        <v>12.281696390056325</v>
      </c>
      <c r="J81" s="113">
        <v>7975</v>
      </c>
      <c r="K81" s="115">
        <v>9.5937541352388518</v>
      </c>
      <c r="L81" s="113">
        <v>91641</v>
      </c>
      <c r="M81" s="113">
        <v>1604</v>
      </c>
      <c r="N81" s="115">
        <v>1.7814898319579728</v>
      </c>
      <c r="O81" s="113">
        <v>2904</v>
      </c>
      <c r="P81" s="115">
        <v>3.2725920416511713</v>
      </c>
    </row>
    <row r="82" spans="1:16" ht="33.75">
      <c r="A82" s="116" t="s">
        <v>366</v>
      </c>
      <c r="B82" s="69">
        <v>1174</v>
      </c>
      <c r="C82" s="69">
        <v>-163</v>
      </c>
      <c r="D82" s="71">
        <v>-12.19147344801795</v>
      </c>
      <c r="E82" s="69">
        <v>-148</v>
      </c>
      <c r="F82" s="71">
        <v>-11.195158850226928</v>
      </c>
      <c r="G82" s="69">
        <v>482</v>
      </c>
      <c r="H82" s="69">
        <v>-113</v>
      </c>
      <c r="I82" s="71">
        <v>-18.991596638655462</v>
      </c>
      <c r="J82" s="69">
        <v>-81</v>
      </c>
      <c r="K82" s="71">
        <v>-14.38721136767318</v>
      </c>
      <c r="L82" s="69">
        <v>692</v>
      </c>
      <c r="M82" s="69">
        <v>-50</v>
      </c>
      <c r="N82" s="71">
        <v>-6.7385444743935308</v>
      </c>
      <c r="O82" s="69">
        <v>-67</v>
      </c>
      <c r="P82" s="71">
        <v>-8.8274044795783926</v>
      </c>
    </row>
    <row r="83" spans="1:16" ht="24" customHeight="1">
      <c r="A83" s="303" t="s">
        <v>133</v>
      </c>
      <c r="B83" s="65">
        <v>991</v>
      </c>
      <c r="C83" s="65">
        <v>-116</v>
      </c>
      <c r="D83" s="67">
        <v>-10.47877145438121</v>
      </c>
      <c r="E83" s="65">
        <v>-91</v>
      </c>
      <c r="F83" s="67">
        <v>-8.4103512014787434</v>
      </c>
      <c r="G83" s="65">
        <v>419</v>
      </c>
      <c r="H83" s="65">
        <v>-92</v>
      </c>
      <c r="I83" s="67">
        <v>-18.003913894324853</v>
      </c>
      <c r="J83" s="65">
        <v>-58</v>
      </c>
      <c r="K83" s="67">
        <v>-12.159329140461216</v>
      </c>
      <c r="L83" s="65">
        <v>572</v>
      </c>
      <c r="M83" s="65">
        <v>-24</v>
      </c>
      <c r="N83" s="67">
        <v>-4.026845637583893</v>
      </c>
      <c r="O83" s="65">
        <v>-33</v>
      </c>
      <c r="P83" s="67">
        <v>-5.4545454545454541</v>
      </c>
    </row>
    <row r="84" spans="1:16" ht="25.5" customHeight="1">
      <c r="A84" s="303" t="s">
        <v>367</v>
      </c>
      <c r="B84" s="65">
        <v>183</v>
      </c>
      <c r="C84" s="65">
        <v>-47</v>
      </c>
      <c r="D84" s="67">
        <v>-20.434782608695652</v>
      </c>
      <c r="E84" s="65">
        <v>-57</v>
      </c>
      <c r="F84" s="67">
        <v>-23.75</v>
      </c>
      <c r="G84" s="65">
        <v>63</v>
      </c>
      <c r="H84" s="65">
        <v>-21</v>
      </c>
      <c r="I84" s="67">
        <v>-25</v>
      </c>
      <c r="J84" s="65">
        <v>-23</v>
      </c>
      <c r="K84" s="67">
        <v>-26.744186046511629</v>
      </c>
      <c r="L84" s="65">
        <v>120</v>
      </c>
      <c r="M84" s="65">
        <v>-26</v>
      </c>
      <c r="N84" s="67">
        <v>-17.80821917808219</v>
      </c>
      <c r="O84" s="65">
        <v>-34</v>
      </c>
      <c r="P84" s="67">
        <v>-22.077922077922079</v>
      </c>
    </row>
    <row r="85" spans="1:16" ht="28.5" customHeight="1">
      <c r="A85" s="118" t="s">
        <v>368</v>
      </c>
      <c r="B85" s="82">
        <v>181569</v>
      </c>
      <c r="C85" s="82">
        <v>11732</v>
      </c>
      <c r="D85" s="84">
        <v>6.907799831603243</v>
      </c>
      <c r="E85" s="82">
        <v>11027</v>
      </c>
      <c r="F85" s="84">
        <v>6.4658559181902406</v>
      </c>
      <c r="G85" s="82">
        <v>90620</v>
      </c>
      <c r="H85" s="82">
        <v>10078</v>
      </c>
      <c r="I85" s="84">
        <v>12.512726279456681</v>
      </c>
      <c r="J85" s="82">
        <v>8056</v>
      </c>
      <c r="K85" s="84">
        <v>9.7572792015890695</v>
      </c>
      <c r="L85" s="82">
        <v>90949</v>
      </c>
      <c r="M85" s="82">
        <v>1654</v>
      </c>
      <c r="N85" s="84">
        <v>1.8522873621143401</v>
      </c>
      <c r="O85" s="82">
        <v>2971</v>
      </c>
      <c r="P85" s="84">
        <v>3.376980608788561</v>
      </c>
    </row>
    <row r="87" spans="1:16" s="120" customFormat="1">
      <c r="A87" s="119" t="s">
        <v>136</v>
      </c>
    </row>
    <row r="88" spans="1:16" s="120" customFormat="1">
      <c r="A88" s="121"/>
      <c r="B88" s="122"/>
    </row>
    <row r="89" spans="1:16">
      <c r="E89"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3E4CFB1-9BFC-499C-90E2-96FF1E657454}"/>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73C4-4282-4EE5-BFCE-3A580FAF0BE2}">
  <sheetPr codeName="Hoja34"/>
  <dimension ref="A1:Q81"/>
  <sheetViews>
    <sheetView zoomScaleNormal="100" workbookViewId="0"/>
  </sheetViews>
  <sheetFormatPr baseColWidth="10" defaultColWidth="9.140625" defaultRowHeight="15"/>
  <cols>
    <col min="1" max="1" width="21" style="120" customWidth="1"/>
    <col min="2" max="2" width="6.28515625" style="120" customWidth="1"/>
    <col min="3" max="3" width="6.28515625" style="120" bestFit="1" customWidth="1"/>
    <col min="4" max="4" width="5.42578125" style="120" customWidth="1"/>
    <col min="5" max="5" width="7.140625" style="120" bestFit="1" customWidth="1"/>
    <col min="6" max="6" width="5.42578125" style="120" customWidth="1"/>
    <col min="7" max="7" width="6.7109375" style="120" customWidth="1"/>
    <col min="8" max="8" width="6.28515625" style="120" bestFit="1" customWidth="1"/>
    <col min="9" max="9" width="5.42578125" style="120" customWidth="1"/>
    <col min="10" max="10" width="6.28515625" style="120" bestFit="1" customWidth="1"/>
    <col min="11" max="11" width="5.42578125" style="120" customWidth="1"/>
    <col min="12" max="12" width="6.5703125" style="120" customWidth="1"/>
    <col min="13" max="13" width="6.28515625" style="120" customWidth="1"/>
    <col min="14" max="14" width="5.42578125" style="120"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7" s="1" customFormat="1" ht="12"/>
    <row r="2" spans="1:17" s="1" customFormat="1" ht="18" customHeight="1">
      <c r="L2" s="33"/>
      <c r="M2" s="30" t="s">
        <v>63</v>
      </c>
      <c r="O2" s="33"/>
      <c r="P2" s="33"/>
      <c r="Q2" s="33"/>
    </row>
    <row r="3" spans="1:17" s="1" customFormat="1" ht="18.75" customHeight="1">
      <c r="L3" s="33"/>
      <c r="M3" s="33"/>
      <c r="O3" s="33"/>
      <c r="P3" s="33"/>
      <c r="Q3" s="33"/>
    </row>
    <row r="4" spans="1:17" s="1" customFormat="1" ht="18">
      <c r="L4" s="33"/>
      <c r="M4" s="31"/>
      <c r="N4" s="136"/>
      <c r="O4" s="33"/>
      <c r="P4" s="2" t="s">
        <v>491</v>
      </c>
      <c r="Q4" s="33"/>
    </row>
    <row r="5" spans="1:17" s="33" customFormat="1" ht="45.75" customHeight="1">
      <c r="A5" s="32" t="s">
        <v>34</v>
      </c>
      <c r="B5" s="32"/>
      <c r="C5" s="32"/>
      <c r="D5" s="32"/>
      <c r="E5" s="32"/>
      <c r="F5" s="32"/>
      <c r="G5" s="32"/>
      <c r="H5" s="32"/>
      <c r="I5" s="32"/>
      <c r="J5" s="32"/>
      <c r="K5" s="32"/>
      <c r="N5" s="1"/>
    </row>
    <row r="6" spans="1:17" s="33" customFormat="1" ht="19.5" customHeight="1">
      <c r="A6" s="34"/>
      <c r="B6" s="35" t="s">
        <v>64</v>
      </c>
      <c r="C6" s="36"/>
      <c r="D6" s="36"/>
      <c r="E6" s="36"/>
      <c r="F6" s="36"/>
      <c r="G6" s="35" t="s">
        <v>65</v>
      </c>
      <c r="H6" s="36"/>
      <c r="I6" s="36"/>
      <c r="J6" s="36"/>
      <c r="K6" s="36"/>
      <c r="L6" s="35" t="s">
        <v>66</v>
      </c>
      <c r="M6" s="36"/>
      <c r="N6" s="36"/>
      <c r="O6" s="36"/>
      <c r="P6" s="36"/>
    </row>
    <row r="7" spans="1:17"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c r="L9" s="126"/>
      <c r="M9" s="126"/>
      <c r="N9" s="126"/>
      <c r="O9" s="126"/>
      <c r="P9" s="126"/>
    </row>
    <row r="10" spans="1:17" s="33" customFormat="1" ht="15" customHeight="1">
      <c r="A10" s="127" t="s">
        <v>137</v>
      </c>
      <c r="B10" s="127"/>
      <c r="C10" s="127"/>
      <c r="D10" s="127"/>
      <c r="E10" s="127"/>
      <c r="F10" s="127"/>
      <c r="G10" s="127"/>
      <c r="H10" s="127"/>
      <c r="I10" s="127"/>
      <c r="J10" s="127"/>
      <c r="K10" s="127"/>
      <c r="L10" s="127"/>
      <c r="M10" s="127"/>
      <c r="N10" s="127"/>
      <c r="O10" s="127"/>
      <c r="P10" s="127"/>
    </row>
    <row r="11" spans="1:17" s="33" customFormat="1" ht="14.25" customHeight="1">
      <c r="A11" s="44" t="s">
        <v>147</v>
      </c>
      <c r="B11" s="45">
        <v>182743</v>
      </c>
      <c r="C11" s="45">
        <v>11569</v>
      </c>
      <c r="D11" s="47">
        <v>6.7586198838608667</v>
      </c>
      <c r="E11" s="45">
        <v>10879</v>
      </c>
      <c r="F11" s="47">
        <v>6.3300051203277006</v>
      </c>
      <c r="G11" s="45">
        <v>91102</v>
      </c>
      <c r="H11" s="45">
        <v>9965</v>
      </c>
      <c r="I11" s="47">
        <v>12.281696390056325</v>
      </c>
      <c r="J11" s="45">
        <v>7975</v>
      </c>
      <c r="K11" s="47">
        <v>9.5937541352388518</v>
      </c>
      <c r="L11" s="45">
        <v>91641</v>
      </c>
      <c r="M11" s="45">
        <v>1604</v>
      </c>
      <c r="N11" s="47">
        <v>1.7814898319579728</v>
      </c>
      <c r="O11" s="45">
        <v>2904</v>
      </c>
      <c r="P11" s="47">
        <v>3.2725920416511713</v>
      </c>
    </row>
    <row r="12" spans="1:17" s="33" customFormat="1" ht="12.75" customHeight="1">
      <c r="A12" s="48" t="s">
        <v>72</v>
      </c>
      <c r="B12" s="49">
        <v>87962</v>
      </c>
      <c r="C12" s="49">
        <v>3125</v>
      </c>
      <c r="D12" s="51">
        <v>3.6835343069651212</v>
      </c>
      <c r="E12" s="49">
        <v>6310</v>
      </c>
      <c r="F12" s="51">
        <v>7.7279184833194536</v>
      </c>
      <c r="G12" s="49">
        <v>41386</v>
      </c>
      <c r="H12" s="49">
        <v>5046</v>
      </c>
      <c r="I12" s="51">
        <v>13.885525591634563</v>
      </c>
      <c r="J12" s="49">
        <v>5560</v>
      </c>
      <c r="K12" s="51">
        <v>15.519455144308603</v>
      </c>
      <c r="L12" s="49">
        <v>46576</v>
      </c>
      <c r="M12" s="49">
        <v>-1921</v>
      </c>
      <c r="N12" s="51">
        <v>-3.9610697568921789</v>
      </c>
      <c r="O12" s="49">
        <v>750</v>
      </c>
      <c r="P12" s="51">
        <v>1.6366254964430673</v>
      </c>
    </row>
    <row r="13" spans="1:17" s="33" customFormat="1" ht="12.75" customHeight="1">
      <c r="A13" s="52" t="s">
        <v>73</v>
      </c>
      <c r="B13" s="53">
        <v>83558</v>
      </c>
      <c r="C13" s="53">
        <v>2460</v>
      </c>
      <c r="D13" s="55">
        <v>3.0333670374115269</v>
      </c>
      <c r="E13" s="53">
        <v>7547</v>
      </c>
      <c r="F13" s="55">
        <v>9.9288260909605182</v>
      </c>
      <c r="G13" s="53">
        <v>39136</v>
      </c>
      <c r="H13" s="53">
        <v>4801</v>
      </c>
      <c r="I13" s="55">
        <v>13.982816368137469</v>
      </c>
      <c r="J13" s="53">
        <v>6069</v>
      </c>
      <c r="K13" s="55">
        <v>18.353645628572291</v>
      </c>
      <c r="L13" s="53">
        <v>44422</v>
      </c>
      <c r="M13" s="53">
        <v>-2341</v>
      </c>
      <c r="N13" s="55">
        <v>-5.006094561939995</v>
      </c>
      <c r="O13" s="53">
        <v>1478</v>
      </c>
      <c r="P13" s="55">
        <v>3.4416915052160952</v>
      </c>
    </row>
    <row r="14" spans="1:17" s="33" customFormat="1" ht="12.75" customHeight="1">
      <c r="A14" s="52" t="s">
        <v>74</v>
      </c>
      <c r="B14" s="53">
        <v>4404</v>
      </c>
      <c r="C14" s="53">
        <v>665</v>
      </c>
      <c r="D14" s="55">
        <v>17.785504145493448</v>
      </c>
      <c r="E14" s="53">
        <v>-1237</v>
      </c>
      <c r="F14" s="55">
        <v>-21.928736039709271</v>
      </c>
      <c r="G14" s="53">
        <v>2250</v>
      </c>
      <c r="H14" s="53">
        <v>245</v>
      </c>
      <c r="I14" s="55">
        <v>12.219451371571072</v>
      </c>
      <c r="J14" s="53">
        <v>-509</v>
      </c>
      <c r="K14" s="55">
        <v>-18.448713301920986</v>
      </c>
      <c r="L14" s="53">
        <v>2154</v>
      </c>
      <c r="M14" s="53">
        <v>420</v>
      </c>
      <c r="N14" s="55">
        <v>24.221453287197232</v>
      </c>
      <c r="O14" s="53">
        <v>-728</v>
      </c>
      <c r="P14" s="55">
        <v>-25.260235947258849</v>
      </c>
    </row>
    <row r="15" spans="1:17" s="33" customFormat="1" ht="12.75" customHeight="1">
      <c r="A15" s="48" t="s">
        <v>75</v>
      </c>
      <c r="B15" s="49">
        <v>94781</v>
      </c>
      <c r="C15" s="49">
        <v>8444</v>
      </c>
      <c r="D15" s="51">
        <v>9.7802796020246241</v>
      </c>
      <c r="E15" s="49">
        <v>4569</v>
      </c>
      <c r="F15" s="51">
        <v>5.0647363987052723</v>
      </c>
      <c r="G15" s="49">
        <v>49716</v>
      </c>
      <c r="H15" s="49">
        <v>4919</v>
      </c>
      <c r="I15" s="51">
        <v>10.980646025403487</v>
      </c>
      <c r="J15" s="49">
        <v>2415</v>
      </c>
      <c r="K15" s="51">
        <v>5.1056003044333105</v>
      </c>
      <c r="L15" s="49">
        <v>45065</v>
      </c>
      <c r="M15" s="49">
        <v>3525</v>
      </c>
      <c r="N15" s="51">
        <v>8.4857968223399141</v>
      </c>
      <c r="O15" s="49">
        <v>2154</v>
      </c>
      <c r="P15" s="51">
        <v>5.0196919204865882</v>
      </c>
    </row>
    <row r="16" spans="1:17" s="33" customFormat="1" ht="22.5">
      <c r="A16" s="56" t="s">
        <v>76</v>
      </c>
      <c r="B16" s="57">
        <v>74214</v>
      </c>
      <c r="C16" s="57">
        <v>9233</v>
      </c>
      <c r="D16" s="59">
        <v>14.208768717009587</v>
      </c>
      <c r="E16" s="57">
        <v>5397</v>
      </c>
      <c r="F16" s="59">
        <v>7.8425389075373815</v>
      </c>
      <c r="G16" s="57">
        <v>38744</v>
      </c>
      <c r="H16" s="57">
        <v>5794</v>
      </c>
      <c r="I16" s="59">
        <v>17.584218512898332</v>
      </c>
      <c r="J16" s="57">
        <v>2791</v>
      </c>
      <c r="K16" s="59">
        <v>7.7629126915695492</v>
      </c>
      <c r="L16" s="57">
        <v>35470</v>
      </c>
      <c r="M16" s="57">
        <v>3439</v>
      </c>
      <c r="N16" s="59">
        <v>10.736474040773</v>
      </c>
      <c r="O16" s="57">
        <v>2606</v>
      </c>
      <c r="P16" s="59">
        <v>7.9296494644595912</v>
      </c>
    </row>
    <row r="17" spans="1:16" s="33" customFormat="1" ht="17.100000000000001" customHeight="1">
      <c r="A17" s="56" t="s">
        <v>77</v>
      </c>
      <c r="B17" s="57">
        <v>1215</v>
      </c>
      <c r="C17" s="57">
        <v>94</v>
      </c>
      <c r="D17" s="59">
        <v>8.3853702051739525</v>
      </c>
      <c r="E17" s="57">
        <v>-619</v>
      </c>
      <c r="F17" s="59">
        <v>-33.751363140676119</v>
      </c>
      <c r="G17" s="57">
        <v>550</v>
      </c>
      <c r="H17" s="57">
        <v>49</v>
      </c>
      <c r="I17" s="59">
        <v>9.780439121756487</v>
      </c>
      <c r="J17" s="57">
        <v>-354</v>
      </c>
      <c r="K17" s="59">
        <v>-39.159292035398231</v>
      </c>
      <c r="L17" s="57">
        <v>665</v>
      </c>
      <c r="M17" s="57">
        <v>45</v>
      </c>
      <c r="N17" s="59">
        <v>7.258064516129032</v>
      </c>
      <c r="O17" s="57">
        <v>-265</v>
      </c>
      <c r="P17" s="59">
        <v>-28.49462365591398</v>
      </c>
    </row>
    <row r="18" spans="1:16" s="33" customFormat="1" ht="12.75" customHeight="1">
      <c r="A18" s="60" t="s">
        <v>78</v>
      </c>
      <c r="B18" s="57">
        <v>19352</v>
      </c>
      <c r="C18" s="57">
        <v>-883</v>
      </c>
      <c r="D18" s="59">
        <v>-4.3637262169508277</v>
      </c>
      <c r="E18" s="57">
        <v>-209</v>
      </c>
      <c r="F18" s="59">
        <v>-1.0684525331015797</v>
      </c>
      <c r="G18" s="57">
        <v>10422</v>
      </c>
      <c r="H18" s="57">
        <v>-924</v>
      </c>
      <c r="I18" s="59">
        <v>-8.1438392384981491</v>
      </c>
      <c r="J18" s="57">
        <v>-22</v>
      </c>
      <c r="K18" s="59">
        <v>-0.21064726158559938</v>
      </c>
      <c r="L18" s="57">
        <v>8930</v>
      </c>
      <c r="M18" s="57">
        <v>41</v>
      </c>
      <c r="N18" s="59">
        <v>0.46124423444706941</v>
      </c>
      <c r="O18" s="57">
        <v>-187</v>
      </c>
      <c r="P18" s="59">
        <v>-2.0511133048151806</v>
      </c>
    </row>
    <row r="19" spans="1:16" s="33" customFormat="1" ht="12.75" customHeight="1">
      <c r="A19" s="128" t="s">
        <v>147</v>
      </c>
      <c r="B19" s="61">
        <v>182743</v>
      </c>
      <c r="C19" s="61">
        <v>11569</v>
      </c>
      <c r="D19" s="63">
        <v>6.7586198838608667</v>
      </c>
      <c r="E19" s="61">
        <v>10879</v>
      </c>
      <c r="F19" s="63">
        <v>6.3300051203277006</v>
      </c>
      <c r="G19" s="61">
        <v>91102</v>
      </c>
      <c r="H19" s="61">
        <v>9965</v>
      </c>
      <c r="I19" s="63">
        <v>12.281696390056325</v>
      </c>
      <c r="J19" s="61">
        <v>7975</v>
      </c>
      <c r="K19" s="63">
        <v>9.5937541352388518</v>
      </c>
      <c r="L19" s="61">
        <v>91641</v>
      </c>
      <c r="M19" s="61">
        <v>1604</v>
      </c>
      <c r="N19" s="63">
        <v>1.7814898319579728</v>
      </c>
      <c r="O19" s="61">
        <v>2904</v>
      </c>
      <c r="P19" s="63">
        <v>3.2725920416511713</v>
      </c>
    </row>
    <row r="20" spans="1:16" s="33" customFormat="1" ht="12.75" customHeight="1">
      <c r="A20" s="48" t="s">
        <v>79</v>
      </c>
      <c r="B20" s="49">
        <v>101545</v>
      </c>
      <c r="C20" s="49">
        <v>5447</v>
      </c>
      <c r="D20" s="51">
        <v>5.6681720743407773</v>
      </c>
      <c r="E20" s="49">
        <v>1913</v>
      </c>
      <c r="F20" s="51">
        <v>1.9200658422996628</v>
      </c>
      <c r="G20" s="49">
        <v>42481</v>
      </c>
      <c r="H20" s="49">
        <v>3186</v>
      </c>
      <c r="I20" s="51">
        <v>8.1079017686728587</v>
      </c>
      <c r="J20" s="49">
        <v>772</v>
      </c>
      <c r="K20" s="51">
        <v>1.8509194658227242</v>
      </c>
      <c r="L20" s="49">
        <v>59064</v>
      </c>
      <c r="M20" s="49">
        <v>2261</v>
      </c>
      <c r="N20" s="51">
        <v>3.9804235691776841</v>
      </c>
      <c r="O20" s="49">
        <v>1141</v>
      </c>
      <c r="P20" s="51">
        <v>1.9698565336740155</v>
      </c>
    </row>
    <row r="21" spans="1:16" s="33" customFormat="1" ht="12.75" customHeight="1">
      <c r="A21" s="64" t="s">
        <v>72</v>
      </c>
      <c r="B21" s="65">
        <v>43747</v>
      </c>
      <c r="C21" s="65">
        <v>-915</v>
      </c>
      <c r="D21" s="67">
        <v>-2.0487215082172763</v>
      </c>
      <c r="E21" s="65">
        <v>-539</v>
      </c>
      <c r="F21" s="67">
        <v>-1.2170889220069547</v>
      </c>
      <c r="G21" s="65">
        <v>15633</v>
      </c>
      <c r="H21" s="65">
        <v>3</v>
      </c>
      <c r="I21" s="67">
        <v>1.9193857965451054E-2</v>
      </c>
      <c r="J21" s="65">
        <v>-89</v>
      </c>
      <c r="K21" s="67">
        <v>-0.56608573972776999</v>
      </c>
      <c r="L21" s="65">
        <v>28114</v>
      </c>
      <c r="M21" s="65">
        <v>-918</v>
      </c>
      <c r="N21" s="67">
        <v>-3.1620281069165057</v>
      </c>
      <c r="O21" s="65">
        <v>-450</v>
      </c>
      <c r="P21" s="67">
        <v>-1.5754096064976895</v>
      </c>
    </row>
    <row r="22" spans="1:16" s="33" customFormat="1" ht="12.75" customHeight="1">
      <c r="A22" s="64" t="s">
        <v>75</v>
      </c>
      <c r="B22" s="65">
        <v>57798</v>
      </c>
      <c r="C22" s="65">
        <v>6362</v>
      </c>
      <c r="D22" s="67">
        <v>12.368768955595304</v>
      </c>
      <c r="E22" s="65">
        <v>2452</v>
      </c>
      <c r="F22" s="67">
        <v>4.4303111335959242</v>
      </c>
      <c r="G22" s="65">
        <v>26848</v>
      </c>
      <c r="H22" s="65">
        <v>3183</v>
      </c>
      <c r="I22" s="67">
        <v>13.450242974857384</v>
      </c>
      <c r="J22" s="65">
        <v>861</v>
      </c>
      <c r="K22" s="67">
        <v>3.3131950590679957</v>
      </c>
      <c r="L22" s="65">
        <v>30950</v>
      </c>
      <c r="M22" s="65">
        <v>3179</v>
      </c>
      <c r="N22" s="67">
        <v>11.44719311512009</v>
      </c>
      <c r="O22" s="65">
        <v>1591</v>
      </c>
      <c r="P22" s="67">
        <v>5.4191219046970263</v>
      </c>
    </row>
    <row r="23" spans="1:16" s="33" customFormat="1" ht="12.75" customHeight="1">
      <c r="A23" s="68" t="s">
        <v>80</v>
      </c>
      <c r="B23" s="69">
        <v>63736</v>
      </c>
      <c r="C23" s="69">
        <v>7442</v>
      </c>
      <c r="D23" s="71">
        <v>13.219881337265072</v>
      </c>
      <c r="E23" s="69">
        <v>7485</v>
      </c>
      <c r="F23" s="71">
        <v>13.306430107909193</v>
      </c>
      <c r="G23" s="69">
        <v>40282</v>
      </c>
      <c r="H23" s="69">
        <v>7012</v>
      </c>
      <c r="I23" s="71">
        <v>21.07604448452059</v>
      </c>
      <c r="J23" s="69">
        <v>6791</v>
      </c>
      <c r="K23" s="71">
        <v>20.277089367292707</v>
      </c>
      <c r="L23" s="69">
        <v>23454</v>
      </c>
      <c r="M23" s="69">
        <v>430</v>
      </c>
      <c r="N23" s="71">
        <v>1.8676164002779707</v>
      </c>
      <c r="O23" s="69">
        <v>694</v>
      </c>
      <c r="P23" s="71">
        <v>3.0492091388400704</v>
      </c>
    </row>
    <row r="24" spans="1:16" s="33" customFormat="1" ht="12.75" customHeight="1">
      <c r="A24" s="64" t="s">
        <v>72</v>
      </c>
      <c r="B24" s="65">
        <v>26753</v>
      </c>
      <c r="C24" s="65">
        <v>5360</v>
      </c>
      <c r="D24" s="67">
        <v>25.05492450801664</v>
      </c>
      <c r="E24" s="65">
        <v>5368</v>
      </c>
      <c r="F24" s="67">
        <v>25.101706803834464</v>
      </c>
      <c r="G24" s="65">
        <v>17414</v>
      </c>
      <c r="H24" s="65">
        <v>5276</v>
      </c>
      <c r="I24" s="67">
        <v>43.46679848409952</v>
      </c>
      <c r="J24" s="65">
        <v>5237</v>
      </c>
      <c r="K24" s="67">
        <v>43.007308860967399</v>
      </c>
      <c r="L24" s="65">
        <v>9339</v>
      </c>
      <c r="M24" s="65">
        <v>84</v>
      </c>
      <c r="N24" s="67">
        <v>0.90761750405186381</v>
      </c>
      <c r="O24" s="65">
        <v>131</v>
      </c>
      <c r="P24" s="67">
        <v>1.4226759339704604</v>
      </c>
    </row>
    <row r="25" spans="1:16" s="33" customFormat="1" ht="12.75" customHeight="1">
      <c r="A25" s="52" t="s">
        <v>75</v>
      </c>
      <c r="B25" s="53">
        <v>36983</v>
      </c>
      <c r="C25" s="53">
        <v>2082</v>
      </c>
      <c r="D25" s="55">
        <v>5.9654451161857827</v>
      </c>
      <c r="E25" s="53">
        <v>2117</v>
      </c>
      <c r="F25" s="55">
        <v>6.07181781678426</v>
      </c>
      <c r="G25" s="53">
        <v>22868</v>
      </c>
      <c r="H25" s="53">
        <v>1736</v>
      </c>
      <c r="I25" s="55">
        <v>8.2150293393904974</v>
      </c>
      <c r="J25" s="53">
        <v>1554</v>
      </c>
      <c r="K25" s="55">
        <v>7.290982452847893</v>
      </c>
      <c r="L25" s="53">
        <v>14115</v>
      </c>
      <c r="M25" s="53">
        <v>346</v>
      </c>
      <c r="N25" s="55">
        <v>2.5128912775074443</v>
      </c>
      <c r="O25" s="53">
        <v>563</v>
      </c>
      <c r="P25" s="55">
        <v>4.1543683589138132</v>
      </c>
    </row>
    <row r="26" spans="1:16" s="33" customFormat="1" ht="12.75" customHeight="1">
      <c r="A26" s="72" t="s">
        <v>81</v>
      </c>
      <c r="B26" s="73">
        <v>17462</v>
      </c>
      <c r="C26" s="73">
        <v>-1320</v>
      </c>
      <c r="D26" s="75">
        <v>-7.028005537216484</v>
      </c>
      <c r="E26" s="73">
        <v>1481</v>
      </c>
      <c r="F26" s="75">
        <v>9.2672548651523687</v>
      </c>
      <c r="G26" s="73">
        <v>8339</v>
      </c>
      <c r="H26" s="73">
        <v>-233</v>
      </c>
      <c r="I26" s="75">
        <v>-2.7181521231917873</v>
      </c>
      <c r="J26" s="73">
        <v>412</v>
      </c>
      <c r="K26" s="75">
        <v>5.1974265169673268</v>
      </c>
      <c r="L26" s="73">
        <v>9123</v>
      </c>
      <c r="M26" s="73">
        <v>-1087</v>
      </c>
      <c r="N26" s="75">
        <v>-10.646425073457396</v>
      </c>
      <c r="O26" s="73">
        <v>1069</v>
      </c>
      <c r="P26" s="75">
        <v>13.272907871864913</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10334</v>
      </c>
      <c r="C28" s="45">
        <v>1106</v>
      </c>
      <c r="D28" s="47">
        <v>11.98526224534027</v>
      </c>
      <c r="E28" s="45">
        <v>364</v>
      </c>
      <c r="F28" s="47">
        <v>3.6509528585757272</v>
      </c>
      <c r="G28" s="45">
        <v>3282</v>
      </c>
      <c r="H28" s="45">
        <v>301</v>
      </c>
      <c r="I28" s="47">
        <v>10.097282791009729</v>
      </c>
      <c r="J28" s="45">
        <v>101</v>
      </c>
      <c r="K28" s="47">
        <v>3.1751021691292047</v>
      </c>
      <c r="L28" s="45">
        <v>7052</v>
      </c>
      <c r="M28" s="45">
        <v>805</v>
      </c>
      <c r="N28" s="47">
        <v>12.88618536897711</v>
      </c>
      <c r="O28" s="45">
        <v>263</v>
      </c>
      <c r="P28" s="47">
        <v>3.8739136839004273</v>
      </c>
    </row>
    <row r="29" spans="1:16" s="33" customFormat="1" ht="12.75" customHeight="1">
      <c r="A29" s="48" t="s">
        <v>72</v>
      </c>
      <c r="B29" s="49">
        <v>3504</v>
      </c>
      <c r="C29" s="49">
        <v>-406</v>
      </c>
      <c r="D29" s="51">
        <v>-10.383631713554987</v>
      </c>
      <c r="E29" s="49">
        <v>-176</v>
      </c>
      <c r="F29" s="51">
        <v>-4.7826086956521738</v>
      </c>
      <c r="G29" s="49">
        <v>1077</v>
      </c>
      <c r="H29" s="49">
        <v>-153</v>
      </c>
      <c r="I29" s="51">
        <v>-12.439024390243903</v>
      </c>
      <c r="J29" s="49">
        <v>-24</v>
      </c>
      <c r="K29" s="51">
        <v>-2.1798365122615806</v>
      </c>
      <c r="L29" s="49">
        <v>2427</v>
      </c>
      <c r="M29" s="49">
        <v>-253</v>
      </c>
      <c r="N29" s="51">
        <v>-9.4402985074626873</v>
      </c>
      <c r="O29" s="49">
        <v>-152</v>
      </c>
      <c r="P29" s="51">
        <v>-5.8937572702597905</v>
      </c>
    </row>
    <row r="30" spans="1:16" s="33" customFormat="1" ht="12.75" customHeight="1">
      <c r="A30" s="52" t="s">
        <v>73</v>
      </c>
      <c r="B30" s="53">
        <v>3158</v>
      </c>
      <c r="C30" s="53">
        <v>-437</v>
      </c>
      <c r="D30" s="55">
        <v>-12.155771905424201</v>
      </c>
      <c r="E30" s="53">
        <v>-67</v>
      </c>
      <c r="F30" s="55">
        <v>-2.0775193798449614</v>
      </c>
      <c r="G30" s="53">
        <v>965</v>
      </c>
      <c r="H30" s="53">
        <v>-167</v>
      </c>
      <c r="I30" s="55">
        <v>-14.752650176678445</v>
      </c>
      <c r="J30" s="53">
        <v>-9</v>
      </c>
      <c r="K30" s="55">
        <v>-0.92402464065708423</v>
      </c>
      <c r="L30" s="53">
        <v>2193</v>
      </c>
      <c r="M30" s="53">
        <v>-270</v>
      </c>
      <c r="N30" s="55">
        <v>-10.962241169305726</v>
      </c>
      <c r="O30" s="53">
        <v>-58</v>
      </c>
      <c r="P30" s="55">
        <v>-2.576632607729898</v>
      </c>
    </row>
    <row r="31" spans="1:16" s="33" customFormat="1" ht="12.75" customHeight="1">
      <c r="A31" s="52" t="s">
        <v>74</v>
      </c>
      <c r="B31" s="53">
        <v>346</v>
      </c>
      <c r="C31" s="53">
        <v>31</v>
      </c>
      <c r="D31" s="55">
        <v>9.8412698412698418</v>
      </c>
      <c r="E31" s="53">
        <v>-109</v>
      </c>
      <c r="F31" s="55">
        <v>-23.956043956043956</v>
      </c>
      <c r="G31" s="53">
        <v>112</v>
      </c>
      <c r="H31" s="53">
        <v>14</v>
      </c>
      <c r="I31" s="55">
        <v>14.285714285714286</v>
      </c>
      <c r="J31" s="53">
        <v>-15</v>
      </c>
      <c r="K31" s="55">
        <v>-11.811023622047244</v>
      </c>
      <c r="L31" s="53">
        <v>234</v>
      </c>
      <c r="M31" s="53">
        <v>17</v>
      </c>
      <c r="N31" s="55">
        <v>7.8341013824884795</v>
      </c>
      <c r="O31" s="53">
        <v>-94</v>
      </c>
      <c r="P31" s="55">
        <v>-28.658536585365855</v>
      </c>
    </row>
    <row r="32" spans="1:16" s="33" customFormat="1" ht="12.75" customHeight="1">
      <c r="A32" s="48" t="s">
        <v>75</v>
      </c>
      <c r="B32" s="49">
        <v>6830</v>
      </c>
      <c r="C32" s="49">
        <v>1512</v>
      </c>
      <c r="D32" s="51">
        <v>28.431741256111319</v>
      </c>
      <c r="E32" s="49">
        <v>540</v>
      </c>
      <c r="F32" s="51">
        <v>8.5850556438791727</v>
      </c>
      <c r="G32" s="49">
        <v>2205</v>
      </c>
      <c r="H32" s="49">
        <v>454</v>
      </c>
      <c r="I32" s="51">
        <v>25.928041119360365</v>
      </c>
      <c r="J32" s="49">
        <v>125</v>
      </c>
      <c r="K32" s="51">
        <v>6.009615384615385</v>
      </c>
      <c r="L32" s="49">
        <v>4625</v>
      </c>
      <c r="M32" s="49">
        <v>1058</v>
      </c>
      <c r="N32" s="51">
        <v>29.660779366414353</v>
      </c>
      <c r="O32" s="49">
        <v>415</v>
      </c>
      <c r="P32" s="51">
        <v>9.8574821852731596</v>
      </c>
    </row>
    <row r="33" spans="1:16" s="33" customFormat="1" ht="22.5">
      <c r="A33" s="56" t="s">
        <v>456</v>
      </c>
      <c r="B33" s="57">
        <v>6035</v>
      </c>
      <c r="C33" s="57">
        <v>1531</v>
      </c>
      <c r="D33" s="59">
        <v>33.992007104795739</v>
      </c>
      <c r="E33" s="57">
        <v>538</v>
      </c>
      <c r="F33" s="59">
        <v>9.7871566308895765</v>
      </c>
      <c r="G33" s="57">
        <v>1917</v>
      </c>
      <c r="H33" s="57">
        <v>425</v>
      </c>
      <c r="I33" s="59">
        <v>28.485254691689008</v>
      </c>
      <c r="J33" s="57">
        <v>107</v>
      </c>
      <c r="K33" s="59">
        <v>5.9116022099447516</v>
      </c>
      <c r="L33" s="57">
        <v>4118</v>
      </c>
      <c r="M33" s="57">
        <v>1106</v>
      </c>
      <c r="N33" s="59">
        <v>36.719787516600263</v>
      </c>
      <c r="O33" s="57">
        <v>431</v>
      </c>
      <c r="P33" s="59">
        <v>11.689720640086792</v>
      </c>
    </row>
    <row r="34" spans="1:16" s="33" customFormat="1" ht="12.75" customHeight="1">
      <c r="A34" s="56" t="s">
        <v>457</v>
      </c>
      <c r="B34" s="57">
        <v>99</v>
      </c>
      <c r="C34" s="57">
        <v>-6</v>
      </c>
      <c r="D34" s="59">
        <v>-5.7142857142857144</v>
      </c>
      <c r="E34" s="57">
        <v>-14</v>
      </c>
      <c r="F34" s="59">
        <v>-12.389380530973451</v>
      </c>
      <c r="G34" s="57">
        <v>35</v>
      </c>
      <c r="H34" s="57">
        <v>0</v>
      </c>
      <c r="I34" s="59">
        <v>0</v>
      </c>
      <c r="J34" s="57">
        <v>-10</v>
      </c>
      <c r="K34" s="59">
        <v>-22.222222222222221</v>
      </c>
      <c r="L34" s="57">
        <v>64</v>
      </c>
      <c r="M34" s="57">
        <v>-6</v>
      </c>
      <c r="N34" s="59">
        <v>-8.5714285714285712</v>
      </c>
      <c r="O34" s="57">
        <v>-4</v>
      </c>
      <c r="P34" s="59">
        <v>-5.882352941176471</v>
      </c>
    </row>
    <row r="35" spans="1:16" s="33" customFormat="1" ht="12.75" customHeight="1">
      <c r="A35" s="56" t="s">
        <v>78</v>
      </c>
      <c r="B35" s="57">
        <v>696</v>
      </c>
      <c r="C35" s="57">
        <v>-13</v>
      </c>
      <c r="D35" s="59">
        <v>-1.8335684062059239</v>
      </c>
      <c r="E35" s="57">
        <v>16</v>
      </c>
      <c r="F35" s="59">
        <v>2.3529411764705883</v>
      </c>
      <c r="G35" s="57">
        <v>253</v>
      </c>
      <c r="H35" s="57">
        <v>29</v>
      </c>
      <c r="I35" s="59">
        <v>12.946428571428571</v>
      </c>
      <c r="J35" s="57">
        <v>28</v>
      </c>
      <c r="K35" s="59">
        <v>12.444444444444445</v>
      </c>
      <c r="L35" s="57">
        <v>443</v>
      </c>
      <c r="M35" s="57">
        <v>-42</v>
      </c>
      <c r="N35" s="59">
        <v>-8.6597938144329891</v>
      </c>
      <c r="O35" s="57">
        <v>-12</v>
      </c>
      <c r="P35" s="59">
        <v>-2.6373626373626373</v>
      </c>
    </row>
    <row r="36" spans="1:16" s="33" customFormat="1" ht="12.75" customHeight="1">
      <c r="A36" s="128" t="s">
        <v>142</v>
      </c>
      <c r="B36" s="61">
        <v>10334</v>
      </c>
      <c r="C36" s="61">
        <v>1106</v>
      </c>
      <c r="D36" s="63">
        <v>11.98526224534027</v>
      </c>
      <c r="E36" s="61">
        <v>364</v>
      </c>
      <c r="F36" s="63">
        <v>3.6509528585757272</v>
      </c>
      <c r="G36" s="61">
        <v>3282</v>
      </c>
      <c r="H36" s="61">
        <v>301</v>
      </c>
      <c r="I36" s="63">
        <v>10.097282791009729</v>
      </c>
      <c r="J36" s="61">
        <v>101</v>
      </c>
      <c r="K36" s="63">
        <v>3.1751021691292047</v>
      </c>
      <c r="L36" s="61">
        <v>7052</v>
      </c>
      <c r="M36" s="61">
        <v>805</v>
      </c>
      <c r="N36" s="63">
        <v>12.88618536897711</v>
      </c>
      <c r="O36" s="61">
        <v>263</v>
      </c>
      <c r="P36" s="63">
        <v>3.8739136839004273</v>
      </c>
    </row>
    <row r="37" spans="1:16" s="33" customFormat="1" ht="12.75" customHeight="1">
      <c r="A37" s="48" t="s">
        <v>79</v>
      </c>
      <c r="B37" s="49">
        <v>8559</v>
      </c>
      <c r="C37" s="49">
        <v>850</v>
      </c>
      <c r="D37" s="51">
        <v>11.026073420677131</v>
      </c>
      <c r="E37" s="49">
        <v>682</v>
      </c>
      <c r="F37" s="51">
        <v>8.6581185730608095</v>
      </c>
      <c r="G37" s="49">
        <v>2598</v>
      </c>
      <c r="H37" s="49">
        <v>230</v>
      </c>
      <c r="I37" s="51">
        <v>9.7128378378378386</v>
      </c>
      <c r="J37" s="49">
        <v>174</v>
      </c>
      <c r="K37" s="51">
        <v>7.1782178217821784</v>
      </c>
      <c r="L37" s="49">
        <v>5961</v>
      </c>
      <c r="M37" s="49">
        <v>620</v>
      </c>
      <c r="N37" s="51">
        <v>11.608313049990638</v>
      </c>
      <c r="O37" s="49">
        <v>508</v>
      </c>
      <c r="P37" s="51">
        <v>9.3159728589767106</v>
      </c>
    </row>
    <row r="38" spans="1:16" s="33" customFormat="1" ht="12.75" customHeight="1">
      <c r="A38" s="64" t="s">
        <v>72</v>
      </c>
      <c r="B38" s="65">
        <v>2738</v>
      </c>
      <c r="C38" s="65">
        <v>-341</v>
      </c>
      <c r="D38" s="67">
        <v>-11.075024358557974</v>
      </c>
      <c r="E38" s="65">
        <v>52</v>
      </c>
      <c r="F38" s="67">
        <v>1.9359642591213702</v>
      </c>
      <c r="G38" s="65">
        <v>747</v>
      </c>
      <c r="H38" s="65">
        <v>-111</v>
      </c>
      <c r="I38" s="67">
        <v>-12.937062937062937</v>
      </c>
      <c r="J38" s="65">
        <v>14</v>
      </c>
      <c r="K38" s="67">
        <v>1.9099590723055935</v>
      </c>
      <c r="L38" s="65">
        <v>1991</v>
      </c>
      <c r="M38" s="65">
        <v>-230</v>
      </c>
      <c r="N38" s="67">
        <v>-10.355695632597929</v>
      </c>
      <c r="O38" s="65">
        <v>38</v>
      </c>
      <c r="P38" s="67">
        <v>1.9457245263696876</v>
      </c>
    </row>
    <row r="39" spans="1:16" s="33" customFormat="1" ht="12.75" customHeight="1">
      <c r="A39" s="64" t="s">
        <v>75</v>
      </c>
      <c r="B39" s="65">
        <v>5821</v>
      </c>
      <c r="C39" s="65">
        <v>1191</v>
      </c>
      <c r="D39" s="67">
        <v>25.723542116630668</v>
      </c>
      <c r="E39" s="65">
        <v>630</v>
      </c>
      <c r="F39" s="67">
        <v>12.136389905605856</v>
      </c>
      <c r="G39" s="65">
        <v>1851</v>
      </c>
      <c r="H39" s="65">
        <v>341</v>
      </c>
      <c r="I39" s="67">
        <v>22.582781456953644</v>
      </c>
      <c r="J39" s="65">
        <v>160</v>
      </c>
      <c r="K39" s="67">
        <v>9.4618568894145483</v>
      </c>
      <c r="L39" s="65">
        <v>3970</v>
      </c>
      <c r="M39" s="65">
        <v>850</v>
      </c>
      <c r="N39" s="67">
        <v>27.243589743589745</v>
      </c>
      <c r="O39" s="65">
        <v>470</v>
      </c>
      <c r="P39" s="67">
        <v>13.428571428571429</v>
      </c>
    </row>
    <row r="40" spans="1:16" s="33" customFormat="1" ht="12.75" customHeight="1">
      <c r="A40" s="68" t="s">
        <v>80</v>
      </c>
      <c r="B40" s="69">
        <v>1277</v>
      </c>
      <c r="C40" s="69">
        <v>236</v>
      </c>
      <c r="D40" s="71">
        <v>22.670509125840539</v>
      </c>
      <c r="E40" s="69">
        <v>-156</v>
      </c>
      <c r="F40" s="71">
        <v>-10.886252616887647</v>
      </c>
      <c r="G40" s="69">
        <v>471</v>
      </c>
      <c r="H40" s="69">
        <v>56</v>
      </c>
      <c r="I40" s="71">
        <v>13.493975903614459</v>
      </c>
      <c r="J40" s="69">
        <v>-74</v>
      </c>
      <c r="K40" s="71">
        <v>-13.577981651376147</v>
      </c>
      <c r="L40" s="69">
        <v>806</v>
      </c>
      <c r="M40" s="69">
        <v>180</v>
      </c>
      <c r="N40" s="71">
        <v>28.753993610223642</v>
      </c>
      <c r="O40" s="69">
        <v>-82</v>
      </c>
      <c r="P40" s="71">
        <v>-9.2342342342342345</v>
      </c>
    </row>
    <row r="41" spans="1:16" s="33" customFormat="1" ht="12.75" customHeight="1">
      <c r="A41" s="64" t="s">
        <v>72</v>
      </c>
      <c r="B41" s="65">
        <v>268</v>
      </c>
      <c r="C41" s="65">
        <v>-85</v>
      </c>
      <c r="D41" s="67">
        <v>-24.079320113314449</v>
      </c>
      <c r="E41" s="65">
        <v>-66</v>
      </c>
      <c r="F41" s="67">
        <v>-19.760479041916167</v>
      </c>
      <c r="G41" s="65">
        <v>117</v>
      </c>
      <c r="H41" s="65">
        <v>-57</v>
      </c>
      <c r="I41" s="67">
        <v>-32.758620689655174</v>
      </c>
      <c r="J41" s="65">
        <v>-39</v>
      </c>
      <c r="K41" s="67">
        <v>-25</v>
      </c>
      <c r="L41" s="65">
        <v>151</v>
      </c>
      <c r="M41" s="65">
        <v>-28</v>
      </c>
      <c r="N41" s="67">
        <v>-15.64245810055866</v>
      </c>
      <c r="O41" s="65">
        <v>-27</v>
      </c>
      <c r="P41" s="67">
        <v>-15.168539325842696</v>
      </c>
    </row>
    <row r="42" spans="1:16" s="33" customFormat="1" ht="12.75" customHeight="1">
      <c r="A42" s="52" t="s">
        <v>75</v>
      </c>
      <c r="B42" s="53">
        <v>1009</v>
      </c>
      <c r="C42" s="53">
        <v>321</v>
      </c>
      <c r="D42" s="55">
        <v>46.656976744186046</v>
      </c>
      <c r="E42" s="53">
        <v>-90</v>
      </c>
      <c r="F42" s="55">
        <v>-8.1892629663330307</v>
      </c>
      <c r="G42" s="53">
        <v>354</v>
      </c>
      <c r="H42" s="53">
        <v>113</v>
      </c>
      <c r="I42" s="55">
        <v>46.88796680497925</v>
      </c>
      <c r="J42" s="53">
        <v>-35</v>
      </c>
      <c r="K42" s="55">
        <v>-8.9974293059125969</v>
      </c>
      <c r="L42" s="53">
        <v>655</v>
      </c>
      <c r="M42" s="53">
        <v>208</v>
      </c>
      <c r="N42" s="55">
        <v>46.532438478747203</v>
      </c>
      <c r="O42" s="53">
        <v>-55</v>
      </c>
      <c r="P42" s="55">
        <v>-7.746478873239437</v>
      </c>
    </row>
    <row r="43" spans="1:16" s="33" customFormat="1" ht="12.75" customHeight="1">
      <c r="A43" s="72" t="s">
        <v>81</v>
      </c>
      <c r="B43" s="73">
        <v>498</v>
      </c>
      <c r="C43" s="73">
        <v>20</v>
      </c>
      <c r="D43" s="75">
        <v>4.1841004184100417</v>
      </c>
      <c r="E43" s="73">
        <v>-162</v>
      </c>
      <c r="F43" s="75">
        <v>-24.545454545454547</v>
      </c>
      <c r="G43" s="73">
        <v>213</v>
      </c>
      <c r="H43" s="73">
        <v>15</v>
      </c>
      <c r="I43" s="75">
        <v>7.5757575757575761</v>
      </c>
      <c r="J43" s="73">
        <v>1</v>
      </c>
      <c r="K43" s="75">
        <v>0.47169811320754718</v>
      </c>
      <c r="L43" s="73">
        <v>285</v>
      </c>
      <c r="M43" s="73">
        <v>5</v>
      </c>
      <c r="N43" s="75">
        <v>1.7857142857142858</v>
      </c>
      <c r="O43" s="73">
        <v>-163</v>
      </c>
      <c r="P43" s="75">
        <v>-36.383928571428569</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c r="A45" s="44" t="s">
        <v>144</v>
      </c>
      <c r="B45" s="45">
        <v>10126</v>
      </c>
      <c r="C45" s="45">
        <v>32</v>
      </c>
      <c r="D45" s="47">
        <v>0.31702001188825046</v>
      </c>
      <c r="E45" s="45">
        <v>-91</v>
      </c>
      <c r="F45" s="47">
        <v>-0.89067240873054709</v>
      </c>
      <c r="G45" s="45">
        <v>862</v>
      </c>
      <c r="H45" s="45">
        <v>-65</v>
      </c>
      <c r="I45" s="47">
        <v>-7.0118662351672061</v>
      </c>
      <c r="J45" s="45">
        <v>-53</v>
      </c>
      <c r="K45" s="47">
        <v>-5.7923497267759565</v>
      </c>
      <c r="L45" s="45">
        <v>9264</v>
      </c>
      <c r="M45" s="45">
        <v>97</v>
      </c>
      <c r="N45" s="47">
        <v>1.0581433402421729</v>
      </c>
      <c r="O45" s="45">
        <v>-38</v>
      </c>
      <c r="P45" s="47">
        <v>-0.40851429800042999</v>
      </c>
    </row>
    <row r="46" spans="1:16" s="33" customFormat="1" ht="12.75" customHeight="1">
      <c r="A46" s="48" t="s">
        <v>72</v>
      </c>
      <c r="B46" s="49">
        <v>8311</v>
      </c>
      <c r="C46" s="49">
        <v>80</v>
      </c>
      <c r="D46" s="51">
        <v>0.97193536629814115</v>
      </c>
      <c r="E46" s="49">
        <v>-72</v>
      </c>
      <c r="F46" s="51">
        <v>-0.85888106882977455</v>
      </c>
      <c r="G46" s="49">
        <v>620</v>
      </c>
      <c r="H46" s="49">
        <v>-65</v>
      </c>
      <c r="I46" s="51">
        <v>-9.4890510948905114</v>
      </c>
      <c r="J46" s="49">
        <v>-77</v>
      </c>
      <c r="K46" s="51">
        <v>-11.047345767575322</v>
      </c>
      <c r="L46" s="49">
        <v>7691</v>
      </c>
      <c r="M46" s="49">
        <v>145</v>
      </c>
      <c r="N46" s="51">
        <v>1.9215478399151869</v>
      </c>
      <c r="O46" s="49">
        <v>5</v>
      </c>
      <c r="P46" s="51">
        <v>6.505334374186833E-2</v>
      </c>
    </row>
    <row r="47" spans="1:16" s="33" customFormat="1" ht="12.75" customHeight="1">
      <c r="A47" s="52" t="s">
        <v>73</v>
      </c>
      <c r="B47" s="53">
        <v>8007</v>
      </c>
      <c r="C47" s="53">
        <v>24</v>
      </c>
      <c r="D47" s="55">
        <v>0.30063885757234121</v>
      </c>
      <c r="E47" s="53">
        <v>210</v>
      </c>
      <c r="F47" s="55">
        <v>2.6933435936898809</v>
      </c>
      <c r="G47" s="53">
        <v>578</v>
      </c>
      <c r="H47" s="53">
        <v>-79</v>
      </c>
      <c r="I47" s="55">
        <v>-12.024353120243532</v>
      </c>
      <c r="J47" s="53">
        <v>-70</v>
      </c>
      <c r="K47" s="55">
        <v>-10.802469135802468</v>
      </c>
      <c r="L47" s="53">
        <v>7429</v>
      </c>
      <c r="M47" s="53">
        <v>103</v>
      </c>
      <c r="N47" s="55">
        <v>1.405951405951406</v>
      </c>
      <c r="O47" s="53">
        <v>280</v>
      </c>
      <c r="P47" s="55">
        <v>3.916631696740803</v>
      </c>
    </row>
    <row r="48" spans="1:16" s="33" customFormat="1" ht="12.75" customHeight="1">
      <c r="A48" s="52" t="s">
        <v>74</v>
      </c>
      <c r="B48" s="53">
        <v>304</v>
      </c>
      <c r="C48" s="53">
        <v>56</v>
      </c>
      <c r="D48" s="55">
        <v>22.580645161290324</v>
      </c>
      <c r="E48" s="53">
        <v>-282</v>
      </c>
      <c r="F48" s="55">
        <v>-48.122866894197955</v>
      </c>
      <c r="G48" s="53">
        <v>42</v>
      </c>
      <c r="H48" s="53">
        <v>14</v>
      </c>
      <c r="I48" s="55">
        <v>50</v>
      </c>
      <c r="J48" s="53">
        <v>-7</v>
      </c>
      <c r="K48" s="55">
        <v>-14.285714285714286</v>
      </c>
      <c r="L48" s="53">
        <v>262</v>
      </c>
      <c r="M48" s="53">
        <v>42</v>
      </c>
      <c r="N48" s="55">
        <v>19.09090909090909</v>
      </c>
      <c r="O48" s="53">
        <v>-275</v>
      </c>
      <c r="P48" s="55">
        <v>-51.21042830540037</v>
      </c>
    </row>
    <row r="49" spans="1:16" s="33" customFormat="1" ht="12.75" customHeight="1">
      <c r="A49" s="48" t="s">
        <v>75</v>
      </c>
      <c r="B49" s="49">
        <v>1815</v>
      </c>
      <c r="C49" s="49">
        <v>-48</v>
      </c>
      <c r="D49" s="51">
        <v>-2.576489533011272</v>
      </c>
      <c r="E49" s="49">
        <v>-19</v>
      </c>
      <c r="F49" s="51">
        <v>-1.0359869138495092</v>
      </c>
      <c r="G49" s="49">
        <v>242</v>
      </c>
      <c r="H49" s="49">
        <v>0</v>
      </c>
      <c r="I49" s="51">
        <v>0</v>
      </c>
      <c r="J49" s="49">
        <v>24</v>
      </c>
      <c r="K49" s="51">
        <v>11.009174311926605</v>
      </c>
      <c r="L49" s="49">
        <v>1573</v>
      </c>
      <c r="M49" s="49">
        <v>-48</v>
      </c>
      <c r="N49" s="51">
        <v>-2.9611351017890191</v>
      </c>
      <c r="O49" s="49">
        <v>-43</v>
      </c>
      <c r="P49" s="51">
        <v>-2.6608910891089108</v>
      </c>
    </row>
    <row r="50" spans="1:16" s="33" customFormat="1" ht="22.5">
      <c r="A50" s="56" t="s">
        <v>456</v>
      </c>
      <c r="B50" s="57">
        <v>1627</v>
      </c>
      <c r="C50" s="57">
        <v>-33</v>
      </c>
      <c r="D50" s="59">
        <v>-1.9879518072289157</v>
      </c>
      <c r="E50" s="57">
        <v>64</v>
      </c>
      <c r="F50" s="59">
        <v>4.0946896992962252</v>
      </c>
      <c r="G50" s="57">
        <v>191</v>
      </c>
      <c r="H50" s="57">
        <v>-2</v>
      </c>
      <c r="I50" s="59">
        <v>-1.0362694300518134</v>
      </c>
      <c r="J50" s="57">
        <v>41</v>
      </c>
      <c r="K50" s="59">
        <v>27.333333333333332</v>
      </c>
      <c r="L50" s="57">
        <v>1436</v>
      </c>
      <c r="M50" s="57">
        <v>-31</v>
      </c>
      <c r="N50" s="59">
        <v>-2.1131561008861621</v>
      </c>
      <c r="O50" s="57">
        <v>23</v>
      </c>
      <c r="P50" s="59">
        <v>1.6277423920736023</v>
      </c>
    </row>
    <row r="51" spans="1:16" s="33" customFormat="1" ht="12.75" customHeight="1">
      <c r="A51" s="56" t="s">
        <v>457</v>
      </c>
      <c r="B51" s="57">
        <v>64</v>
      </c>
      <c r="C51" s="57">
        <v>-1</v>
      </c>
      <c r="D51" s="59">
        <v>-1.5384615384615385</v>
      </c>
      <c r="E51" s="57">
        <v>-42</v>
      </c>
      <c r="F51" s="59">
        <v>-39.622641509433961</v>
      </c>
      <c r="G51" s="57">
        <v>16</v>
      </c>
      <c r="H51" s="57">
        <v>8</v>
      </c>
      <c r="I51" s="59">
        <v>100</v>
      </c>
      <c r="J51" s="57">
        <v>-6</v>
      </c>
      <c r="K51" s="59">
        <v>-27.272727272727273</v>
      </c>
      <c r="L51" s="57">
        <v>48</v>
      </c>
      <c r="M51" s="57">
        <v>-9</v>
      </c>
      <c r="N51" s="59">
        <v>-15.789473684210526</v>
      </c>
      <c r="O51" s="57">
        <v>-36</v>
      </c>
      <c r="P51" s="59">
        <v>-42.857142857142854</v>
      </c>
    </row>
    <row r="52" spans="1:16" s="33" customFormat="1" ht="12.75" customHeight="1">
      <c r="A52" s="56" t="s">
        <v>78</v>
      </c>
      <c r="B52" s="57">
        <v>124</v>
      </c>
      <c r="C52" s="57">
        <v>-14</v>
      </c>
      <c r="D52" s="59">
        <v>-10.144927536231885</v>
      </c>
      <c r="E52" s="57">
        <v>-41</v>
      </c>
      <c r="F52" s="59">
        <v>-24.848484848484848</v>
      </c>
      <c r="G52" s="57">
        <v>35</v>
      </c>
      <c r="H52" s="57">
        <v>-6</v>
      </c>
      <c r="I52" s="59">
        <v>-14.634146341463415</v>
      </c>
      <c r="J52" s="57">
        <v>-11</v>
      </c>
      <c r="K52" s="59">
        <v>-23.913043478260871</v>
      </c>
      <c r="L52" s="57">
        <v>89</v>
      </c>
      <c r="M52" s="57">
        <v>-8</v>
      </c>
      <c r="N52" s="59">
        <v>-8.2474226804123703</v>
      </c>
      <c r="O52" s="57">
        <v>-30</v>
      </c>
      <c r="P52" s="59">
        <v>-25.210084033613445</v>
      </c>
    </row>
    <row r="53" spans="1:16" s="33" customFormat="1">
      <c r="A53" s="128" t="s">
        <v>144</v>
      </c>
      <c r="B53" s="61">
        <v>10126</v>
      </c>
      <c r="C53" s="61">
        <v>32</v>
      </c>
      <c r="D53" s="63">
        <v>0.31702001188825046</v>
      </c>
      <c r="E53" s="61">
        <v>-91</v>
      </c>
      <c r="F53" s="63">
        <v>-0.89067240873054709</v>
      </c>
      <c r="G53" s="61">
        <v>862</v>
      </c>
      <c r="H53" s="61">
        <v>-65</v>
      </c>
      <c r="I53" s="63">
        <v>-7.0118662351672061</v>
      </c>
      <c r="J53" s="61">
        <v>-53</v>
      </c>
      <c r="K53" s="63">
        <v>-5.7923497267759565</v>
      </c>
      <c r="L53" s="61">
        <v>9264</v>
      </c>
      <c r="M53" s="61">
        <v>97</v>
      </c>
      <c r="N53" s="63">
        <v>1.0581433402421729</v>
      </c>
      <c r="O53" s="61">
        <v>-38</v>
      </c>
      <c r="P53" s="63">
        <v>-0.40851429800042999</v>
      </c>
    </row>
    <row r="54" spans="1:16" s="33" customFormat="1" ht="12.75" customHeight="1">
      <c r="A54" s="48" t="s">
        <v>79</v>
      </c>
      <c r="B54" s="49">
        <v>8799</v>
      </c>
      <c r="C54" s="49">
        <v>239</v>
      </c>
      <c r="D54" s="51">
        <v>2.792056074766355</v>
      </c>
      <c r="E54" s="49">
        <v>-179</v>
      </c>
      <c r="F54" s="51">
        <v>-1.9937625306304299</v>
      </c>
      <c r="G54" s="49">
        <v>666</v>
      </c>
      <c r="H54" s="49">
        <v>-10</v>
      </c>
      <c r="I54" s="51">
        <v>-1.4792899408284024</v>
      </c>
      <c r="J54" s="49">
        <v>-19</v>
      </c>
      <c r="K54" s="51">
        <v>-2.7737226277372264</v>
      </c>
      <c r="L54" s="49">
        <v>8133</v>
      </c>
      <c r="M54" s="49">
        <v>249</v>
      </c>
      <c r="N54" s="51">
        <v>3.1582952815829528</v>
      </c>
      <c r="O54" s="49">
        <v>-160</v>
      </c>
      <c r="P54" s="51">
        <v>-1.9293379959001569</v>
      </c>
    </row>
    <row r="55" spans="1:16" s="33" customFormat="1" ht="12.75" customHeight="1">
      <c r="A55" s="64" t="s">
        <v>72</v>
      </c>
      <c r="B55" s="65">
        <v>7252</v>
      </c>
      <c r="C55" s="65">
        <v>249</v>
      </c>
      <c r="D55" s="67">
        <v>3.5556190204198201</v>
      </c>
      <c r="E55" s="65">
        <v>-134</v>
      </c>
      <c r="F55" s="67">
        <v>-1.8142431627403195</v>
      </c>
      <c r="G55" s="65">
        <v>491</v>
      </c>
      <c r="H55" s="65">
        <v>-25</v>
      </c>
      <c r="I55" s="67">
        <v>-4.8449612403100772</v>
      </c>
      <c r="J55" s="65">
        <v>-42</v>
      </c>
      <c r="K55" s="67">
        <v>-7.879924953095685</v>
      </c>
      <c r="L55" s="65">
        <v>6761</v>
      </c>
      <c r="M55" s="65">
        <v>274</v>
      </c>
      <c r="N55" s="67">
        <v>4.2238322799445047</v>
      </c>
      <c r="O55" s="65">
        <v>-92</v>
      </c>
      <c r="P55" s="67">
        <v>-1.342477746972129</v>
      </c>
    </row>
    <row r="56" spans="1:16" s="33" customFormat="1" ht="12.75" customHeight="1">
      <c r="A56" s="64" t="s">
        <v>75</v>
      </c>
      <c r="B56" s="65">
        <v>1547</v>
      </c>
      <c r="C56" s="65">
        <v>-10</v>
      </c>
      <c r="D56" s="67">
        <v>-0.64226075786769432</v>
      </c>
      <c r="E56" s="65">
        <v>-45</v>
      </c>
      <c r="F56" s="67">
        <v>-2.8266331658291457</v>
      </c>
      <c r="G56" s="65">
        <v>175</v>
      </c>
      <c r="H56" s="65">
        <v>15</v>
      </c>
      <c r="I56" s="67">
        <v>9.375</v>
      </c>
      <c r="J56" s="65">
        <v>23</v>
      </c>
      <c r="K56" s="67">
        <v>15.131578947368421</v>
      </c>
      <c r="L56" s="65">
        <v>1372</v>
      </c>
      <c r="M56" s="65">
        <v>-25</v>
      </c>
      <c r="N56" s="67">
        <v>-1.7895490336435218</v>
      </c>
      <c r="O56" s="65">
        <v>-68</v>
      </c>
      <c r="P56" s="67">
        <v>-4.7222222222222223</v>
      </c>
    </row>
    <row r="57" spans="1:16" s="33" customFormat="1" ht="12.75" customHeight="1">
      <c r="A57" s="68" t="s">
        <v>80</v>
      </c>
      <c r="B57" s="69">
        <v>821</v>
      </c>
      <c r="C57" s="69">
        <v>-104</v>
      </c>
      <c r="D57" s="71">
        <v>-11.243243243243244</v>
      </c>
      <c r="E57" s="69">
        <v>-6</v>
      </c>
      <c r="F57" s="71">
        <v>-0.7255139056831923</v>
      </c>
      <c r="G57" s="69">
        <v>174</v>
      </c>
      <c r="H57" s="69">
        <v>-44</v>
      </c>
      <c r="I57" s="71">
        <v>-20.183486238532112</v>
      </c>
      <c r="J57" s="69">
        <v>-29</v>
      </c>
      <c r="K57" s="71">
        <v>-14.285714285714286</v>
      </c>
      <c r="L57" s="69">
        <v>647</v>
      </c>
      <c r="M57" s="69">
        <v>-60</v>
      </c>
      <c r="N57" s="71">
        <v>-8.4865629420084865</v>
      </c>
      <c r="O57" s="69">
        <v>23</v>
      </c>
      <c r="P57" s="71">
        <v>3.6858974358974357</v>
      </c>
    </row>
    <row r="58" spans="1:16" s="33" customFormat="1" ht="12.75" customHeight="1">
      <c r="A58" s="64" t="s">
        <v>72</v>
      </c>
      <c r="B58" s="65">
        <v>553</v>
      </c>
      <c r="C58" s="65">
        <v>-66</v>
      </c>
      <c r="D58" s="67">
        <v>-10.662358642972537</v>
      </c>
      <c r="E58" s="65">
        <v>-32</v>
      </c>
      <c r="F58" s="67">
        <v>-5.4700854700854702</v>
      </c>
      <c r="G58" s="65">
        <v>107</v>
      </c>
      <c r="H58" s="65">
        <v>-29</v>
      </c>
      <c r="I58" s="67">
        <v>-21.323529411764707</v>
      </c>
      <c r="J58" s="65">
        <v>-30</v>
      </c>
      <c r="K58" s="67">
        <v>-21.897810218978101</v>
      </c>
      <c r="L58" s="65">
        <v>446</v>
      </c>
      <c r="M58" s="65">
        <v>-37</v>
      </c>
      <c r="N58" s="67">
        <v>-7.6604554865424435</v>
      </c>
      <c r="O58" s="65">
        <v>-2</v>
      </c>
      <c r="P58" s="67">
        <v>-0.44642857142857145</v>
      </c>
    </row>
    <row r="59" spans="1:16" s="33" customFormat="1" ht="12.75" customHeight="1">
      <c r="A59" s="52" t="s">
        <v>75</v>
      </c>
      <c r="B59" s="53">
        <v>268</v>
      </c>
      <c r="C59" s="53">
        <v>-38</v>
      </c>
      <c r="D59" s="55">
        <v>-12.418300653594772</v>
      </c>
      <c r="E59" s="53">
        <v>26</v>
      </c>
      <c r="F59" s="55">
        <v>10.743801652892563</v>
      </c>
      <c r="G59" s="53">
        <v>67</v>
      </c>
      <c r="H59" s="53">
        <v>-15</v>
      </c>
      <c r="I59" s="55">
        <v>-18.292682926829269</v>
      </c>
      <c r="J59" s="53">
        <v>1</v>
      </c>
      <c r="K59" s="55">
        <v>1.5151515151515151</v>
      </c>
      <c r="L59" s="53">
        <v>201</v>
      </c>
      <c r="M59" s="53">
        <v>-23</v>
      </c>
      <c r="N59" s="55">
        <v>-10.267857142857142</v>
      </c>
      <c r="O59" s="53">
        <v>25</v>
      </c>
      <c r="P59" s="55">
        <v>14.204545454545455</v>
      </c>
    </row>
    <row r="60" spans="1:16" s="33" customFormat="1" ht="12.75" customHeight="1">
      <c r="A60" s="72" t="s">
        <v>81</v>
      </c>
      <c r="B60" s="73">
        <v>506</v>
      </c>
      <c r="C60" s="73">
        <v>-103</v>
      </c>
      <c r="D60" s="75">
        <v>-16.912972085385878</v>
      </c>
      <c r="E60" s="73">
        <v>94</v>
      </c>
      <c r="F60" s="75">
        <v>22.815533980582526</v>
      </c>
      <c r="G60" s="73">
        <v>22</v>
      </c>
      <c r="H60" s="73">
        <v>-11</v>
      </c>
      <c r="I60" s="75">
        <v>-33.333333333333336</v>
      </c>
      <c r="J60" s="73">
        <v>-5</v>
      </c>
      <c r="K60" s="75">
        <v>-18.518518518518519</v>
      </c>
      <c r="L60" s="73">
        <v>484</v>
      </c>
      <c r="M60" s="73">
        <v>-92</v>
      </c>
      <c r="N60" s="75">
        <v>-15.972222222222221</v>
      </c>
      <c r="O60" s="73">
        <v>99</v>
      </c>
      <c r="P60" s="75">
        <v>25.714285714285715</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161868</v>
      </c>
      <c r="C62" s="45">
        <v>10606</v>
      </c>
      <c r="D62" s="47">
        <v>7.0116751067683882</v>
      </c>
      <c r="E62" s="45">
        <v>10614</v>
      </c>
      <c r="F62" s="47">
        <v>7.017335078741719</v>
      </c>
      <c r="G62" s="45">
        <v>86872</v>
      </c>
      <c r="H62" s="45">
        <v>9745</v>
      </c>
      <c r="I62" s="47">
        <v>12.635004602797983</v>
      </c>
      <c r="J62" s="45">
        <v>7934</v>
      </c>
      <c r="K62" s="47">
        <v>10.050926043223797</v>
      </c>
      <c r="L62" s="45">
        <v>74996</v>
      </c>
      <c r="M62" s="45">
        <v>861</v>
      </c>
      <c r="N62" s="47">
        <v>1.1613947528158091</v>
      </c>
      <c r="O62" s="45">
        <v>2680</v>
      </c>
      <c r="P62" s="47">
        <v>3.7059571878975608</v>
      </c>
    </row>
    <row r="63" spans="1:16" s="33" customFormat="1" ht="12.75" customHeight="1">
      <c r="A63" s="48" t="s">
        <v>72</v>
      </c>
      <c r="B63" s="49">
        <v>75899</v>
      </c>
      <c r="C63" s="49">
        <v>3504</v>
      </c>
      <c r="D63" s="51">
        <v>4.8401132674908487</v>
      </c>
      <c r="E63" s="49">
        <v>6525</v>
      </c>
      <c r="F63" s="51">
        <v>9.4055409807708941</v>
      </c>
      <c r="G63" s="49">
        <v>39643</v>
      </c>
      <c r="H63" s="49">
        <v>5279</v>
      </c>
      <c r="I63" s="51">
        <v>15.362006751251309</v>
      </c>
      <c r="J63" s="49">
        <v>5658</v>
      </c>
      <c r="K63" s="51">
        <v>16.648521406502869</v>
      </c>
      <c r="L63" s="49">
        <v>36256</v>
      </c>
      <c r="M63" s="49">
        <v>-1775</v>
      </c>
      <c r="N63" s="51">
        <v>-4.6672451421209011</v>
      </c>
      <c r="O63" s="49">
        <v>867</v>
      </c>
      <c r="P63" s="51">
        <v>2.4499138150272683</v>
      </c>
    </row>
    <row r="64" spans="1:16" s="33" customFormat="1" ht="12.75" customHeight="1">
      <c r="A64" s="52" t="s">
        <v>73</v>
      </c>
      <c r="B64" s="53">
        <v>72150</v>
      </c>
      <c r="C64" s="53">
        <v>2926</v>
      </c>
      <c r="D64" s="55">
        <v>4.2268577372009704</v>
      </c>
      <c r="E64" s="53">
        <v>7371</v>
      </c>
      <c r="F64" s="55">
        <v>11.378687537627934</v>
      </c>
      <c r="G64" s="53">
        <v>37548</v>
      </c>
      <c r="H64" s="53">
        <v>5063</v>
      </c>
      <c r="I64" s="55">
        <v>15.585654917654303</v>
      </c>
      <c r="J64" s="53">
        <v>6145</v>
      </c>
      <c r="K64" s="55">
        <v>19.568194121580742</v>
      </c>
      <c r="L64" s="53">
        <v>34602</v>
      </c>
      <c r="M64" s="53">
        <v>-2137</v>
      </c>
      <c r="N64" s="55">
        <v>-5.8167070415634612</v>
      </c>
      <c r="O64" s="53">
        <v>1226</v>
      </c>
      <c r="P64" s="55">
        <v>3.6732981783317356</v>
      </c>
    </row>
    <row r="65" spans="1:16" s="33" customFormat="1" ht="12.75" customHeight="1">
      <c r="A65" s="52" t="s">
        <v>74</v>
      </c>
      <c r="B65" s="53">
        <v>3749</v>
      </c>
      <c r="C65" s="53">
        <v>578</v>
      </c>
      <c r="D65" s="55">
        <v>18.227688426363923</v>
      </c>
      <c r="E65" s="53">
        <v>-846</v>
      </c>
      <c r="F65" s="55">
        <v>-18.411316648531013</v>
      </c>
      <c r="G65" s="53">
        <v>2095</v>
      </c>
      <c r="H65" s="53">
        <v>216</v>
      </c>
      <c r="I65" s="55">
        <v>11.495476317189995</v>
      </c>
      <c r="J65" s="53">
        <v>-487</v>
      </c>
      <c r="K65" s="55">
        <v>-18.861347792408985</v>
      </c>
      <c r="L65" s="53">
        <v>1654</v>
      </c>
      <c r="M65" s="53">
        <v>362</v>
      </c>
      <c r="N65" s="55">
        <v>28.018575851393187</v>
      </c>
      <c r="O65" s="53">
        <v>-359</v>
      </c>
      <c r="P65" s="55">
        <v>-17.834078489816196</v>
      </c>
    </row>
    <row r="66" spans="1:16" s="33" customFormat="1" ht="12.75" customHeight="1">
      <c r="A66" s="48" t="s">
        <v>75</v>
      </c>
      <c r="B66" s="49">
        <v>85969</v>
      </c>
      <c r="C66" s="49">
        <v>7102</v>
      </c>
      <c r="D66" s="51">
        <v>9.005033791065971</v>
      </c>
      <c r="E66" s="49">
        <v>4089</v>
      </c>
      <c r="F66" s="51">
        <v>4.9938935026868592</v>
      </c>
      <c r="G66" s="49">
        <v>47229</v>
      </c>
      <c r="H66" s="49">
        <v>4466</v>
      </c>
      <c r="I66" s="51">
        <v>10.443607791782616</v>
      </c>
      <c r="J66" s="49">
        <v>2276</v>
      </c>
      <c r="K66" s="51">
        <v>5.0630658687962979</v>
      </c>
      <c r="L66" s="49">
        <v>38740</v>
      </c>
      <c r="M66" s="49">
        <v>2636</v>
      </c>
      <c r="N66" s="51">
        <v>7.3011300686904494</v>
      </c>
      <c r="O66" s="49">
        <v>1813</v>
      </c>
      <c r="P66" s="51">
        <v>4.9096866791236762</v>
      </c>
    </row>
    <row r="67" spans="1:16" s="33" customFormat="1" ht="22.5">
      <c r="A67" s="56" t="s">
        <v>456</v>
      </c>
      <c r="B67" s="57">
        <v>66401</v>
      </c>
      <c r="C67" s="57">
        <v>7865</v>
      </c>
      <c r="D67" s="59">
        <v>13.436176028426951</v>
      </c>
      <c r="E67" s="57">
        <v>4846</v>
      </c>
      <c r="F67" s="59">
        <v>7.8726342295508083</v>
      </c>
      <c r="G67" s="57">
        <v>36602</v>
      </c>
      <c r="H67" s="57">
        <v>5375</v>
      </c>
      <c r="I67" s="59">
        <v>17.212668524033688</v>
      </c>
      <c r="J67" s="57">
        <v>2657</v>
      </c>
      <c r="K67" s="59">
        <v>7.827367800854323</v>
      </c>
      <c r="L67" s="57">
        <v>29799</v>
      </c>
      <c r="M67" s="57">
        <v>2490</v>
      </c>
      <c r="N67" s="59">
        <v>9.1178732286059549</v>
      </c>
      <c r="O67" s="57">
        <v>2189</v>
      </c>
      <c r="P67" s="59">
        <v>7.9282868525896415</v>
      </c>
    </row>
    <row r="68" spans="1:16" s="33" customFormat="1" ht="12.75" customHeight="1">
      <c r="A68" s="56" t="s">
        <v>457</v>
      </c>
      <c r="B68" s="57">
        <v>1051</v>
      </c>
      <c r="C68" s="57">
        <v>100</v>
      </c>
      <c r="D68" s="59">
        <v>10.515247108307046</v>
      </c>
      <c r="E68" s="57">
        <v>-564</v>
      </c>
      <c r="F68" s="59">
        <v>-34.922600619195045</v>
      </c>
      <c r="G68" s="57">
        <v>498</v>
      </c>
      <c r="H68" s="57">
        <v>40</v>
      </c>
      <c r="I68" s="59">
        <v>8.7336244541484724</v>
      </c>
      <c r="J68" s="57">
        <v>-339</v>
      </c>
      <c r="K68" s="59">
        <v>-40.501792114695341</v>
      </c>
      <c r="L68" s="57">
        <v>553</v>
      </c>
      <c r="M68" s="57">
        <v>60</v>
      </c>
      <c r="N68" s="59">
        <v>12.170385395537526</v>
      </c>
      <c r="O68" s="57">
        <v>-225</v>
      </c>
      <c r="P68" s="59">
        <v>-28.920308483290487</v>
      </c>
    </row>
    <row r="69" spans="1:16" s="33" customFormat="1" ht="12.75" customHeight="1">
      <c r="A69" s="56" t="s">
        <v>78</v>
      </c>
      <c r="B69" s="57">
        <v>18517</v>
      </c>
      <c r="C69" s="57">
        <v>-863</v>
      </c>
      <c r="D69" s="59">
        <v>-4.4530443756449944</v>
      </c>
      <c r="E69" s="57">
        <v>-193</v>
      </c>
      <c r="F69" s="59">
        <v>-1.031533939070016</v>
      </c>
      <c r="G69" s="57">
        <v>10129</v>
      </c>
      <c r="H69" s="57">
        <v>-949</v>
      </c>
      <c r="I69" s="59">
        <v>-8.5665282541975092</v>
      </c>
      <c r="J69" s="57">
        <v>-42</v>
      </c>
      <c r="K69" s="59">
        <v>-0.41293874741913283</v>
      </c>
      <c r="L69" s="57">
        <v>8388</v>
      </c>
      <c r="M69" s="57">
        <v>86</v>
      </c>
      <c r="N69" s="59">
        <v>1.0358949650686582</v>
      </c>
      <c r="O69" s="57">
        <v>-151</v>
      </c>
      <c r="P69" s="59">
        <v>-1.7683569504625833</v>
      </c>
    </row>
    <row r="70" spans="1:16" s="33" customFormat="1" ht="12.75" customHeight="1">
      <c r="A70" s="128" t="s">
        <v>146</v>
      </c>
      <c r="B70" s="61">
        <v>161868</v>
      </c>
      <c r="C70" s="61">
        <v>10606</v>
      </c>
      <c r="D70" s="63">
        <v>7.0116751067683882</v>
      </c>
      <c r="E70" s="61">
        <v>10614</v>
      </c>
      <c r="F70" s="63">
        <v>7.017335078741719</v>
      </c>
      <c r="G70" s="61">
        <v>86872</v>
      </c>
      <c r="H70" s="61">
        <v>9745</v>
      </c>
      <c r="I70" s="63">
        <v>12.635004602797983</v>
      </c>
      <c r="J70" s="61">
        <v>7934</v>
      </c>
      <c r="K70" s="63">
        <v>10.050926043223797</v>
      </c>
      <c r="L70" s="61">
        <v>74996</v>
      </c>
      <c r="M70" s="61">
        <v>861</v>
      </c>
      <c r="N70" s="63">
        <v>1.1613947528158091</v>
      </c>
      <c r="O70" s="61">
        <v>2680</v>
      </c>
      <c r="P70" s="63">
        <v>3.7059571878975608</v>
      </c>
    </row>
    <row r="71" spans="1:16" s="33" customFormat="1" ht="12.75" customHeight="1">
      <c r="A71" s="48" t="s">
        <v>79</v>
      </c>
      <c r="B71" s="49">
        <v>83967</v>
      </c>
      <c r="C71" s="49">
        <v>4501</v>
      </c>
      <c r="D71" s="51">
        <v>5.6640575843757075</v>
      </c>
      <c r="E71" s="49">
        <v>1461</v>
      </c>
      <c r="F71" s="51">
        <v>1.7707803068867718</v>
      </c>
      <c r="G71" s="49">
        <v>39165</v>
      </c>
      <c r="H71" s="49">
        <v>2961</v>
      </c>
      <c r="I71" s="51">
        <v>8.1786542923433867</v>
      </c>
      <c r="J71" s="49">
        <v>624</v>
      </c>
      <c r="K71" s="51">
        <v>1.6190550323032615</v>
      </c>
      <c r="L71" s="49">
        <v>44802</v>
      </c>
      <c r="M71" s="49">
        <v>1540</v>
      </c>
      <c r="N71" s="51">
        <v>3.5597059775322455</v>
      </c>
      <c r="O71" s="49">
        <v>837</v>
      </c>
      <c r="P71" s="51">
        <v>1.9037871033776868</v>
      </c>
    </row>
    <row r="72" spans="1:16" s="33" customFormat="1" ht="12.75" customHeight="1">
      <c r="A72" s="64" t="s">
        <v>72</v>
      </c>
      <c r="B72" s="65">
        <v>33693</v>
      </c>
      <c r="C72" s="65">
        <v>-802</v>
      </c>
      <c r="D72" s="67">
        <v>-2.3249746340049282</v>
      </c>
      <c r="E72" s="65">
        <v>-437</v>
      </c>
      <c r="F72" s="67">
        <v>-1.2803984764137122</v>
      </c>
      <c r="G72" s="65">
        <v>14380</v>
      </c>
      <c r="H72" s="65">
        <v>133</v>
      </c>
      <c r="I72" s="67">
        <v>0.93352986593668841</v>
      </c>
      <c r="J72" s="65">
        <v>-60</v>
      </c>
      <c r="K72" s="67">
        <v>-0.41551246537396119</v>
      </c>
      <c r="L72" s="65">
        <v>19313</v>
      </c>
      <c r="M72" s="65">
        <v>-935</v>
      </c>
      <c r="N72" s="67">
        <v>-4.6177400237060446</v>
      </c>
      <c r="O72" s="65">
        <v>-377</v>
      </c>
      <c r="P72" s="67">
        <v>-1.9146775012696799</v>
      </c>
    </row>
    <row r="73" spans="1:16" s="33" customFormat="1" ht="12.75" customHeight="1">
      <c r="A73" s="64" t="s">
        <v>75</v>
      </c>
      <c r="B73" s="65">
        <v>50274</v>
      </c>
      <c r="C73" s="65">
        <v>5303</v>
      </c>
      <c r="D73" s="67">
        <v>11.792043761535211</v>
      </c>
      <c r="E73" s="65">
        <v>1898</v>
      </c>
      <c r="F73" s="67">
        <v>3.923433107325947</v>
      </c>
      <c r="G73" s="65">
        <v>24785</v>
      </c>
      <c r="H73" s="65">
        <v>2828</v>
      </c>
      <c r="I73" s="67">
        <v>12.879719451655509</v>
      </c>
      <c r="J73" s="65">
        <v>684</v>
      </c>
      <c r="K73" s="67">
        <v>2.8380565121779178</v>
      </c>
      <c r="L73" s="65">
        <v>25489</v>
      </c>
      <c r="M73" s="65">
        <v>2475</v>
      </c>
      <c r="N73" s="67">
        <v>10.754323455288086</v>
      </c>
      <c r="O73" s="65">
        <v>1214</v>
      </c>
      <c r="P73" s="67">
        <v>5.0010298661174044</v>
      </c>
    </row>
    <row r="74" spans="1:16" s="33" customFormat="1" ht="12.75" customHeight="1">
      <c r="A74" s="68" t="s">
        <v>80</v>
      </c>
      <c r="B74" s="69">
        <v>61600</v>
      </c>
      <c r="C74" s="69">
        <v>7300</v>
      </c>
      <c r="D74" s="71">
        <v>13.443830570902394</v>
      </c>
      <c r="E74" s="69">
        <v>7642</v>
      </c>
      <c r="F74" s="71">
        <v>14.162867415397161</v>
      </c>
      <c r="G74" s="69">
        <v>39629</v>
      </c>
      <c r="H74" s="69">
        <v>6997</v>
      </c>
      <c r="I74" s="71">
        <v>21.44214268202991</v>
      </c>
      <c r="J74" s="69">
        <v>6896</v>
      </c>
      <c r="K74" s="71">
        <v>21.067424311856538</v>
      </c>
      <c r="L74" s="69">
        <v>21971</v>
      </c>
      <c r="M74" s="69">
        <v>303</v>
      </c>
      <c r="N74" s="71">
        <v>1.398375484585564</v>
      </c>
      <c r="O74" s="69">
        <v>746</v>
      </c>
      <c r="P74" s="71">
        <v>3.5147232037691403</v>
      </c>
    </row>
    <row r="75" spans="1:16" s="33" customFormat="1" ht="12.75" customHeight="1">
      <c r="A75" s="64" t="s">
        <v>72</v>
      </c>
      <c r="B75" s="65">
        <v>25905</v>
      </c>
      <c r="C75" s="65">
        <v>5501</v>
      </c>
      <c r="D75" s="67">
        <v>26.960399921584003</v>
      </c>
      <c r="E75" s="65">
        <v>5451</v>
      </c>
      <c r="F75" s="67">
        <v>26.650044001173363</v>
      </c>
      <c r="G75" s="65">
        <v>17185</v>
      </c>
      <c r="H75" s="65">
        <v>5359</v>
      </c>
      <c r="I75" s="67">
        <v>45.315406730931848</v>
      </c>
      <c r="J75" s="65">
        <v>5304</v>
      </c>
      <c r="K75" s="67">
        <v>44.642706842858345</v>
      </c>
      <c r="L75" s="65">
        <v>8720</v>
      </c>
      <c r="M75" s="65">
        <v>142</v>
      </c>
      <c r="N75" s="67">
        <v>1.6553975285614362</v>
      </c>
      <c r="O75" s="65">
        <v>147</v>
      </c>
      <c r="P75" s="67">
        <v>1.7146856409658229</v>
      </c>
    </row>
    <row r="76" spans="1:16" s="33" customFormat="1" ht="12.75" customHeight="1">
      <c r="A76" s="52" t="s">
        <v>75</v>
      </c>
      <c r="B76" s="53">
        <v>35695</v>
      </c>
      <c r="C76" s="53">
        <v>1799</v>
      </c>
      <c r="D76" s="55">
        <v>5.3074109039414683</v>
      </c>
      <c r="E76" s="53">
        <v>2191</v>
      </c>
      <c r="F76" s="55">
        <v>6.5395176695319961</v>
      </c>
      <c r="G76" s="53">
        <v>22444</v>
      </c>
      <c r="H76" s="53">
        <v>1638</v>
      </c>
      <c r="I76" s="55">
        <v>7.8727290204748632</v>
      </c>
      <c r="J76" s="53">
        <v>1592</v>
      </c>
      <c r="K76" s="55">
        <v>7.6347592557068866</v>
      </c>
      <c r="L76" s="53">
        <v>13251</v>
      </c>
      <c r="M76" s="53">
        <v>161</v>
      </c>
      <c r="N76" s="55">
        <v>1.2299465240641712</v>
      </c>
      <c r="O76" s="53">
        <v>599</v>
      </c>
      <c r="P76" s="55">
        <v>4.7344293392349037</v>
      </c>
    </row>
    <row r="77" spans="1:16" s="33" customFormat="1" ht="12.75" customHeight="1">
      <c r="A77" s="72" t="s">
        <v>81</v>
      </c>
      <c r="B77" s="73">
        <v>16301</v>
      </c>
      <c r="C77" s="73">
        <v>-1195</v>
      </c>
      <c r="D77" s="75">
        <v>-6.8301326017375397</v>
      </c>
      <c r="E77" s="73">
        <v>1511</v>
      </c>
      <c r="F77" s="75">
        <v>10.216362407031779</v>
      </c>
      <c r="G77" s="73">
        <v>8078</v>
      </c>
      <c r="H77" s="73">
        <v>-213</v>
      </c>
      <c r="I77" s="75">
        <v>-2.569050777951996</v>
      </c>
      <c r="J77" s="73">
        <v>414</v>
      </c>
      <c r="K77" s="75">
        <v>5.4018789144050103</v>
      </c>
      <c r="L77" s="73">
        <v>8223</v>
      </c>
      <c r="M77" s="73">
        <v>-982</v>
      </c>
      <c r="N77" s="75">
        <v>-10.66811515480717</v>
      </c>
      <c r="O77" s="73">
        <v>1097</v>
      </c>
      <c r="P77" s="75">
        <v>15.394330620263823</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4:4">
      <c r="D81" s="121" t="s">
        <v>62</v>
      </c>
    </row>
  </sheetData>
  <mergeCells count="18">
    <mergeCell ref="A44:P44"/>
    <mergeCell ref="A61:P61"/>
    <mergeCell ref="J7:K7"/>
    <mergeCell ref="L7:L8"/>
    <mergeCell ref="M7:N7"/>
    <mergeCell ref="O7:P7"/>
    <mergeCell ref="A10:P10"/>
    <mergeCell ref="A27:P27"/>
    <mergeCell ref="A5:K5"/>
    <mergeCell ref="A6:A8"/>
    <mergeCell ref="B6:F6"/>
    <mergeCell ref="G6:K6"/>
    <mergeCell ref="L6:P6"/>
    <mergeCell ref="B7:B8"/>
    <mergeCell ref="C7:D7"/>
    <mergeCell ref="E7:F7"/>
    <mergeCell ref="G7:G8"/>
    <mergeCell ref="H7:I7"/>
  </mergeCells>
  <hyperlinks>
    <hyperlink ref="M2" location="ÍNDICE!A1" display="VOLVER AL ÍNDICE" xr:uid="{95ABE6FB-23D4-4AD7-A2B9-E9B3511A8CD2}"/>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6A4E-52E2-4A1B-9342-D6596C4BB638}">
  <sheetPr codeName="Hoja35"/>
  <dimension ref="A1:P72"/>
  <sheetViews>
    <sheetView zoomScaleNormal="100" workbookViewId="0"/>
  </sheetViews>
  <sheetFormatPr baseColWidth="10" defaultColWidth="9.140625" defaultRowHeight="15"/>
  <cols>
    <col min="1" max="1" width="14.140625" style="120" customWidth="1"/>
    <col min="2" max="2" width="6.85546875" style="120" customWidth="1"/>
    <col min="3" max="3" width="6.28515625" style="120" bestFit="1" customWidth="1"/>
    <col min="4" max="4" width="5.7109375" style="120" customWidth="1"/>
    <col min="5" max="5" width="7.42578125" style="120" customWidth="1"/>
    <col min="6" max="6" width="5.7109375" style="120" customWidth="1"/>
    <col min="7" max="7" width="6.85546875" style="120" customWidth="1"/>
    <col min="8" max="8" width="6.28515625" style="120" bestFit="1" customWidth="1"/>
    <col min="9" max="9" width="5.7109375" style="120" customWidth="1"/>
    <col min="10" max="10" width="6.28515625" style="120" bestFit="1" customWidth="1"/>
    <col min="11" max="11" width="5.7109375" style="120" customWidth="1"/>
    <col min="12" max="12" width="6.28515625" style="120" customWidth="1"/>
    <col min="13" max="13" width="6" style="120" customWidth="1"/>
    <col min="14" max="14" width="5.7109375" style="120" customWidth="1"/>
    <col min="15" max="15" width="6.28515625" style="120" bestFit="1" customWidth="1"/>
    <col min="16" max="16" width="5.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35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22.5" customHeight="1">
      <c r="A11" s="89" t="s">
        <v>458</v>
      </c>
      <c r="B11" s="77">
        <v>182743</v>
      </c>
      <c r="C11" s="77">
        <v>11569</v>
      </c>
      <c r="D11" s="79">
        <v>6.7586198838608667</v>
      </c>
      <c r="E11" s="77">
        <v>10879</v>
      </c>
      <c r="F11" s="79">
        <v>6.3300051203277006</v>
      </c>
      <c r="G11" s="77">
        <v>91102</v>
      </c>
      <c r="H11" s="77">
        <v>9965</v>
      </c>
      <c r="I11" s="79">
        <v>12.281696390056325</v>
      </c>
      <c r="J11" s="77">
        <v>7975</v>
      </c>
      <c r="K11" s="79">
        <v>9.5937541352388518</v>
      </c>
      <c r="L11" s="77">
        <v>91641</v>
      </c>
      <c r="M11" s="77">
        <v>1604</v>
      </c>
      <c r="N11" s="79">
        <v>1.7814898319579728</v>
      </c>
      <c r="O11" s="77">
        <v>2904</v>
      </c>
      <c r="P11" s="79">
        <v>3.2725920416511713</v>
      </c>
    </row>
    <row r="12" spans="1:16" s="33" customFormat="1" ht="12.75" customHeight="1">
      <c r="A12" s="68" t="s">
        <v>82</v>
      </c>
      <c r="B12" s="69">
        <v>15266</v>
      </c>
      <c r="C12" s="69">
        <v>-779</v>
      </c>
      <c r="D12" s="71">
        <v>-4.8550950451854158</v>
      </c>
      <c r="E12" s="69">
        <v>1424</v>
      </c>
      <c r="F12" s="71">
        <v>10.287530703655541</v>
      </c>
      <c r="G12" s="69">
        <v>6456</v>
      </c>
      <c r="H12" s="69">
        <v>-228</v>
      </c>
      <c r="I12" s="71">
        <v>-3.4111310592459607</v>
      </c>
      <c r="J12" s="69">
        <v>467</v>
      </c>
      <c r="K12" s="71">
        <v>7.7976289864752042</v>
      </c>
      <c r="L12" s="69">
        <v>8810</v>
      </c>
      <c r="M12" s="69">
        <v>-551</v>
      </c>
      <c r="N12" s="71">
        <v>-5.8861232774276253</v>
      </c>
      <c r="O12" s="69">
        <v>957</v>
      </c>
      <c r="P12" s="71">
        <v>12.18642556984592</v>
      </c>
    </row>
    <row r="13" spans="1:16" s="33" customFormat="1" ht="12.75" customHeight="1">
      <c r="A13" s="80" t="s">
        <v>83</v>
      </c>
      <c r="B13" s="65">
        <v>39223</v>
      </c>
      <c r="C13" s="65">
        <v>368</v>
      </c>
      <c r="D13" s="67">
        <v>0.94711105391841466</v>
      </c>
      <c r="E13" s="65">
        <v>965</v>
      </c>
      <c r="F13" s="67">
        <v>2.522348267029118</v>
      </c>
      <c r="G13" s="65">
        <v>19161</v>
      </c>
      <c r="H13" s="65">
        <v>151</v>
      </c>
      <c r="I13" s="67">
        <v>0.79431877958968966</v>
      </c>
      <c r="J13" s="65">
        <v>115</v>
      </c>
      <c r="K13" s="67">
        <v>0.60380132311246459</v>
      </c>
      <c r="L13" s="65">
        <v>20062</v>
      </c>
      <c r="M13" s="65">
        <v>217</v>
      </c>
      <c r="N13" s="67">
        <v>1.0934744268077601</v>
      </c>
      <c r="O13" s="65">
        <v>850</v>
      </c>
      <c r="P13" s="67">
        <v>4.4243181344992717</v>
      </c>
    </row>
    <row r="14" spans="1:16" s="33" customFormat="1" ht="12.75" customHeight="1">
      <c r="A14" s="68" t="s">
        <v>84</v>
      </c>
      <c r="B14" s="69">
        <v>28425</v>
      </c>
      <c r="C14" s="69">
        <v>585</v>
      </c>
      <c r="D14" s="71">
        <v>2.1012931034482758</v>
      </c>
      <c r="E14" s="69">
        <v>1311</v>
      </c>
      <c r="F14" s="71">
        <v>4.8351405178136755</v>
      </c>
      <c r="G14" s="69">
        <v>13732</v>
      </c>
      <c r="H14" s="69">
        <v>284</v>
      </c>
      <c r="I14" s="71">
        <v>2.1118381915526472</v>
      </c>
      <c r="J14" s="69">
        <v>612</v>
      </c>
      <c r="K14" s="71">
        <v>4.6646341463414638</v>
      </c>
      <c r="L14" s="69">
        <v>14693</v>
      </c>
      <c r="M14" s="69">
        <v>301</v>
      </c>
      <c r="N14" s="71">
        <v>2.0914396887159534</v>
      </c>
      <c r="O14" s="69">
        <v>699</v>
      </c>
      <c r="P14" s="71">
        <v>4.9949978562240958</v>
      </c>
    </row>
    <row r="15" spans="1:16" s="33" customFormat="1" ht="12.75" customHeight="1">
      <c r="A15" s="80" t="s">
        <v>85</v>
      </c>
      <c r="B15" s="65">
        <v>21017</v>
      </c>
      <c r="C15" s="65">
        <v>959</v>
      </c>
      <c r="D15" s="67">
        <v>4.781134709342906</v>
      </c>
      <c r="E15" s="65">
        <v>524</v>
      </c>
      <c r="F15" s="67">
        <v>2.5569706729127017</v>
      </c>
      <c r="G15" s="65">
        <v>10127</v>
      </c>
      <c r="H15" s="65">
        <v>857</v>
      </c>
      <c r="I15" s="67">
        <v>9.2448759439050701</v>
      </c>
      <c r="J15" s="65">
        <v>595</v>
      </c>
      <c r="K15" s="67">
        <v>6.2421317666806546</v>
      </c>
      <c r="L15" s="65">
        <v>10890</v>
      </c>
      <c r="M15" s="65">
        <v>102</v>
      </c>
      <c r="N15" s="67">
        <v>0.94549499443826479</v>
      </c>
      <c r="O15" s="65">
        <v>-71</v>
      </c>
      <c r="P15" s="67">
        <v>-0.64775111759875925</v>
      </c>
    </row>
    <row r="16" spans="1:16" s="33" customFormat="1" ht="12.75" customHeight="1">
      <c r="A16" s="68" t="s">
        <v>86</v>
      </c>
      <c r="B16" s="69">
        <v>17275</v>
      </c>
      <c r="C16" s="69">
        <v>1431</v>
      </c>
      <c r="D16" s="71">
        <v>9.0318101489522853</v>
      </c>
      <c r="E16" s="69">
        <v>976</v>
      </c>
      <c r="F16" s="71">
        <v>5.9880974292901401</v>
      </c>
      <c r="G16" s="69">
        <v>8521</v>
      </c>
      <c r="H16" s="69">
        <v>1289</v>
      </c>
      <c r="I16" s="71">
        <v>17.823561946902654</v>
      </c>
      <c r="J16" s="69">
        <v>753</v>
      </c>
      <c r="K16" s="71">
        <v>9.6936148300720912</v>
      </c>
      <c r="L16" s="69">
        <v>8754</v>
      </c>
      <c r="M16" s="69">
        <v>142</v>
      </c>
      <c r="N16" s="71">
        <v>1.6488620529493729</v>
      </c>
      <c r="O16" s="69">
        <v>223</v>
      </c>
      <c r="P16" s="71">
        <v>2.6139960145352243</v>
      </c>
    </row>
    <row r="17" spans="1:16" s="33" customFormat="1" ht="12.75" customHeight="1">
      <c r="A17" s="80" t="s">
        <v>87</v>
      </c>
      <c r="B17" s="65">
        <v>16069</v>
      </c>
      <c r="C17" s="65">
        <v>1765</v>
      </c>
      <c r="D17" s="67">
        <v>12.339205816554809</v>
      </c>
      <c r="E17" s="65">
        <v>964</v>
      </c>
      <c r="F17" s="67">
        <v>6.3819927176431648</v>
      </c>
      <c r="G17" s="65">
        <v>8314</v>
      </c>
      <c r="H17" s="65">
        <v>1428</v>
      </c>
      <c r="I17" s="67">
        <v>20.737728724949172</v>
      </c>
      <c r="J17" s="65">
        <v>944</v>
      </c>
      <c r="K17" s="67">
        <v>12.808683853459973</v>
      </c>
      <c r="L17" s="65">
        <v>7755</v>
      </c>
      <c r="M17" s="65">
        <v>337</v>
      </c>
      <c r="N17" s="67">
        <v>4.5430035049878672</v>
      </c>
      <c r="O17" s="65">
        <v>20</v>
      </c>
      <c r="P17" s="67">
        <v>0.25856496444731741</v>
      </c>
    </row>
    <row r="18" spans="1:16" s="33" customFormat="1" ht="12.75" customHeight="1">
      <c r="A18" s="68" t="s">
        <v>88</v>
      </c>
      <c r="B18" s="69">
        <v>15722</v>
      </c>
      <c r="C18" s="69">
        <v>1687</v>
      </c>
      <c r="D18" s="71">
        <v>12.019950124688279</v>
      </c>
      <c r="E18" s="69">
        <v>1108</v>
      </c>
      <c r="F18" s="71">
        <v>7.5817709046120161</v>
      </c>
      <c r="G18" s="69">
        <v>8444</v>
      </c>
      <c r="H18" s="69">
        <v>1581</v>
      </c>
      <c r="I18" s="71">
        <v>23.036572927291271</v>
      </c>
      <c r="J18" s="69">
        <v>1213</v>
      </c>
      <c r="K18" s="71">
        <v>16.774996542663533</v>
      </c>
      <c r="L18" s="69">
        <v>7278</v>
      </c>
      <c r="M18" s="69">
        <v>106</v>
      </c>
      <c r="N18" s="71">
        <v>1.4779698828778582</v>
      </c>
      <c r="O18" s="69">
        <v>-105</v>
      </c>
      <c r="P18" s="71">
        <v>-1.4221861032100771</v>
      </c>
    </row>
    <row r="19" spans="1:16" s="33" customFormat="1" ht="12.75" customHeight="1">
      <c r="A19" s="80" t="s">
        <v>89</v>
      </c>
      <c r="B19" s="65">
        <v>13114</v>
      </c>
      <c r="C19" s="65">
        <v>1974</v>
      </c>
      <c r="D19" s="67">
        <v>17.719928186714544</v>
      </c>
      <c r="E19" s="65">
        <v>1174</v>
      </c>
      <c r="F19" s="67">
        <v>9.8324958123953099</v>
      </c>
      <c r="G19" s="65">
        <v>7142</v>
      </c>
      <c r="H19" s="65">
        <v>1647</v>
      </c>
      <c r="I19" s="67">
        <v>29.97270245677889</v>
      </c>
      <c r="J19" s="65">
        <v>1081</v>
      </c>
      <c r="K19" s="67">
        <v>17.835340702854314</v>
      </c>
      <c r="L19" s="65">
        <v>5972</v>
      </c>
      <c r="M19" s="65">
        <v>327</v>
      </c>
      <c r="N19" s="67">
        <v>5.7927369353410096</v>
      </c>
      <c r="O19" s="65">
        <v>93</v>
      </c>
      <c r="P19" s="67">
        <v>1.5819016839598572</v>
      </c>
    </row>
    <row r="20" spans="1:16" s="33" customFormat="1" ht="12.75" customHeight="1">
      <c r="A20" s="68" t="s">
        <v>90</v>
      </c>
      <c r="B20" s="69">
        <v>9297</v>
      </c>
      <c r="C20" s="69">
        <v>1786</v>
      </c>
      <c r="D20" s="71">
        <v>23.778458261216883</v>
      </c>
      <c r="E20" s="69">
        <v>1013</v>
      </c>
      <c r="F20" s="71">
        <v>12.228392081120232</v>
      </c>
      <c r="G20" s="69">
        <v>5131</v>
      </c>
      <c r="H20" s="69">
        <v>1442</v>
      </c>
      <c r="I20" s="71">
        <v>39.08918406072106</v>
      </c>
      <c r="J20" s="69">
        <v>929</v>
      </c>
      <c r="K20" s="71">
        <v>22.108519752498811</v>
      </c>
      <c r="L20" s="69">
        <v>4166</v>
      </c>
      <c r="M20" s="69">
        <v>344</v>
      </c>
      <c r="N20" s="71">
        <v>9.0005232862375717</v>
      </c>
      <c r="O20" s="69">
        <v>84</v>
      </c>
      <c r="P20" s="71">
        <v>2.0578147966682998</v>
      </c>
    </row>
    <row r="21" spans="1:16" s="33" customFormat="1" ht="12.75" customHeight="1">
      <c r="A21" s="80" t="s">
        <v>91</v>
      </c>
      <c r="B21" s="65">
        <v>5612</v>
      </c>
      <c r="C21" s="65">
        <v>1425</v>
      </c>
      <c r="D21" s="67">
        <v>34.033914497253406</v>
      </c>
      <c r="E21" s="65">
        <v>871</v>
      </c>
      <c r="F21" s="67">
        <v>18.371651550305842</v>
      </c>
      <c r="G21" s="65">
        <v>3131</v>
      </c>
      <c r="H21" s="65">
        <v>1189</v>
      </c>
      <c r="I21" s="67">
        <v>61.225540679711635</v>
      </c>
      <c r="J21" s="65">
        <v>891</v>
      </c>
      <c r="K21" s="67">
        <v>39.776785714285715</v>
      </c>
      <c r="L21" s="65">
        <v>2481</v>
      </c>
      <c r="M21" s="65">
        <v>236</v>
      </c>
      <c r="N21" s="67">
        <v>10.512249443207127</v>
      </c>
      <c r="O21" s="65">
        <v>-20</v>
      </c>
      <c r="P21" s="67">
        <v>-0.79968012794882048</v>
      </c>
    </row>
    <row r="22" spans="1:16" s="33" customFormat="1" ht="12.75" customHeight="1">
      <c r="A22" s="68" t="s">
        <v>454</v>
      </c>
      <c r="B22" s="69">
        <v>1723</v>
      </c>
      <c r="C22" s="69">
        <v>368</v>
      </c>
      <c r="D22" s="71">
        <v>27.158671586715869</v>
      </c>
      <c r="E22" s="69">
        <v>549</v>
      </c>
      <c r="F22" s="71">
        <v>46.763202725724021</v>
      </c>
      <c r="G22" s="69">
        <v>943</v>
      </c>
      <c r="H22" s="69">
        <v>325</v>
      </c>
      <c r="I22" s="71">
        <v>52.588996763754047</v>
      </c>
      <c r="J22" s="69">
        <v>375</v>
      </c>
      <c r="K22" s="71">
        <v>66.021126760563376</v>
      </c>
      <c r="L22" s="69">
        <v>780</v>
      </c>
      <c r="M22" s="69">
        <v>43</v>
      </c>
      <c r="N22" s="71">
        <v>5.8344640434192669</v>
      </c>
      <c r="O22" s="69">
        <v>174</v>
      </c>
      <c r="P22" s="71">
        <v>28.712871287128714</v>
      </c>
    </row>
    <row r="23" spans="1:16" s="33" customFormat="1" ht="12.75" customHeight="1">
      <c r="A23" s="141" t="s">
        <v>93</v>
      </c>
      <c r="B23" s="142">
        <v>54489</v>
      </c>
      <c r="C23" s="143">
        <v>-411</v>
      </c>
      <c r="D23" s="144">
        <v>-0.74863387978142082</v>
      </c>
      <c r="E23" s="143">
        <v>2389</v>
      </c>
      <c r="F23" s="144">
        <v>4.5854126679462572</v>
      </c>
      <c r="G23" s="142">
        <v>25617</v>
      </c>
      <c r="H23" s="143">
        <v>-77</v>
      </c>
      <c r="I23" s="144">
        <v>-0.29968085934459404</v>
      </c>
      <c r="J23" s="143">
        <v>582</v>
      </c>
      <c r="K23" s="144">
        <v>2.3247453565008986</v>
      </c>
      <c r="L23" s="142">
        <v>28872</v>
      </c>
      <c r="M23" s="143">
        <v>-334</v>
      </c>
      <c r="N23" s="144">
        <v>-1.1436006300075328</v>
      </c>
      <c r="O23" s="143">
        <v>1807</v>
      </c>
      <c r="P23" s="144">
        <v>6.6765194901163865</v>
      </c>
    </row>
    <row r="24" spans="1:16" s="33" customFormat="1" ht="12.75" customHeight="1">
      <c r="A24" s="145" t="s">
        <v>94</v>
      </c>
      <c r="B24" s="146">
        <v>82914</v>
      </c>
      <c r="C24" s="65">
        <v>174</v>
      </c>
      <c r="D24" s="67">
        <v>0.21029731689630166</v>
      </c>
      <c r="E24" s="65">
        <v>3700</v>
      </c>
      <c r="F24" s="67">
        <v>4.6708915090766787</v>
      </c>
      <c r="G24" s="146">
        <v>39349</v>
      </c>
      <c r="H24" s="65">
        <v>207</v>
      </c>
      <c r="I24" s="67">
        <v>0.52884369730724035</v>
      </c>
      <c r="J24" s="65">
        <v>1194</v>
      </c>
      <c r="K24" s="67">
        <v>3.1293408465469796</v>
      </c>
      <c r="L24" s="146">
        <v>43565</v>
      </c>
      <c r="M24" s="65">
        <v>-33</v>
      </c>
      <c r="N24" s="67">
        <v>-7.5691545483737785E-2</v>
      </c>
      <c r="O24" s="65">
        <v>2506</v>
      </c>
      <c r="P24" s="67">
        <v>6.1034121629849727</v>
      </c>
    </row>
    <row r="25" spans="1:16" s="33" customFormat="1" ht="12.75" customHeight="1">
      <c r="A25" s="108" t="s">
        <v>95</v>
      </c>
      <c r="B25" s="109">
        <v>83197</v>
      </c>
      <c r="C25" s="69">
        <v>7816</v>
      </c>
      <c r="D25" s="71">
        <v>10.368660537801302</v>
      </c>
      <c r="E25" s="69">
        <v>4746</v>
      </c>
      <c r="F25" s="71">
        <v>6.0496360785713374</v>
      </c>
      <c r="G25" s="109">
        <v>42548</v>
      </c>
      <c r="H25" s="69">
        <v>6802</v>
      </c>
      <c r="I25" s="71">
        <v>19.028702512169193</v>
      </c>
      <c r="J25" s="69">
        <v>4586</v>
      </c>
      <c r="K25" s="71">
        <v>12.080501554185764</v>
      </c>
      <c r="L25" s="109">
        <v>40649</v>
      </c>
      <c r="M25" s="69">
        <v>1014</v>
      </c>
      <c r="N25" s="71">
        <v>2.5583448971868297</v>
      </c>
      <c r="O25" s="69">
        <v>160</v>
      </c>
      <c r="P25" s="71">
        <v>0.39516905826273802</v>
      </c>
    </row>
    <row r="26" spans="1:16" s="33" customFormat="1" ht="12.75" customHeight="1">
      <c r="A26" s="145" t="s">
        <v>96</v>
      </c>
      <c r="B26" s="146">
        <v>14909</v>
      </c>
      <c r="C26" s="65">
        <v>3211</v>
      </c>
      <c r="D26" s="67">
        <v>27.449136604547785</v>
      </c>
      <c r="E26" s="65">
        <v>1884</v>
      </c>
      <c r="F26" s="67">
        <v>14.464491362763916</v>
      </c>
      <c r="G26" s="146">
        <v>8262</v>
      </c>
      <c r="H26" s="65">
        <v>2631</v>
      </c>
      <c r="I26" s="67">
        <v>46.723494938732017</v>
      </c>
      <c r="J26" s="65">
        <v>1820</v>
      </c>
      <c r="K26" s="67">
        <v>28.252095622477491</v>
      </c>
      <c r="L26" s="146">
        <v>6647</v>
      </c>
      <c r="M26" s="65">
        <v>580</v>
      </c>
      <c r="N26" s="67">
        <v>9.5599142904236025</v>
      </c>
      <c r="O26" s="65">
        <v>64</v>
      </c>
      <c r="P26" s="67">
        <v>0.97220112410754977</v>
      </c>
    </row>
    <row r="27" spans="1:16" s="33" customFormat="1" ht="12.75" customHeight="1">
      <c r="A27" s="108" t="s">
        <v>97</v>
      </c>
      <c r="B27" s="109">
        <v>181020</v>
      </c>
      <c r="C27" s="69">
        <v>11201</v>
      </c>
      <c r="D27" s="71">
        <v>6.5958461656233993</v>
      </c>
      <c r="E27" s="69">
        <v>10330</v>
      </c>
      <c r="F27" s="71">
        <v>6.0519069658445135</v>
      </c>
      <c r="G27" s="109">
        <v>90159</v>
      </c>
      <c r="H27" s="69">
        <v>9640</v>
      </c>
      <c r="I27" s="71">
        <v>11.972329512289026</v>
      </c>
      <c r="J27" s="69">
        <v>7600</v>
      </c>
      <c r="K27" s="71">
        <v>9.2055378577744396</v>
      </c>
      <c r="L27" s="109">
        <v>90861</v>
      </c>
      <c r="M27" s="69">
        <v>1561</v>
      </c>
      <c r="N27" s="71">
        <v>1.7480403135498321</v>
      </c>
      <c r="O27" s="69">
        <v>2730</v>
      </c>
      <c r="P27" s="71">
        <v>3.0976614358171357</v>
      </c>
    </row>
    <row r="28" spans="1:16" s="33" customFormat="1" ht="12.75" customHeight="1">
      <c r="A28" s="147" t="s">
        <v>98</v>
      </c>
      <c r="B28" s="148">
        <v>182743</v>
      </c>
      <c r="C28" s="99">
        <v>11569</v>
      </c>
      <c r="D28" s="101">
        <v>6.7586198838608667</v>
      </c>
      <c r="E28" s="99">
        <v>10879</v>
      </c>
      <c r="F28" s="101">
        <v>6.3300051203277006</v>
      </c>
      <c r="G28" s="148">
        <v>91102</v>
      </c>
      <c r="H28" s="99">
        <v>9965</v>
      </c>
      <c r="I28" s="101">
        <v>12.281696390056325</v>
      </c>
      <c r="J28" s="99">
        <v>7975</v>
      </c>
      <c r="K28" s="101">
        <v>9.5937541352388518</v>
      </c>
      <c r="L28" s="148">
        <v>91641</v>
      </c>
      <c r="M28" s="99">
        <v>1604</v>
      </c>
      <c r="N28" s="101">
        <v>1.7814898319579728</v>
      </c>
      <c r="O28" s="99">
        <v>2904</v>
      </c>
      <c r="P28" s="101">
        <v>3.2725920416511713</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2.5">
      <c r="A30" s="89" t="s">
        <v>458</v>
      </c>
      <c r="B30" s="77">
        <v>87962</v>
      </c>
      <c r="C30" s="77">
        <v>3125</v>
      </c>
      <c r="D30" s="79">
        <v>3.6835343069651212</v>
      </c>
      <c r="E30" s="77">
        <v>6310</v>
      </c>
      <c r="F30" s="79">
        <v>7.7279184833194536</v>
      </c>
      <c r="G30" s="77">
        <v>41386</v>
      </c>
      <c r="H30" s="77">
        <v>5046</v>
      </c>
      <c r="I30" s="79">
        <v>13.885525591634563</v>
      </c>
      <c r="J30" s="77">
        <v>5560</v>
      </c>
      <c r="K30" s="79">
        <v>15.519455144308603</v>
      </c>
      <c r="L30" s="77">
        <v>46576</v>
      </c>
      <c r="M30" s="77">
        <v>-1921</v>
      </c>
      <c r="N30" s="79">
        <v>-3.9610697568921789</v>
      </c>
      <c r="O30" s="77">
        <v>750</v>
      </c>
      <c r="P30" s="79">
        <v>1.6366254964430673</v>
      </c>
    </row>
    <row r="31" spans="1:16" s="33" customFormat="1" ht="12.75" customHeight="1">
      <c r="A31" s="68" t="s">
        <v>82</v>
      </c>
      <c r="B31" s="69">
        <v>6930</v>
      </c>
      <c r="C31" s="69">
        <v>-909</v>
      </c>
      <c r="D31" s="71">
        <v>-11.595866819747418</v>
      </c>
      <c r="E31" s="69">
        <v>531</v>
      </c>
      <c r="F31" s="71">
        <v>8.2981715893108294</v>
      </c>
      <c r="G31" s="69">
        <v>2892</v>
      </c>
      <c r="H31" s="69">
        <v>-190</v>
      </c>
      <c r="I31" s="71">
        <v>-6.164828033744322</v>
      </c>
      <c r="J31" s="69">
        <v>189</v>
      </c>
      <c r="K31" s="71">
        <v>6.9922308546059933</v>
      </c>
      <c r="L31" s="69">
        <v>4038</v>
      </c>
      <c r="M31" s="69">
        <v>-719</v>
      </c>
      <c r="N31" s="71">
        <v>-15.114568005045196</v>
      </c>
      <c r="O31" s="69">
        <v>342</v>
      </c>
      <c r="P31" s="71">
        <v>9.2532467532467528</v>
      </c>
    </row>
    <row r="32" spans="1:16" s="33" customFormat="1" ht="12.75" customHeight="1">
      <c r="A32" s="80" t="s">
        <v>83</v>
      </c>
      <c r="B32" s="65">
        <v>17574</v>
      </c>
      <c r="C32" s="65">
        <v>-172</v>
      </c>
      <c r="D32" s="67">
        <v>-0.96923250309928999</v>
      </c>
      <c r="E32" s="65">
        <v>331</v>
      </c>
      <c r="F32" s="67">
        <v>1.9196195557617584</v>
      </c>
      <c r="G32" s="65">
        <v>8338</v>
      </c>
      <c r="H32" s="65">
        <v>257</v>
      </c>
      <c r="I32" s="67">
        <v>3.1802994678876377</v>
      </c>
      <c r="J32" s="65">
        <v>-7</v>
      </c>
      <c r="K32" s="67">
        <v>-8.3882564409826249E-2</v>
      </c>
      <c r="L32" s="65">
        <v>9236</v>
      </c>
      <c r="M32" s="65">
        <v>-429</v>
      </c>
      <c r="N32" s="67">
        <v>-4.4386963269529227</v>
      </c>
      <c r="O32" s="65">
        <v>338</v>
      </c>
      <c r="P32" s="67">
        <v>3.7986064284108787</v>
      </c>
    </row>
    <row r="33" spans="1:16" s="33" customFormat="1" ht="12.75" customHeight="1">
      <c r="A33" s="68" t="s">
        <v>84</v>
      </c>
      <c r="B33" s="69">
        <v>14469</v>
      </c>
      <c r="C33" s="69">
        <v>140</v>
      </c>
      <c r="D33" s="71">
        <v>0.97703957010258913</v>
      </c>
      <c r="E33" s="69">
        <v>610</v>
      </c>
      <c r="F33" s="71">
        <v>4.4014719676744356</v>
      </c>
      <c r="G33" s="69">
        <v>6578</v>
      </c>
      <c r="H33" s="69">
        <v>232</v>
      </c>
      <c r="I33" s="71">
        <v>3.6558462023321776</v>
      </c>
      <c r="J33" s="69">
        <v>357</v>
      </c>
      <c r="K33" s="71">
        <v>5.7386272303488184</v>
      </c>
      <c r="L33" s="69">
        <v>7891</v>
      </c>
      <c r="M33" s="69">
        <v>-92</v>
      </c>
      <c r="N33" s="71">
        <v>-1.152448954027308</v>
      </c>
      <c r="O33" s="69">
        <v>253</v>
      </c>
      <c r="P33" s="71">
        <v>3.3123854412149778</v>
      </c>
    </row>
    <row r="34" spans="1:16" s="33" customFormat="1" ht="12.75" customHeight="1">
      <c r="A34" s="80" t="s">
        <v>85</v>
      </c>
      <c r="B34" s="65">
        <v>10869</v>
      </c>
      <c r="C34" s="65">
        <v>73</v>
      </c>
      <c r="D34" s="67">
        <v>0.67617636161541317</v>
      </c>
      <c r="E34" s="65">
        <v>215</v>
      </c>
      <c r="F34" s="67">
        <v>2.0180214004129904</v>
      </c>
      <c r="G34" s="65">
        <v>4910</v>
      </c>
      <c r="H34" s="65">
        <v>309</v>
      </c>
      <c r="I34" s="67">
        <v>6.7159313192784174</v>
      </c>
      <c r="J34" s="65">
        <v>407</v>
      </c>
      <c r="K34" s="67">
        <v>9.0384188318898513</v>
      </c>
      <c r="L34" s="65">
        <v>5959</v>
      </c>
      <c r="M34" s="65">
        <v>-236</v>
      </c>
      <c r="N34" s="67">
        <v>-3.8095238095238093</v>
      </c>
      <c r="O34" s="65">
        <v>-192</v>
      </c>
      <c r="P34" s="67">
        <v>-3.1214436676963095</v>
      </c>
    </row>
    <row r="35" spans="1:16" s="33" customFormat="1" ht="12.75" customHeight="1">
      <c r="A35" s="68" t="s">
        <v>86</v>
      </c>
      <c r="B35" s="69">
        <v>8892</v>
      </c>
      <c r="C35" s="69">
        <v>419</v>
      </c>
      <c r="D35" s="71">
        <v>4.9451197922813641</v>
      </c>
      <c r="E35" s="69">
        <v>742</v>
      </c>
      <c r="F35" s="71">
        <v>9.1042944785276081</v>
      </c>
      <c r="G35" s="69">
        <v>4075</v>
      </c>
      <c r="H35" s="69">
        <v>658</v>
      </c>
      <c r="I35" s="71">
        <v>19.256657887035413</v>
      </c>
      <c r="J35" s="69">
        <v>632</v>
      </c>
      <c r="K35" s="71">
        <v>18.356084809758933</v>
      </c>
      <c r="L35" s="69">
        <v>4817</v>
      </c>
      <c r="M35" s="69">
        <v>-239</v>
      </c>
      <c r="N35" s="71">
        <v>-4.7270569620253164</v>
      </c>
      <c r="O35" s="69">
        <v>110</v>
      </c>
      <c r="P35" s="71">
        <v>2.3369449755683025</v>
      </c>
    </row>
    <row r="36" spans="1:16" s="33" customFormat="1" ht="12.75" customHeight="1">
      <c r="A36" s="80" t="s">
        <v>87</v>
      </c>
      <c r="B36" s="65">
        <v>8084</v>
      </c>
      <c r="C36" s="65">
        <v>746</v>
      </c>
      <c r="D36" s="67">
        <v>10.166257835922595</v>
      </c>
      <c r="E36" s="65">
        <v>778</v>
      </c>
      <c r="F36" s="67">
        <v>10.648781823159048</v>
      </c>
      <c r="G36" s="65">
        <v>3832</v>
      </c>
      <c r="H36" s="65">
        <v>720</v>
      </c>
      <c r="I36" s="67">
        <v>23.136246786632391</v>
      </c>
      <c r="J36" s="65">
        <v>787</v>
      </c>
      <c r="K36" s="67">
        <v>25.845648604269293</v>
      </c>
      <c r="L36" s="65">
        <v>4252</v>
      </c>
      <c r="M36" s="65">
        <v>26</v>
      </c>
      <c r="N36" s="67">
        <v>0.61523899668717463</v>
      </c>
      <c r="O36" s="65">
        <v>-9</v>
      </c>
      <c r="P36" s="67">
        <v>-0.2112180239380427</v>
      </c>
    </row>
    <row r="37" spans="1:16" s="33" customFormat="1" ht="12.75" customHeight="1">
      <c r="A37" s="68" t="s">
        <v>88</v>
      </c>
      <c r="B37" s="69">
        <v>7644</v>
      </c>
      <c r="C37" s="69">
        <v>673</v>
      </c>
      <c r="D37" s="71">
        <v>9.6542820255343571</v>
      </c>
      <c r="E37" s="69">
        <v>902</v>
      </c>
      <c r="F37" s="71">
        <v>13.378819341441709</v>
      </c>
      <c r="G37" s="69">
        <v>3801</v>
      </c>
      <c r="H37" s="69">
        <v>828</v>
      </c>
      <c r="I37" s="71">
        <v>27.850655903128153</v>
      </c>
      <c r="J37" s="69">
        <v>1003</v>
      </c>
      <c r="K37" s="71">
        <v>35.847033595425302</v>
      </c>
      <c r="L37" s="69">
        <v>3843</v>
      </c>
      <c r="M37" s="69">
        <v>-155</v>
      </c>
      <c r="N37" s="71">
        <v>-3.8769384692346174</v>
      </c>
      <c r="O37" s="69">
        <v>-101</v>
      </c>
      <c r="P37" s="71">
        <v>-2.5608519269776875</v>
      </c>
    </row>
    <row r="38" spans="1:16" s="33" customFormat="1" ht="12.75" customHeight="1">
      <c r="A38" s="80" t="s">
        <v>89</v>
      </c>
      <c r="B38" s="65">
        <v>6224</v>
      </c>
      <c r="C38" s="65">
        <v>730</v>
      </c>
      <c r="D38" s="67">
        <v>13.287222424463051</v>
      </c>
      <c r="E38" s="65">
        <v>868</v>
      </c>
      <c r="F38" s="67">
        <v>16.206123973114263</v>
      </c>
      <c r="G38" s="65">
        <v>3133</v>
      </c>
      <c r="H38" s="65">
        <v>842</v>
      </c>
      <c r="I38" s="67">
        <v>36.752509821038849</v>
      </c>
      <c r="J38" s="65">
        <v>857</v>
      </c>
      <c r="K38" s="67">
        <v>37.653778558875217</v>
      </c>
      <c r="L38" s="65">
        <v>3091</v>
      </c>
      <c r="M38" s="65">
        <v>-112</v>
      </c>
      <c r="N38" s="67">
        <v>-3.4967218232906649</v>
      </c>
      <c r="O38" s="65">
        <v>11</v>
      </c>
      <c r="P38" s="67">
        <v>0.35714285714285715</v>
      </c>
    </row>
    <row r="39" spans="1:16" s="33" customFormat="1" ht="12.75" customHeight="1">
      <c r="A39" s="68" t="s">
        <v>90</v>
      </c>
      <c r="B39" s="69">
        <v>4240</v>
      </c>
      <c r="C39" s="69">
        <v>632</v>
      </c>
      <c r="D39" s="71">
        <v>17.516629711751662</v>
      </c>
      <c r="E39" s="69">
        <v>629</v>
      </c>
      <c r="F39" s="71">
        <v>17.418997507615618</v>
      </c>
      <c r="G39" s="69">
        <v>2107</v>
      </c>
      <c r="H39" s="69">
        <v>601</v>
      </c>
      <c r="I39" s="71">
        <v>39.907038512616204</v>
      </c>
      <c r="J39" s="69">
        <v>616</v>
      </c>
      <c r="K39" s="71">
        <v>41.314553990610328</v>
      </c>
      <c r="L39" s="69">
        <v>2133</v>
      </c>
      <c r="M39" s="69">
        <v>31</v>
      </c>
      <c r="N39" s="71">
        <v>1.4747859181731684</v>
      </c>
      <c r="O39" s="69">
        <v>13</v>
      </c>
      <c r="P39" s="71">
        <v>0.6132075471698113</v>
      </c>
    </row>
    <row r="40" spans="1:16" s="33" customFormat="1" ht="12.75" customHeight="1">
      <c r="A40" s="80" t="s">
        <v>91</v>
      </c>
      <c r="B40" s="65">
        <v>2353</v>
      </c>
      <c r="C40" s="65">
        <v>600</v>
      </c>
      <c r="D40" s="67">
        <v>34.227039361095265</v>
      </c>
      <c r="E40" s="65">
        <v>501</v>
      </c>
      <c r="F40" s="67">
        <v>27.051835853131749</v>
      </c>
      <c r="G40" s="65">
        <v>1322</v>
      </c>
      <c r="H40" s="65">
        <v>615</v>
      </c>
      <c r="I40" s="67">
        <v>86.987270155586984</v>
      </c>
      <c r="J40" s="65">
        <v>552</v>
      </c>
      <c r="K40" s="67">
        <v>71.688311688311686</v>
      </c>
      <c r="L40" s="65">
        <v>1031</v>
      </c>
      <c r="M40" s="65">
        <v>-15</v>
      </c>
      <c r="N40" s="67">
        <v>-1.4340344168260037</v>
      </c>
      <c r="O40" s="65">
        <v>-51</v>
      </c>
      <c r="P40" s="67">
        <v>-4.7134935304990755</v>
      </c>
    </row>
    <row r="41" spans="1:16" s="33" customFormat="1" ht="12.75" customHeight="1">
      <c r="A41" s="68" t="s">
        <v>454</v>
      </c>
      <c r="B41" s="69">
        <v>683</v>
      </c>
      <c r="C41" s="69">
        <v>193</v>
      </c>
      <c r="D41" s="71">
        <v>39.387755102040813</v>
      </c>
      <c r="E41" s="69">
        <v>203</v>
      </c>
      <c r="F41" s="71">
        <v>42.291666666666664</v>
      </c>
      <c r="G41" s="69">
        <v>398</v>
      </c>
      <c r="H41" s="69">
        <v>174</v>
      </c>
      <c r="I41" s="71">
        <v>77.678571428571431</v>
      </c>
      <c r="J41" s="69">
        <v>167</v>
      </c>
      <c r="K41" s="71">
        <v>72.294372294372295</v>
      </c>
      <c r="L41" s="69">
        <v>285</v>
      </c>
      <c r="M41" s="69">
        <v>19</v>
      </c>
      <c r="N41" s="71">
        <v>7.1428571428571432</v>
      </c>
      <c r="O41" s="69">
        <v>36</v>
      </c>
      <c r="P41" s="71">
        <v>14.457831325301205</v>
      </c>
    </row>
    <row r="42" spans="1:16" s="33" customFormat="1" ht="12.75" customHeight="1">
      <c r="A42" s="141" t="s">
        <v>93</v>
      </c>
      <c r="B42" s="142">
        <v>24504</v>
      </c>
      <c r="C42" s="143">
        <v>-1081</v>
      </c>
      <c r="D42" s="144">
        <v>-4.2251319132304088</v>
      </c>
      <c r="E42" s="143">
        <v>862</v>
      </c>
      <c r="F42" s="144">
        <v>3.6460536333643514</v>
      </c>
      <c r="G42" s="142">
        <v>11230</v>
      </c>
      <c r="H42" s="143">
        <v>67</v>
      </c>
      <c r="I42" s="144">
        <v>0.6001970796380901</v>
      </c>
      <c r="J42" s="143">
        <v>182</v>
      </c>
      <c r="K42" s="144">
        <v>1.6473569876900795</v>
      </c>
      <c r="L42" s="142">
        <v>13274</v>
      </c>
      <c r="M42" s="143">
        <v>-1148</v>
      </c>
      <c r="N42" s="144">
        <v>-7.9600610178893358</v>
      </c>
      <c r="O42" s="143">
        <v>680</v>
      </c>
      <c r="P42" s="144">
        <v>5.3993965380339848</v>
      </c>
    </row>
    <row r="43" spans="1:16" s="33" customFormat="1" ht="12.75" customHeight="1">
      <c r="A43" s="145" t="s">
        <v>94</v>
      </c>
      <c r="B43" s="146">
        <v>38973</v>
      </c>
      <c r="C43" s="65">
        <v>-941</v>
      </c>
      <c r="D43" s="67">
        <v>-2.3575687728616526</v>
      </c>
      <c r="E43" s="65">
        <v>1472</v>
      </c>
      <c r="F43" s="67">
        <v>3.9252286605690516</v>
      </c>
      <c r="G43" s="146">
        <v>17808</v>
      </c>
      <c r="H43" s="65">
        <v>299</v>
      </c>
      <c r="I43" s="67">
        <v>1.7076931863612999</v>
      </c>
      <c r="J43" s="65">
        <v>539</v>
      </c>
      <c r="K43" s="67">
        <v>3.1211998378597485</v>
      </c>
      <c r="L43" s="146">
        <v>21165</v>
      </c>
      <c r="M43" s="65">
        <v>-1240</v>
      </c>
      <c r="N43" s="67">
        <v>-5.5344789109573753</v>
      </c>
      <c r="O43" s="65">
        <v>933</v>
      </c>
      <c r="P43" s="67">
        <v>4.6115065243179121</v>
      </c>
    </row>
    <row r="44" spans="1:16" s="33" customFormat="1" ht="12.75" customHeight="1">
      <c r="A44" s="108" t="s">
        <v>95</v>
      </c>
      <c r="B44" s="109">
        <v>41713</v>
      </c>
      <c r="C44" s="69">
        <v>2641</v>
      </c>
      <c r="D44" s="71">
        <v>6.7593161343161343</v>
      </c>
      <c r="E44" s="69">
        <v>3505</v>
      </c>
      <c r="F44" s="71">
        <v>9.1734715242881073</v>
      </c>
      <c r="G44" s="109">
        <v>19751</v>
      </c>
      <c r="H44" s="69">
        <v>3357</v>
      </c>
      <c r="I44" s="71">
        <v>20.477003781871417</v>
      </c>
      <c r="J44" s="69">
        <v>3686</v>
      </c>
      <c r="K44" s="71">
        <v>22.944288826641767</v>
      </c>
      <c r="L44" s="109">
        <v>21962</v>
      </c>
      <c r="M44" s="69">
        <v>-716</v>
      </c>
      <c r="N44" s="71">
        <v>-3.1572449069582857</v>
      </c>
      <c r="O44" s="69">
        <v>-181</v>
      </c>
      <c r="P44" s="71">
        <v>-0.81741408119947612</v>
      </c>
    </row>
    <row r="45" spans="1:16" s="33" customFormat="1" ht="12.75" customHeight="1">
      <c r="A45" s="145" t="s">
        <v>96</v>
      </c>
      <c r="B45" s="146">
        <v>6593</v>
      </c>
      <c r="C45" s="65">
        <v>1232</v>
      </c>
      <c r="D45" s="67">
        <v>22.9807871665734</v>
      </c>
      <c r="E45" s="65">
        <v>1130</v>
      </c>
      <c r="F45" s="67">
        <v>20.684605528098114</v>
      </c>
      <c r="G45" s="146">
        <v>3429</v>
      </c>
      <c r="H45" s="65">
        <v>1216</v>
      </c>
      <c r="I45" s="67">
        <v>54.948034342521467</v>
      </c>
      <c r="J45" s="65">
        <v>1168</v>
      </c>
      <c r="K45" s="67">
        <v>51.658558160106146</v>
      </c>
      <c r="L45" s="146">
        <v>3164</v>
      </c>
      <c r="M45" s="65">
        <v>16</v>
      </c>
      <c r="N45" s="67">
        <v>0.50825921219822112</v>
      </c>
      <c r="O45" s="65">
        <v>-38</v>
      </c>
      <c r="P45" s="67">
        <v>-1.1867582760774515</v>
      </c>
    </row>
    <row r="46" spans="1:16" s="33" customFormat="1" ht="12.75" customHeight="1">
      <c r="A46" s="108" t="s">
        <v>97</v>
      </c>
      <c r="B46" s="109">
        <v>87279</v>
      </c>
      <c r="C46" s="69">
        <v>2932</v>
      </c>
      <c r="D46" s="71">
        <v>3.4761165186669354</v>
      </c>
      <c r="E46" s="69">
        <v>6107</v>
      </c>
      <c r="F46" s="71">
        <v>7.5235302813778153</v>
      </c>
      <c r="G46" s="109">
        <v>40988</v>
      </c>
      <c r="H46" s="69">
        <v>4872</v>
      </c>
      <c r="I46" s="71">
        <v>13.489865987374017</v>
      </c>
      <c r="J46" s="69">
        <v>5393</v>
      </c>
      <c r="K46" s="71">
        <v>15.151004354544177</v>
      </c>
      <c r="L46" s="109">
        <v>46291</v>
      </c>
      <c r="M46" s="69">
        <v>-1940</v>
      </c>
      <c r="N46" s="71">
        <v>-4.0223093031452803</v>
      </c>
      <c r="O46" s="69">
        <v>714</v>
      </c>
      <c r="P46" s="71">
        <v>1.566579634464752</v>
      </c>
    </row>
    <row r="47" spans="1:16" s="33" customFormat="1" ht="12.75" customHeight="1">
      <c r="A47" s="147" t="s">
        <v>98</v>
      </c>
      <c r="B47" s="148">
        <v>87962</v>
      </c>
      <c r="C47" s="99">
        <v>3125</v>
      </c>
      <c r="D47" s="101">
        <v>3.6835343069651212</v>
      </c>
      <c r="E47" s="99">
        <v>6310</v>
      </c>
      <c r="F47" s="101">
        <v>7.7279184833194536</v>
      </c>
      <c r="G47" s="148">
        <v>41386</v>
      </c>
      <c r="H47" s="99">
        <v>5046</v>
      </c>
      <c r="I47" s="101">
        <v>13.885525591634563</v>
      </c>
      <c r="J47" s="99">
        <v>5560</v>
      </c>
      <c r="K47" s="101">
        <v>15.519455144308603</v>
      </c>
      <c r="L47" s="148">
        <v>46576</v>
      </c>
      <c r="M47" s="99">
        <v>-1921</v>
      </c>
      <c r="N47" s="101">
        <v>-3.9610697568921789</v>
      </c>
      <c r="O47" s="99">
        <v>750</v>
      </c>
      <c r="P47" s="101">
        <v>1.6366254964430673</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2.5">
      <c r="A49" s="89" t="s">
        <v>458</v>
      </c>
      <c r="B49" s="77">
        <v>94781</v>
      </c>
      <c r="C49" s="77">
        <v>8444</v>
      </c>
      <c r="D49" s="79">
        <v>9.7802796020246241</v>
      </c>
      <c r="E49" s="77">
        <v>4569</v>
      </c>
      <c r="F49" s="79">
        <v>5.0647363987052723</v>
      </c>
      <c r="G49" s="77">
        <v>49716</v>
      </c>
      <c r="H49" s="77">
        <v>4919</v>
      </c>
      <c r="I49" s="79">
        <v>10.980646025403487</v>
      </c>
      <c r="J49" s="77">
        <v>2415</v>
      </c>
      <c r="K49" s="79">
        <v>5.1056003044333105</v>
      </c>
      <c r="L49" s="77">
        <v>45065</v>
      </c>
      <c r="M49" s="77">
        <v>3525</v>
      </c>
      <c r="N49" s="79">
        <v>8.4857968223399141</v>
      </c>
      <c r="O49" s="77">
        <v>2154</v>
      </c>
      <c r="P49" s="79">
        <v>5.0196919204865882</v>
      </c>
    </row>
    <row r="50" spans="1:16" s="33" customFormat="1" ht="12.75" customHeight="1">
      <c r="A50" s="68" t="s">
        <v>82</v>
      </c>
      <c r="B50" s="69">
        <v>8336</v>
      </c>
      <c r="C50" s="69">
        <v>130</v>
      </c>
      <c r="D50" s="71">
        <v>1.5842066780404582</v>
      </c>
      <c r="E50" s="69">
        <v>893</v>
      </c>
      <c r="F50" s="71">
        <v>11.997850329168346</v>
      </c>
      <c r="G50" s="69">
        <v>3564</v>
      </c>
      <c r="H50" s="69">
        <v>-38</v>
      </c>
      <c r="I50" s="71">
        <v>-1.0549694614103275</v>
      </c>
      <c r="J50" s="69">
        <v>278</v>
      </c>
      <c r="K50" s="71">
        <v>8.4601339013998782</v>
      </c>
      <c r="L50" s="69">
        <v>4772</v>
      </c>
      <c r="M50" s="69">
        <v>168</v>
      </c>
      <c r="N50" s="71">
        <v>3.6490008688097308</v>
      </c>
      <c r="O50" s="69">
        <v>615</v>
      </c>
      <c r="P50" s="71">
        <v>14.794322828963194</v>
      </c>
    </row>
    <row r="51" spans="1:16" s="33" customFormat="1" ht="12.75" customHeight="1">
      <c r="A51" s="80" t="s">
        <v>83</v>
      </c>
      <c r="B51" s="65">
        <v>21649</v>
      </c>
      <c r="C51" s="65">
        <v>540</v>
      </c>
      <c r="D51" s="67">
        <v>2.5581505518972949</v>
      </c>
      <c r="E51" s="65">
        <v>634</v>
      </c>
      <c r="F51" s="67">
        <v>3.016892695693552</v>
      </c>
      <c r="G51" s="65">
        <v>10823</v>
      </c>
      <c r="H51" s="65">
        <v>-106</v>
      </c>
      <c r="I51" s="67">
        <v>-0.96989660536188127</v>
      </c>
      <c r="J51" s="65">
        <v>122</v>
      </c>
      <c r="K51" s="67">
        <v>1.1400803663209045</v>
      </c>
      <c r="L51" s="65">
        <v>10826</v>
      </c>
      <c r="M51" s="65">
        <v>646</v>
      </c>
      <c r="N51" s="67">
        <v>6.3457760314341849</v>
      </c>
      <c r="O51" s="65">
        <v>512</v>
      </c>
      <c r="P51" s="67">
        <v>4.9641264300950168</v>
      </c>
    </row>
    <row r="52" spans="1:16" s="33" customFormat="1" ht="12.75" customHeight="1">
      <c r="A52" s="68" t="s">
        <v>84</v>
      </c>
      <c r="B52" s="69">
        <v>13956</v>
      </c>
      <c r="C52" s="69">
        <v>445</v>
      </c>
      <c r="D52" s="71">
        <v>3.293612611945822</v>
      </c>
      <c r="E52" s="69">
        <v>701</v>
      </c>
      <c r="F52" s="71">
        <v>5.2885703508110149</v>
      </c>
      <c r="G52" s="69">
        <v>7154</v>
      </c>
      <c r="H52" s="69">
        <v>52</v>
      </c>
      <c r="I52" s="71">
        <v>0.7321881160236553</v>
      </c>
      <c r="J52" s="69">
        <v>255</v>
      </c>
      <c r="K52" s="71">
        <v>3.696187853312074</v>
      </c>
      <c r="L52" s="69">
        <v>6802</v>
      </c>
      <c r="M52" s="69">
        <v>393</v>
      </c>
      <c r="N52" s="71">
        <v>6.1320018723669838</v>
      </c>
      <c r="O52" s="69">
        <v>446</v>
      </c>
      <c r="P52" s="71">
        <v>7.0169918187539331</v>
      </c>
    </row>
    <row r="53" spans="1:16" s="33" customFormat="1" ht="12.75" customHeight="1">
      <c r="A53" s="80" t="s">
        <v>85</v>
      </c>
      <c r="B53" s="65">
        <v>10148</v>
      </c>
      <c r="C53" s="65">
        <v>886</v>
      </c>
      <c r="D53" s="67">
        <v>9.5659684733318944</v>
      </c>
      <c r="E53" s="65">
        <v>309</v>
      </c>
      <c r="F53" s="67">
        <v>3.1405630653521701</v>
      </c>
      <c r="G53" s="65">
        <v>5217</v>
      </c>
      <c r="H53" s="65">
        <v>548</v>
      </c>
      <c r="I53" s="67">
        <v>11.736988648532876</v>
      </c>
      <c r="J53" s="65">
        <v>188</v>
      </c>
      <c r="K53" s="67">
        <v>3.7383177570093458</v>
      </c>
      <c r="L53" s="65">
        <v>4931</v>
      </c>
      <c r="M53" s="65">
        <v>338</v>
      </c>
      <c r="N53" s="67">
        <v>7.3590246026562163</v>
      </c>
      <c r="O53" s="65">
        <v>121</v>
      </c>
      <c r="P53" s="67">
        <v>2.5155925155925156</v>
      </c>
    </row>
    <row r="54" spans="1:16" s="33" customFormat="1" ht="12.75" customHeight="1">
      <c r="A54" s="68" t="s">
        <v>86</v>
      </c>
      <c r="B54" s="69">
        <v>8383</v>
      </c>
      <c r="C54" s="69">
        <v>1012</v>
      </c>
      <c r="D54" s="71">
        <v>13.729480396147062</v>
      </c>
      <c r="E54" s="69">
        <v>234</v>
      </c>
      <c r="F54" s="71">
        <v>2.8715179776659712</v>
      </c>
      <c r="G54" s="69">
        <v>4446</v>
      </c>
      <c r="H54" s="69">
        <v>631</v>
      </c>
      <c r="I54" s="71">
        <v>16.539973787680211</v>
      </c>
      <c r="J54" s="69">
        <v>121</v>
      </c>
      <c r="K54" s="71">
        <v>2.7976878612716765</v>
      </c>
      <c r="L54" s="69">
        <v>3937</v>
      </c>
      <c r="M54" s="69">
        <v>381</v>
      </c>
      <c r="N54" s="71">
        <v>10.714285714285714</v>
      </c>
      <c r="O54" s="69">
        <v>113</v>
      </c>
      <c r="P54" s="71">
        <v>2.9550209205020921</v>
      </c>
    </row>
    <row r="55" spans="1:16" s="33" customFormat="1" ht="12.75" customHeight="1">
      <c r="A55" s="80" t="s">
        <v>87</v>
      </c>
      <c r="B55" s="65">
        <v>7985</v>
      </c>
      <c r="C55" s="65">
        <v>1019</v>
      </c>
      <c r="D55" s="67">
        <v>14.628194085558427</v>
      </c>
      <c r="E55" s="65">
        <v>186</v>
      </c>
      <c r="F55" s="67">
        <v>2.3849211437363764</v>
      </c>
      <c r="G55" s="65">
        <v>4482</v>
      </c>
      <c r="H55" s="65">
        <v>708</v>
      </c>
      <c r="I55" s="67">
        <v>18.75993640699523</v>
      </c>
      <c r="J55" s="65">
        <v>157</v>
      </c>
      <c r="K55" s="67">
        <v>3.6300578034682083</v>
      </c>
      <c r="L55" s="65">
        <v>3503</v>
      </c>
      <c r="M55" s="65">
        <v>311</v>
      </c>
      <c r="N55" s="67">
        <v>9.7431077694235597</v>
      </c>
      <c r="O55" s="65">
        <v>29</v>
      </c>
      <c r="P55" s="67">
        <v>0.83477259643062751</v>
      </c>
    </row>
    <row r="56" spans="1:16" s="33" customFormat="1" ht="12.75" customHeight="1">
      <c r="A56" s="68" t="s">
        <v>88</v>
      </c>
      <c r="B56" s="69">
        <v>8078</v>
      </c>
      <c r="C56" s="69">
        <v>1014</v>
      </c>
      <c r="D56" s="71">
        <v>14.354473386183466</v>
      </c>
      <c r="E56" s="69">
        <v>206</v>
      </c>
      <c r="F56" s="71">
        <v>2.6168699186991868</v>
      </c>
      <c r="G56" s="69">
        <v>4643</v>
      </c>
      <c r="H56" s="69">
        <v>753</v>
      </c>
      <c r="I56" s="71">
        <v>19.357326478149101</v>
      </c>
      <c r="J56" s="69">
        <v>210</v>
      </c>
      <c r="K56" s="71">
        <v>4.7371982855853823</v>
      </c>
      <c r="L56" s="69">
        <v>3435</v>
      </c>
      <c r="M56" s="69">
        <v>261</v>
      </c>
      <c r="N56" s="71">
        <v>8.2230623818525519</v>
      </c>
      <c r="O56" s="69">
        <v>-4</v>
      </c>
      <c r="P56" s="71">
        <v>-0.11631288165164291</v>
      </c>
    </row>
    <row r="57" spans="1:16" s="33" customFormat="1" ht="12.75" customHeight="1">
      <c r="A57" s="80" t="s">
        <v>89</v>
      </c>
      <c r="B57" s="65">
        <v>6890</v>
      </c>
      <c r="C57" s="65">
        <v>1244</v>
      </c>
      <c r="D57" s="67">
        <v>22.033297910024796</v>
      </c>
      <c r="E57" s="65">
        <v>306</v>
      </c>
      <c r="F57" s="67">
        <v>4.6476306196840822</v>
      </c>
      <c r="G57" s="65">
        <v>4009</v>
      </c>
      <c r="H57" s="65">
        <v>805</v>
      </c>
      <c r="I57" s="67">
        <v>25.124843945068665</v>
      </c>
      <c r="J57" s="65">
        <v>224</v>
      </c>
      <c r="K57" s="67">
        <v>5.9180977542932629</v>
      </c>
      <c r="L57" s="65">
        <v>2881</v>
      </c>
      <c r="M57" s="65">
        <v>439</v>
      </c>
      <c r="N57" s="67">
        <v>17.977067977067978</v>
      </c>
      <c r="O57" s="65">
        <v>82</v>
      </c>
      <c r="P57" s="67">
        <v>2.9296177206145053</v>
      </c>
    </row>
    <row r="58" spans="1:16" s="33" customFormat="1" ht="12.75" customHeight="1">
      <c r="A58" s="68" t="s">
        <v>90</v>
      </c>
      <c r="B58" s="69">
        <v>5057</v>
      </c>
      <c r="C58" s="69">
        <v>1154</v>
      </c>
      <c r="D58" s="71">
        <v>29.56699974378683</v>
      </c>
      <c r="E58" s="69">
        <v>384</v>
      </c>
      <c r="F58" s="71">
        <v>8.2174192167772304</v>
      </c>
      <c r="G58" s="69">
        <v>3024</v>
      </c>
      <c r="H58" s="69">
        <v>841</v>
      </c>
      <c r="I58" s="71">
        <v>38.524965643609711</v>
      </c>
      <c r="J58" s="69">
        <v>313</v>
      </c>
      <c r="K58" s="71">
        <v>11.545555145702693</v>
      </c>
      <c r="L58" s="69">
        <v>2033</v>
      </c>
      <c r="M58" s="69">
        <v>313</v>
      </c>
      <c r="N58" s="71">
        <v>18.197674418604652</v>
      </c>
      <c r="O58" s="69">
        <v>71</v>
      </c>
      <c r="P58" s="71">
        <v>3.6187563710499489</v>
      </c>
    </row>
    <row r="59" spans="1:16" s="33" customFormat="1" ht="12.75" customHeight="1">
      <c r="A59" s="80" t="s">
        <v>91</v>
      </c>
      <c r="B59" s="65">
        <v>3259</v>
      </c>
      <c r="C59" s="65">
        <v>825</v>
      </c>
      <c r="D59" s="67">
        <v>33.894823336072307</v>
      </c>
      <c r="E59" s="65">
        <v>370</v>
      </c>
      <c r="F59" s="67">
        <v>12.807199723087573</v>
      </c>
      <c r="G59" s="65">
        <v>1809</v>
      </c>
      <c r="H59" s="65">
        <v>574</v>
      </c>
      <c r="I59" s="67">
        <v>46.477732793522264</v>
      </c>
      <c r="J59" s="65">
        <v>339</v>
      </c>
      <c r="K59" s="67">
        <v>23.061224489795919</v>
      </c>
      <c r="L59" s="65">
        <v>1450</v>
      </c>
      <c r="M59" s="65">
        <v>251</v>
      </c>
      <c r="N59" s="67">
        <v>20.934111759799833</v>
      </c>
      <c r="O59" s="65">
        <v>31</v>
      </c>
      <c r="P59" s="67">
        <v>2.1846370683579988</v>
      </c>
    </row>
    <row r="60" spans="1:16" s="33" customFormat="1" ht="12.75" customHeight="1">
      <c r="A60" s="68" t="s">
        <v>454</v>
      </c>
      <c r="B60" s="69">
        <v>1040</v>
      </c>
      <c r="C60" s="69">
        <v>175</v>
      </c>
      <c r="D60" s="71">
        <v>20.23121387283237</v>
      </c>
      <c r="E60" s="69">
        <v>346</v>
      </c>
      <c r="F60" s="71">
        <v>49.855907780979827</v>
      </c>
      <c r="G60" s="69">
        <v>545</v>
      </c>
      <c r="H60" s="69">
        <v>151</v>
      </c>
      <c r="I60" s="71">
        <v>38.324873096446701</v>
      </c>
      <c r="J60" s="69">
        <v>208</v>
      </c>
      <c r="K60" s="71">
        <v>61.72106824925816</v>
      </c>
      <c r="L60" s="69">
        <v>495</v>
      </c>
      <c r="M60" s="69">
        <v>24</v>
      </c>
      <c r="N60" s="71">
        <v>5.0955414012738851</v>
      </c>
      <c r="O60" s="69">
        <v>138</v>
      </c>
      <c r="P60" s="71">
        <v>38.655462184873947</v>
      </c>
    </row>
    <row r="61" spans="1:16" s="33" customFormat="1" ht="12.75" customHeight="1">
      <c r="A61" s="141" t="s">
        <v>93</v>
      </c>
      <c r="B61" s="142">
        <v>29985</v>
      </c>
      <c r="C61" s="143">
        <v>670</v>
      </c>
      <c r="D61" s="144">
        <v>2.2855193586900904</v>
      </c>
      <c r="E61" s="143">
        <v>1527</v>
      </c>
      <c r="F61" s="144">
        <v>5.3658022348724437</v>
      </c>
      <c r="G61" s="142">
        <v>14387</v>
      </c>
      <c r="H61" s="143">
        <v>-144</v>
      </c>
      <c r="I61" s="144">
        <v>-0.99098479113619165</v>
      </c>
      <c r="J61" s="143">
        <v>400</v>
      </c>
      <c r="K61" s="144">
        <v>2.8597983842139127</v>
      </c>
      <c r="L61" s="142">
        <v>15598</v>
      </c>
      <c r="M61" s="143">
        <v>814</v>
      </c>
      <c r="N61" s="144">
        <v>5.5059523809523814</v>
      </c>
      <c r="O61" s="143">
        <v>1127</v>
      </c>
      <c r="P61" s="144">
        <v>7.7879897726487455</v>
      </c>
    </row>
    <row r="62" spans="1:16" s="33" customFormat="1" ht="12.75" customHeight="1">
      <c r="A62" s="145" t="s">
        <v>94</v>
      </c>
      <c r="B62" s="146">
        <v>43941</v>
      </c>
      <c r="C62" s="65">
        <v>1115</v>
      </c>
      <c r="D62" s="67">
        <v>2.6035585859057582</v>
      </c>
      <c r="E62" s="65">
        <v>2228</v>
      </c>
      <c r="F62" s="67">
        <v>5.3412605183036463</v>
      </c>
      <c r="G62" s="146">
        <v>21541</v>
      </c>
      <c r="H62" s="65">
        <v>-92</v>
      </c>
      <c r="I62" s="67">
        <v>-0.42527619840059167</v>
      </c>
      <c r="J62" s="65">
        <v>655</v>
      </c>
      <c r="K62" s="67">
        <v>3.136072009958824</v>
      </c>
      <c r="L62" s="146">
        <v>22400</v>
      </c>
      <c r="M62" s="65">
        <v>1207</v>
      </c>
      <c r="N62" s="67">
        <v>5.6952767423205772</v>
      </c>
      <c r="O62" s="65">
        <v>1573</v>
      </c>
      <c r="P62" s="67">
        <v>7.5526960195899555</v>
      </c>
    </row>
    <row r="63" spans="1:16" s="33" customFormat="1" ht="12.75" customHeight="1">
      <c r="A63" s="108" t="s">
        <v>95</v>
      </c>
      <c r="B63" s="109">
        <v>41484</v>
      </c>
      <c r="C63" s="69">
        <v>5175</v>
      </c>
      <c r="D63" s="71">
        <v>14.252664628604478</v>
      </c>
      <c r="E63" s="69">
        <v>1241</v>
      </c>
      <c r="F63" s="71">
        <v>3.0837661208160427</v>
      </c>
      <c r="G63" s="109">
        <v>22797</v>
      </c>
      <c r="H63" s="69">
        <v>3445</v>
      </c>
      <c r="I63" s="71">
        <v>17.801777594047127</v>
      </c>
      <c r="J63" s="69">
        <v>900</v>
      </c>
      <c r="K63" s="71">
        <v>4.1101520756267984</v>
      </c>
      <c r="L63" s="109">
        <v>18687</v>
      </c>
      <c r="M63" s="69">
        <v>1730</v>
      </c>
      <c r="N63" s="71">
        <v>10.202276346051779</v>
      </c>
      <c r="O63" s="69">
        <v>341</v>
      </c>
      <c r="P63" s="71">
        <v>1.8587157963588794</v>
      </c>
    </row>
    <row r="64" spans="1:16" s="33" customFormat="1" ht="12.75" customHeight="1">
      <c r="A64" s="145" t="s">
        <v>96</v>
      </c>
      <c r="B64" s="146">
        <v>8316</v>
      </c>
      <c r="C64" s="65">
        <v>1979</v>
      </c>
      <c r="D64" s="67">
        <v>31.229288306769764</v>
      </c>
      <c r="E64" s="65">
        <v>754</v>
      </c>
      <c r="F64" s="67">
        <v>9.9709071674160281</v>
      </c>
      <c r="G64" s="146">
        <v>4833</v>
      </c>
      <c r="H64" s="65">
        <v>1415</v>
      </c>
      <c r="I64" s="67">
        <v>41.398478642480981</v>
      </c>
      <c r="J64" s="65">
        <v>652</v>
      </c>
      <c r="K64" s="67">
        <v>15.594355417364268</v>
      </c>
      <c r="L64" s="146">
        <v>3483</v>
      </c>
      <c r="M64" s="65">
        <v>564</v>
      </c>
      <c r="N64" s="67">
        <v>19.321685508735868</v>
      </c>
      <c r="O64" s="65">
        <v>102</v>
      </c>
      <c r="P64" s="67">
        <v>3.0168589174800355</v>
      </c>
    </row>
    <row r="65" spans="1:16" s="33" customFormat="1" ht="12.75" customHeight="1">
      <c r="A65" s="108" t="s">
        <v>97</v>
      </c>
      <c r="B65" s="109">
        <v>93741</v>
      </c>
      <c r="C65" s="69">
        <v>8269</v>
      </c>
      <c r="D65" s="71">
        <v>9.6745132909022846</v>
      </c>
      <c r="E65" s="69">
        <v>4223</v>
      </c>
      <c r="F65" s="71">
        <v>4.717486985857593</v>
      </c>
      <c r="G65" s="109">
        <v>49171</v>
      </c>
      <c r="H65" s="69">
        <v>4768</v>
      </c>
      <c r="I65" s="71">
        <v>10.738013197306488</v>
      </c>
      <c r="J65" s="69">
        <v>2207</v>
      </c>
      <c r="K65" s="71">
        <v>4.6993441785197172</v>
      </c>
      <c r="L65" s="109">
        <v>44570</v>
      </c>
      <c r="M65" s="69">
        <v>3501</v>
      </c>
      <c r="N65" s="71">
        <v>8.5246779809588737</v>
      </c>
      <c r="O65" s="69">
        <v>2016</v>
      </c>
      <c r="P65" s="71">
        <v>4.7375099873102409</v>
      </c>
    </row>
    <row r="66" spans="1:16" s="33" customFormat="1" ht="12.75" customHeight="1">
      <c r="A66" s="147" t="s">
        <v>98</v>
      </c>
      <c r="B66" s="148">
        <v>94781</v>
      </c>
      <c r="C66" s="99">
        <v>8444</v>
      </c>
      <c r="D66" s="101">
        <v>9.7802796020246241</v>
      </c>
      <c r="E66" s="99">
        <v>4569</v>
      </c>
      <c r="F66" s="101">
        <v>5.0647363987052723</v>
      </c>
      <c r="G66" s="148">
        <v>49716</v>
      </c>
      <c r="H66" s="99">
        <v>4919</v>
      </c>
      <c r="I66" s="101">
        <v>10.980646025403487</v>
      </c>
      <c r="J66" s="99">
        <v>2415</v>
      </c>
      <c r="K66" s="101">
        <v>5.1056003044333105</v>
      </c>
      <c r="L66" s="148">
        <v>45065</v>
      </c>
      <c r="M66" s="99">
        <v>3525</v>
      </c>
      <c r="N66" s="101">
        <v>8.4857968223399141</v>
      </c>
      <c r="O66" s="99">
        <v>2154</v>
      </c>
      <c r="P66" s="101">
        <v>5.0196919204865882</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19"/>
      <c r="D69" s="119"/>
      <c r="E69" s="119"/>
      <c r="F69" s="119"/>
      <c r="G69" s="119"/>
      <c r="H69" s="119"/>
      <c r="I69" s="119"/>
      <c r="J69" s="119"/>
      <c r="K69" s="119"/>
      <c r="L69" s="119"/>
      <c r="M69" s="119"/>
      <c r="N69" s="119"/>
      <c r="O69" s="119"/>
      <c r="P69" s="119"/>
    </row>
    <row r="70" spans="1:16" s="133" customFormat="1" ht="12.75">
      <c r="A70" s="119"/>
      <c r="B70" s="119"/>
      <c r="C70" s="121"/>
      <c r="D70" s="122"/>
      <c r="E70" s="121" t="s">
        <v>62</v>
      </c>
      <c r="F70" s="122"/>
      <c r="G70" s="119"/>
      <c r="H70" s="121"/>
      <c r="I70" s="122"/>
      <c r="J70" s="134"/>
      <c r="K70" s="122"/>
      <c r="L70" s="119"/>
      <c r="M70" s="121"/>
      <c r="N70" s="122"/>
      <c r="O70" s="134"/>
      <c r="P70" s="122"/>
    </row>
    <row r="71" spans="1:16" s="133" customFormat="1" ht="12.75">
      <c r="A71" s="119"/>
      <c r="B71" s="119"/>
      <c r="C71" s="121"/>
      <c r="D71" s="122"/>
      <c r="F71" s="122"/>
      <c r="G71" s="119"/>
      <c r="H71" s="121"/>
      <c r="I71" s="122"/>
      <c r="J71" s="134"/>
      <c r="K71" s="122"/>
      <c r="L71" s="119"/>
      <c r="M71" s="121"/>
      <c r="N71" s="122"/>
      <c r="O71" s="134"/>
      <c r="P71" s="122"/>
    </row>
    <row r="72" spans="1:16" s="133" customFormat="1" ht="12.75">
      <c r="A72" s="119"/>
      <c r="B72" s="119"/>
      <c r="D72" s="122"/>
      <c r="F72" s="122"/>
      <c r="G72" s="119"/>
      <c r="H72" s="121"/>
      <c r="I72" s="122"/>
      <c r="J72" s="134"/>
      <c r="K72" s="122"/>
      <c r="L72" s="119"/>
      <c r="M72" s="121"/>
      <c r="N72" s="122"/>
      <c r="O72" s="134"/>
      <c r="P72" s="122"/>
    </row>
  </sheetData>
  <mergeCells count="17">
    <mergeCell ref="A48:P48"/>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2BAB79E0-BFD7-465B-B423-2A6B2A59665F}"/>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11A6-2660-44D6-9BD6-CC8C152B2DA7}">
  <sheetPr codeName="Hoja9">
    <pageSetUpPr fitToPage="1"/>
  </sheetPr>
  <dimension ref="A1:P81"/>
  <sheetViews>
    <sheetView zoomScaleNormal="100" workbookViewId="0"/>
  </sheetViews>
  <sheetFormatPr baseColWidth="10" defaultColWidth="9.140625" defaultRowHeight="15"/>
  <cols>
    <col min="1" max="1" width="21.140625" style="120" customWidth="1"/>
    <col min="2" max="2" width="6.5703125" style="120" bestFit="1" customWidth="1"/>
    <col min="3" max="3" width="6.28515625" style="120" customWidth="1"/>
    <col min="4" max="4" width="5.28515625" style="120" customWidth="1"/>
    <col min="5" max="5" width="6.85546875" style="120" customWidth="1"/>
    <col min="6" max="6" width="5.85546875" style="120" customWidth="1"/>
    <col min="7" max="7" width="6.28515625" style="120" customWidth="1"/>
    <col min="8" max="8" width="6" style="120" customWidth="1"/>
    <col min="9" max="9" width="5.28515625" style="120" customWidth="1"/>
    <col min="10" max="10" width="6.28515625" style="120" customWidth="1"/>
    <col min="11" max="11" width="5.140625" style="120" customWidth="1"/>
    <col min="12" max="12" width="6.5703125" style="120" customWidth="1"/>
    <col min="13" max="13" width="6" style="120" customWidth="1"/>
    <col min="14" max="14" width="5.42578125" style="120" customWidth="1"/>
    <col min="15" max="15" width="6" style="120" customWidth="1"/>
    <col min="16" max="16" width="5.28515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L2" s="123"/>
      <c r="M2" s="30" t="s">
        <v>63</v>
      </c>
    </row>
    <row r="3" spans="1:16" s="1" customFormat="1" ht="18.75" customHeight="1"/>
    <row r="4" spans="1:16" s="1" customFormat="1" ht="18">
      <c r="N4" s="31"/>
      <c r="P4" s="2" t="s">
        <v>491</v>
      </c>
    </row>
    <row r="5" spans="1:16" s="33" customFormat="1" ht="43.5" customHeight="1">
      <c r="A5" s="124" t="s">
        <v>8</v>
      </c>
      <c r="B5" s="124"/>
      <c r="C5" s="124"/>
      <c r="D5" s="124"/>
      <c r="E5" s="124"/>
      <c r="F5" s="124"/>
      <c r="G5" s="124"/>
      <c r="H5" s="124"/>
      <c r="I5" s="124"/>
      <c r="J5" s="124"/>
      <c r="K5" s="124"/>
      <c r="L5" s="124"/>
      <c r="M5" s="125"/>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9" customHeight="1">
      <c r="A9" s="126"/>
      <c r="B9" s="126"/>
      <c r="C9" s="126"/>
      <c r="D9" s="126"/>
      <c r="E9" s="126"/>
      <c r="F9" s="126"/>
      <c r="G9" s="126"/>
      <c r="H9" s="126"/>
      <c r="I9" s="126"/>
      <c r="J9" s="126"/>
      <c r="K9" s="126"/>
      <c r="L9" s="126"/>
      <c r="M9" s="126"/>
      <c r="N9" s="126"/>
      <c r="O9" s="126"/>
      <c r="P9" s="126"/>
    </row>
    <row r="10" spans="1:16" s="33" customFormat="1" ht="15" customHeight="1">
      <c r="A10" s="127" t="s">
        <v>137</v>
      </c>
      <c r="B10" s="127"/>
      <c r="C10" s="127"/>
      <c r="D10" s="127"/>
      <c r="E10" s="127"/>
      <c r="F10" s="127"/>
      <c r="G10" s="127"/>
      <c r="H10" s="127"/>
      <c r="I10" s="127"/>
      <c r="J10" s="127"/>
      <c r="K10" s="127"/>
      <c r="L10" s="127"/>
      <c r="M10" s="127"/>
      <c r="N10" s="127"/>
      <c r="O10" s="127"/>
      <c r="P10" s="127"/>
    </row>
    <row r="11" spans="1:16" s="33" customFormat="1" ht="23.25" customHeight="1">
      <c r="A11" s="44" t="s">
        <v>138</v>
      </c>
      <c r="B11" s="45">
        <v>223490</v>
      </c>
      <c r="C11" s="45">
        <v>15690</v>
      </c>
      <c r="D11" s="47">
        <v>7.5505293551491821</v>
      </c>
      <c r="E11" s="45">
        <v>17434</v>
      </c>
      <c r="F11" s="47">
        <v>8.4608067709748802</v>
      </c>
      <c r="G11" s="45">
        <v>109794</v>
      </c>
      <c r="H11" s="45">
        <v>12049</v>
      </c>
      <c r="I11" s="47">
        <v>12.326973246713386</v>
      </c>
      <c r="J11" s="45">
        <v>11450</v>
      </c>
      <c r="K11" s="47">
        <v>11.642804848287643</v>
      </c>
      <c r="L11" s="45">
        <v>113696</v>
      </c>
      <c r="M11" s="45">
        <v>3641</v>
      </c>
      <c r="N11" s="47">
        <v>3.3083458270864567</v>
      </c>
      <c r="O11" s="45">
        <v>5984</v>
      </c>
      <c r="P11" s="47">
        <v>5.5555555555555554</v>
      </c>
    </row>
    <row r="12" spans="1:16" s="33" customFormat="1" ht="12.75" customHeight="1">
      <c r="A12" s="48" t="s">
        <v>72</v>
      </c>
      <c r="B12" s="49">
        <v>94052</v>
      </c>
      <c r="C12" s="49">
        <v>4451</v>
      </c>
      <c r="D12" s="51">
        <v>4.9675784868472448</v>
      </c>
      <c r="E12" s="49">
        <v>6947</v>
      </c>
      <c r="F12" s="51">
        <v>7.9754319499454684</v>
      </c>
      <c r="G12" s="49">
        <v>44712</v>
      </c>
      <c r="H12" s="49">
        <v>6318</v>
      </c>
      <c r="I12" s="51">
        <v>16.455696202531644</v>
      </c>
      <c r="J12" s="49">
        <v>6305</v>
      </c>
      <c r="K12" s="51">
        <v>16.416278282604733</v>
      </c>
      <c r="L12" s="49">
        <v>49340</v>
      </c>
      <c r="M12" s="49">
        <v>-1867</v>
      </c>
      <c r="N12" s="51">
        <v>-3.6459859003651847</v>
      </c>
      <c r="O12" s="49">
        <v>642</v>
      </c>
      <c r="P12" s="51">
        <v>1.3183292948375704</v>
      </c>
    </row>
    <row r="13" spans="1:16" s="33" customFormat="1" ht="12.75" customHeight="1">
      <c r="A13" s="52" t="s">
        <v>73</v>
      </c>
      <c r="B13" s="53">
        <v>89583</v>
      </c>
      <c r="C13" s="53">
        <v>3790</v>
      </c>
      <c r="D13" s="55">
        <v>4.417609828307671</v>
      </c>
      <c r="E13" s="53">
        <v>8189</v>
      </c>
      <c r="F13" s="55">
        <v>10.060938152689387</v>
      </c>
      <c r="G13" s="53">
        <v>42425</v>
      </c>
      <c r="H13" s="53">
        <v>6074</v>
      </c>
      <c r="I13" s="55">
        <v>16.709306484003193</v>
      </c>
      <c r="J13" s="53">
        <v>6823</v>
      </c>
      <c r="K13" s="55">
        <v>19.164653671142069</v>
      </c>
      <c r="L13" s="53">
        <v>47158</v>
      </c>
      <c r="M13" s="53">
        <v>-2284</v>
      </c>
      <c r="N13" s="55">
        <v>-4.6195542251527044</v>
      </c>
      <c r="O13" s="53">
        <v>1366</v>
      </c>
      <c r="P13" s="55">
        <v>2.9830538085255065</v>
      </c>
    </row>
    <row r="14" spans="1:16" s="33" customFormat="1" ht="21" customHeight="1">
      <c r="A14" s="52" t="s">
        <v>139</v>
      </c>
      <c r="B14" s="53">
        <v>4469</v>
      </c>
      <c r="C14" s="53">
        <v>661</v>
      </c>
      <c r="D14" s="55">
        <v>17.358193277310924</v>
      </c>
      <c r="E14" s="53">
        <v>-1242</v>
      </c>
      <c r="F14" s="55">
        <v>-21.74750481526878</v>
      </c>
      <c r="G14" s="53">
        <v>2287</v>
      </c>
      <c r="H14" s="53">
        <v>244</v>
      </c>
      <c r="I14" s="55">
        <v>11.94322075379344</v>
      </c>
      <c r="J14" s="53">
        <v>-518</v>
      </c>
      <c r="K14" s="55">
        <v>-18.467023172905527</v>
      </c>
      <c r="L14" s="53">
        <v>2182</v>
      </c>
      <c r="M14" s="53">
        <v>417</v>
      </c>
      <c r="N14" s="55">
        <v>23.626062322946176</v>
      </c>
      <c r="O14" s="53">
        <v>-724</v>
      </c>
      <c r="P14" s="55">
        <v>-24.913971094287682</v>
      </c>
    </row>
    <row r="15" spans="1:16" s="33" customFormat="1" ht="12.75" customHeight="1">
      <c r="A15" s="48" t="s">
        <v>75</v>
      </c>
      <c r="B15" s="49">
        <v>129438</v>
      </c>
      <c r="C15" s="49">
        <v>11239</v>
      </c>
      <c r="D15" s="51">
        <v>9.508540681393244</v>
      </c>
      <c r="E15" s="49">
        <v>10487</v>
      </c>
      <c r="F15" s="51">
        <v>8.8162352565342026</v>
      </c>
      <c r="G15" s="49">
        <v>65082</v>
      </c>
      <c r="H15" s="49">
        <v>5731</v>
      </c>
      <c r="I15" s="51">
        <v>9.6561136290879688</v>
      </c>
      <c r="J15" s="49">
        <v>5145</v>
      </c>
      <c r="K15" s="51">
        <v>8.5840132138745684</v>
      </c>
      <c r="L15" s="49">
        <v>64356</v>
      </c>
      <c r="M15" s="49">
        <v>5508</v>
      </c>
      <c r="N15" s="51">
        <v>9.3597063621533447</v>
      </c>
      <c r="O15" s="49">
        <v>5342</v>
      </c>
      <c r="P15" s="51">
        <v>9.0520893347341307</v>
      </c>
    </row>
    <row r="16" spans="1:16" s="33" customFormat="1" ht="20.45" customHeight="1">
      <c r="A16" s="56" t="s">
        <v>76</v>
      </c>
      <c r="B16" s="57">
        <v>101924</v>
      </c>
      <c r="C16" s="57">
        <v>13175</v>
      </c>
      <c r="D16" s="59">
        <v>14.845237692819074</v>
      </c>
      <c r="E16" s="57">
        <v>11873</v>
      </c>
      <c r="F16" s="59">
        <v>13.184750863399628</v>
      </c>
      <c r="G16" s="57">
        <v>51047</v>
      </c>
      <c r="H16" s="57">
        <v>7157</v>
      </c>
      <c r="I16" s="59">
        <v>16.306675780359992</v>
      </c>
      <c r="J16" s="57">
        <v>5502</v>
      </c>
      <c r="K16" s="59">
        <v>12.080360083433966</v>
      </c>
      <c r="L16" s="57">
        <v>50877</v>
      </c>
      <c r="M16" s="57">
        <v>6018</v>
      </c>
      <c r="N16" s="59">
        <v>13.415368153547783</v>
      </c>
      <c r="O16" s="57">
        <v>6371</v>
      </c>
      <c r="P16" s="59">
        <v>14.314923830494765</v>
      </c>
    </row>
    <row r="17" spans="1:16" s="33" customFormat="1" ht="18.95" customHeight="1">
      <c r="A17" s="56" t="s">
        <v>77</v>
      </c>
      <c r="B17" s="57">
        <v>1238</v>
      </c>
      <c r="C17" s="57">
        <v>94</v>
      </c>
      <c r="D17" s="59">
        <v>8.2167832167832167</v>
      </c>
      <c r="E17" s="57">
        <v>-637</v>
      </c>
      <c r="F17" s="59">
        <v>-33.973333333333336</v>
      </c>
      <c r="G17" s="57">
        <v>565</v>
      </c>
      <c r="H17" s="57">
        <v>53</v>
      </c>
      <c r="I17" s="59">
        <v>10.3515625</v>
      </c>
      <c r="J17" s="57">
        <v>-364</v>
      </c>
      <c r="K17" s="59">
        <v>-39.181916038751346</v>
      </c>
      <c r="L17" s="57">
        <v>673</v>
      </c>
      <c r="M17" s="57">
        <v>41</v>
      </c>
      <c r="N17" s="59">
        <v>6.4873417721518987</v>
      </c>
      <c r="O17" s="57">
        <v>-273</v>
      </c>
      <c r="P17" s="59">
        <v>-28.858350951374206</v>
      </c>
    </row>
    <row r="18" spans="1:16" s="33" customFormat="1" ht="12.75" customHeight="1">
      <c r="A18" s="56" t="s">
        <v>78</v>
      </c>
      <c r="B18" s="57">
        <v>26276</v>
      </c>
      <c r="C18" s="57">
        <v>-2030</v>
      </c>
      <c r="D18" s="59">
        <v>-7.1716243905885682</v>
      </c>
      <c r="E18" s="57">
        <v>-749</v>
      </c>
      <c r="F18" s="59">
        <v>-2.7715078630897318</v>
      </c>
      <c r="G18" s="57">
        <v>13470</v>
      </c>
      <c r="H18" s="57">
        <v>-1479</v>
      </c>
      <c r="I18" s="59">
        <v>-9.8936383704595627</v>
      </c>
      <c r="J18" s="57">
        <v>7</v>
      </c>
      <c r="K18" s="59">
        <v>5.1994354898611005E-2</v>
      </c>
      <c r="L18" s="57">
        <v>12806</v>
      </c>
      <c r="M18" s="57">
        <v>-551</v>
      </c>
      <c r="N18" s="59">
        <v>-4.1251778093883358</v>
      </c>
      <c r="O18" s="57">
        <v>-756</v>
      </c>
      <c r="P18" s="59">
        <v>-5.5743990561864027</v>
      </c>
    </row>
    <row r="19" spans="1:16" s="33" customFormat="1" ht="24.75" customHeight="1">
      <c r="A19" s="128" t="s">
        <v>140</v>
      </c>
      <c r="B19" s="61">
        <v>223490</v>
      </c>
      <c r="C19" s="61">
        <v>15690</v>
      </c>
      <c r="D19" s="63">
        <v>7.5505293551491821</v>
      </c>
      <c r="E19" s="61">
        <v>17434</v>
      </c>
      <c r="F19" s="63">
        <v>8.4608067709748802</v>
      </c>
      <c r="G19" s="61">
        <v>109794</v>
      </c>
      <c r="H19" s="61">
        <v>12049</v>
      </c>
      <c r="I19" s="63">
        <v>12.326973246713386</v>
      </c>
      <c r="J19" s="61">
        <v>11450</v>
      </c>
      <c r="K19" s="63">
        <v>11.642804848287643</v>
      </c>
      <c r="L19" s="61">
        <v>113696</v>
      </c>
      <c r="M19" s="61">
        <v>3641</v>
      </c>
      <c r="N19" s="63">
        <v>3.3083458270864567</v>
      </c>
      <c r="O19" s="61">
        <v>5984</v>
      </c>
      <c r="P19" s="63">
        <v>5.5555555555555554</v>
      </c>
    </row>
    <row r="20" spans="1:16" s="33" customFormat="1" ht="12.75" customHeight="1">
      <c r="A20" s="48" t="s">
        <v>79</v>
      </c>
      <c r="B20" s="49">
        <v>128565</v>
      </c>
      <c r="C20" s="49">
        <v>8724</v>
      </c>
      <c r="D20" s="51">
        <v>7.2796455303276844</v>
      </c>
      <c r="E20" s="49">
        <v>7540</v>
      </c>
      <c r="F20" s="51">
        <v>6.2301177442677131</v>
      </c>
      <c r="G20" s="49">
        <v>53662</v>
      </c>
      <c r="H20" s="49">
        <v>4475</v>
      </c>
      <c r="I20" s="51">
        <v>9.0979323805070447</v>
      </c>
      <c r="J20" s="49">
        <v>3389</v>
      </c>
      <c r="K20" s="51">
        <v>6.741193085751795</v>
      </c>
      <c r="L20" s="49">
        <v>74903</v>
      </c>
      <c r="M20" s="49">
        <v>4249</v>
      </c>
      <c r="N20" s="51">
        <v>6.0138137968126362</v>
      </c>
      <c r="O20" s="49">
        <v>4151</v>
      </c>
      <c r="P20" s="51">
        <v>5.8669719583898692</v>
      </c>
    </row>
    <row r="21" spans="1:16" s="33" customFormat="1" ht="12.75" customHeight="1">
      <c r="A21" s="64" t="s">
        <v>72</v>
      </c>
      <c r="B21" s="65">
        <v>45382</v>
      </c>
      <c r="C21" s="65">
        <v>-802</v>
      </c>
      <c r="D21" s="67">
        <v>-1.7365321323402043</v>
      </c>
      <c r="E21" s="65">
        <v>-454</v>
      </c>
      <c r="F21" s="67">
        <v>-0.99048782616284148</v>
      </c>
      <c r="G21" s="65">
        <v>16150</v>
      </c>
      <c r="H21" s="65">
        <v>94</v>
      </c>
      <c r="I21" s="67">
        <v>0.58545092177379177</v>
      </c>
      <c r="J21" s="65">
        <v>-77</v>
      </c>
      <c r="K21" s="67">
        <v>-0.47451777901029146</v>
      </c>
      <c r="L21" s="65">
        <v>29232</v>
      </c>
      <c r="M21" s="65">
        <v>-896</v>
      </c>
      <c r="N21" s="67">
        <v>-2.9739776951672861</v>
      </c>
      <c r="O21" s="65">
        <v>-377</v>
      </c>
      <c r="P21" s="67">
        <v>-1.2732615083251715</v>
      </c>
    </row>
    <row r="22" spans="1:16" s="33" customFormat="1" ht="12.75" customHeight="1">
      <c r="A22" s="64" t="s">
        <v>75</v>
      </c>
      <c r="B22" s="65">
        <v>83183</v>
      </c>
      <c r="C22" s="65">
        <v>9526</v>
      </c>
      <c r="D22" s="67">
        <v>12.932918799299456</v>
      </c>
      <c r="E22" s="65">
        <v>7994</v>
      </c>
      <c r="F22" s="67">
        <v>10.631874343321497</v>
      </c>
      <c r="G22" s="65">
        <v>37512</v>
      </c>
      <c r="H22" s="65">
        <v>4381</v>
      </c>
      <c r="I22" s="67">
        <v>13.2232652198847</v>
      </c>
      <c r="J22" s="65">
        <v>3466</v>
      </c>
      <c r="K22" s="67">
        <v>10.180344240145685</v>
      </c>
      <c r="L22" s="65">
        <v>45671</v>
      </c>
      <c r="M22" s="65">
        <v>5145</v>
      </c>
      <c r="N22" s="67">
        <v>12.695553471845235</v>
      </c>
      <c r="O22" s="65">
        <v>4528</v>
      </c>
      <c r="P22" s="67">
        <v>11.005517341953674</v>
      </c>
    </row>
    <row r="23" spans="1:16" s="33" customFormat="1" ht="12.75" customHeight="1">
      <c r="A23" s="68" t="s">
        <v>80</v>
      </c>
      <c r="B23" s="69">
        <v>75776</v>
      </c>
      <c r="C23" s="69">
        <v>8305</v>
      </c>
      <c r="D23" s="71">
        <v>12.308992011382669</v>
      </c>
      <c r="E23" s="69">
        <v>8648</v>
      </c>
      <c r="F23" s="71">
        <v>12.882850673340483</v>
      </c>
      <c r="G23" s="69">
        <v>47063</v>
      </c>
      <c r="H23" s="69">
        <v>7867</v>
      </c>
      <c r="I23" s="71">
        <v>20.070925604653535</v>
      </c>
      <c r="J23" s="69">
        <v>7862</v>
      </c>
      <c r="K23" s="71">
        <v>20.055610826254433</v>
      </c>
      <c r="L23" s="69">
        <v>28713</v>
      </c>
      <c r="M23" s="69">
        <v>438</v>
      </c>
      <c r="N23" s="71">
        <v>1.5490716180371353</v>
      </c>
      <c r="O23" s="69">
        <v>786</v>
      </c>
      <c r="P23" s="71">
        <v>2.8144806101622084</v>
      </c>
    </row>
    <row r="24" spans="1:16" s="33" customFormat="1" ht="12.75" customHeight="1">
      <c r="A24" s="64" t="s">
        <v>72</v>
      </c>
      <c r="B24" s="65">
        <v>29521</v>
      </c>
      <c r="C24" s="65">
        <v>6592</v>
      </c>
      <c r="D24" s="67">
        <v>28.749618387195255</v>
      </c>
      <c r="E24" s="65">
        <v>6155</v>
      </c>
      <c r="F24" s="67">
        <v>26.341693058289824</v>
      </c>
      <c r="G24" s="65">
        <v>19493</v>
      </c>
      <c r="H24" s="65">
        <v>6517</v>
      </c>
      <c r="I24" s="67">
        <v>50.223489519112206</v>
      </c>
      <c r="J24" s="65">
        <v>6183</v>
      </c>
      <c r="K24" s="67">
        <v>46.453794139744552</v>
      </c>
      <c r="L24" s="65">
        <v>10028</v>
      </c>
      <c r="M24" s="65">
        <v>75</v>
      </c>
      <c r="N24" s="67">
        <v>0.7535416457349543</v>
      </c>
      <c r="O24" s="65">
        <v>-28</v>
      </c>
      <c r="P24" s="67">
        <v>-0.27844073190135243</v>
      </c>
    </row>
    <row r="25" spans="1:16" s="33" customFormat="1" ht="12.75" customHeight="1">
      <c r="A25" s="52" t="s">
        <v>75</v>
      </c>
      <c r="B25" s="53">
        <v>46255</v>
      </c>
      <c r="C25" s="53">
        <v>1713</v>
      </c>
      <c r="D25" s="55">
        <v>3.8458084504512593</v>
      </c>
      <c r="E25" s="53">
        <v>2493</v>
      </c>
      <c r="F25" s="55">
        <v>5.6967231844979667</v>
      </c>
      <c r="G25" s="53">
        <v>27570</v>
      </c>
      <c r="H25" s="53">
        <v>1350</v>
      </c>
      <c r="I25" s="55">
        <v>5.1487414187643017</v>
      </c>
      <c r="J25" s="53">
        <v>1679</v>
      </c>
      <c r="K25" s="55">
        <v>6.4848789154532467</v>
      </c>
      <c r="L25" s="53">
        <v>18685</v>
      </c>
      <c r="M25" s="53">
        <v>363</v>
      </c>
      <c r="N25" s="55">
        <v>1.9812247571225849</v>
      </c>
      <c r="O25" s="53">
        <v>814</v>
      </c>
      <c r="P25" s="55">
        <v>4.5548654244306421</v>
      </c>
    </row>
    <row r="26" spans="1:16" s="33" customFormat="1" ht="12.75" customHeight="1">
      <c r="A26" s="72" t="s">
        <v>81</v>
      </c>
      <c r="B26" s="73">
        <v>19149</v>
      </c>
      <c r="C26" s="73">
        <v>-1339</v>
      </c>
      <c r="D26" s="75">
        <v>-6.5355329949238579</v>
      </c>
      <c r="E26" s="73">
        <v>1246</v>
      </c>
      <c r="F26" s="75">
        <v>6.9597274199854775</v>
      </c>
      <c r="G26" s="73">
        <v>9069</v>
      </c>
      <c r="H26" s="73">
        <v>-293</v>
      </c>
      <c r="I26" s="75">
        <v>-3.1296731467635119</v>
      </c>
      <c r="J26" s="73">
        <v>199</v>
      </c>
      <c r="K26" s="75">
        <v>2.2435174746335962</v>
      </c>
      <c r="L26" s="73">
        <v>10080</v>
      </c>
      <c r="M26" s="73">
        <v>-1046</v>
      </c>
      <c r="N26" s="75">
        <v>-9.4014021211576484</v>
      </c>
      <c r="O26" s="73">
        <v>1047</v>
      </c>
      <c r="P26" s="75">
        <v>11.590833610096313</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12170</v>
      </c>
      <c r="C28" s="45">
        <v>1401</v>
      </c>
      <c r="D28" s="47">
        <v>13.009564490667657</v>
      </c>
      <c r="E28" s="45">
        <v>606</v>
      </c>
      <c r="F28" s="47">
        <v>5.2404012452438602</v>
      </c>
      <c r="G28" s="45">
        <v>3962</v>
      </c>
      <c r="H28" s="45">
        <v>399</v>
      </c>
      <c r="I28" s="47">
        <v>11.198428290766207</v>
      </c>
      <c r="J28" s="45">
        <v>125</v>
      </c>
      <c r="K28" s="47">
        <v>3.2577534532186605</v>
      </c>
      <c r="L28" s="45">
        <v>8208</v>
      </c>
      <c r="M28" s="45">
        <v>1002</v>
      </c>
      <c r="N28" s="47">
        <v>13.905079100749376</v>
      </c>
      <c r="O28" s="45">
        <v>481</v>
      </c>
      <c r="P28" s="47">
        <v>6.2249255856089034</v>
      </c>
    </row>
    <row r="29" spans="1:16" s="33" customFormat="1" ht="12.75" customHeight="1">
      <c r="A29" s="48" t="s">
        <v>72</v>
      </c>
      <c r="B29" s="49">
        <v>3616</v>
      </c>
      <c r="C29" s="49">
        <v>-439</v>
      </c>
      <c r="D29" s="51">
        <v>-10.826140567200987</v>
      </c>
      <c r="E29" s="49">
        <v>-188</v>
      </c>
      <c r="F29" s="51">
        <v>-4.9421661409043116</v>
      </c>
      <c r="G29" s="49">
        <v>1119</v>
      </c>
      <c r="H29" s="49">
        <v>-159</v>
      </c>
      <c r="I29" s="51">
        <v>-12.44131455399061</v>
      </c>
      <c r="J29" s="49">
        <v>-24</v>
      </c>
      <c r="K29" s="51">
        <v>-2.0997375328083989</v>
      </c>
      <c r="L29" s="49">
        <v>2497</v>
      </c>
      <c r="M29" s="49">
        <v>-280</v>
      </c>
      <c r="N29" s="51">
        <v>-10.082823190493338</v>
      </c>
      <c r="O29" s="49">
        <v>-164</v>
      </c>
      <c r="P29" s="51">
        <v>-6.1630965802329953</v>
      </c>
    </row>
    <row r="30" spans="1:16" s="33" customFormat="1" ht="12.75" customHeight="1">
      <c r="A30" s="52" t="s">
        <v>73</v>
      </c>
      <c r="B30" s="53">
        <v>3267</v>
      </c>
      <c r="C30" s="53">
        <v>-473</v>
      </c>
      <c r="D30" s="55">
        <v>-12.647058823529411</v>
      </c>
      <c r="E30" s="53">
        <v>-81</v>
      </c>
      <c r="F30" s="55">
        <v>-2.4193548387096775</v>
      </c>
      <c r="G30" s="53">
        <v>1006</v>
      </c>
      <c r="H30" s="53">
        <v>-174</v>
      </c>
      <c r="I30" s="55">
        <v>-14.745762711864407</v>
      </c>
      <c r="J30" s="53">
        <v>-10</v>
      </c>
      <c r="K30" s="55">
        <v>-0.98425196850393704</v>
      </c>
      <c r="L30" s="53">
        <v>2261</v>
      </c>
      <c r="M30" s="53">
        <v>-299</v>
      </c>
      <c r="N30" s="55">
        <v>-11.6796875</v>
      </c>
      <c r="O30" s="53">
        <v>-71</v>
      </c>
      <c r="P30" s="55">
        <v>-3.0445969125214409</v>
      </c>
    </row>
    <row r="31" spans="1:16" s="33" customFormat="1" ht="23.25" customHeight="1">
      <c r="A31" s="52" t="s">
        <v>139</v>
      </c>
      <c r="B31" s="53">
        <v>349</v>
      </c>
      <c r="C31" s="53">
        <v>34</v>
      </c>
      <c r="D31" s="55">
        <v>10.793650793650794</v>
      </c>
      <c r="E31" s="53">
        <v>-107</v>
      </c>
      <c r="F31" s="55">
        <v>-23.464912280701753</v>
      </c>
      <c r="G31" s="53">
        <v>113</v>
      </c>
      <c r="H31" s="53">
        <v>15</v>
      </c>
      <c r="I31" s="55">
        <v>15.306122448979592</v>
      </c>
      <c r="J31" s="53">
        <v>-14</v>
      </c>
      <c r="K31" s="55">
        <v>-11.023622047244094</v>
      </c>
      <c r="L31" s="53">
        <v>236</v>
      </c>
      <c r="M31" s="53">
        <v>19</v>
      </c>
      <c r="N31" s="55">
        <v>8.7557603686635943</v>
      </c>
      <c r="O31" s="53">
        <v>-93</v>
      </c>
      <c r="P31" s="55">
        <v>-28.267477203647417</v>
      </c>
    </row>
    <row r="32" spans="1:16" s="33" customFormat="1" ht="12.75" customHeight="1">
      <c r="A32" s="48" t="s">
        <v>75</v>
      </c>
      <c r="B32" s="49">
        <v>8554</v>
      </c>
      <c r="C32" s="49">
        <v>1840</v>
      </c>
      <c r="D32" s="51">
        <v>27.405421507298183</v>
      </c>
      <c r="E32" s="49">
        <v>794</v>
      </c>
      <c r="F32" s="51">
        <v>10.231958762886597</v>
      </c>
      <c r="G32" s="49">
        <v>2843</v>
      </c>
      <c r="H32" s="49">
        <v>558</v>
      </c>
      <c r="I32" s="51">
        <v>24.420131291028447</v>
      </c>
      <c r="J32" s="49">
        <v>149</v>
      </c>
      <c r="K32" s="51">
        <v>5.5308092056421678</v>
      </c>
      <c r="L32" s="49">
        <v>5711</v>
      </c>
      <c r="M32" s="49">
        <v>1282</v>
      </c>
      <c r="N32" s="51">
        <v>28.945585911040865</v>
      </c>
      <c r="O32" s="49">
        <v>645</v>
      </c>
      <c r="P32" s="51">
        <v>12.731938412949072</v>
      </c>
    </row>
    <row r="33" spans="1:16" s="33" customFormat="1" ht="23.25" customHeight="1">
      <c r="A33" s="56" t="s">
        <v>76</v>
      </c>
      <c r="B33" s="57">
        <v>7638</v>
      </c>
      <c r="C33" s="57">
        <v>1852</v>
      </c>
      <c r="D33" s="59">
        <v>32.008295886622882</v>
      </c>
      <c r="E33" s="57">
        <v>757</v>
      </c>
      <c r="F33" s="59">
        <v>11.001307949425955</v>
      </c>
      <c r="G33" s="57">
        <v>2518</v>
      </c>
      <c r="H33" s="57">
        <v>517</v>
      </c>
      <c r="I33" s="59">
        <v>25.837081459270365</v>
      </c>
      <c r="J33" s="57">
        <v>101</v>
      </c>
      <c r="K33" s="59">
        <v>4.1787339677285891</v>
      </c>
      <c r="L33" s="57">
        <v>5120</v>
      </c>
      <c r="M33" s="57">
        <v>1335</v>
      </c>
      <c r="N33" s="59">
        <v>35.270805812417436</v>
      </c>
      <c r="O33" s="57">
        <v>656</v>
      </c>
      <c r="P33" s="59">
        <v>14.695340501792115</v>
      </c>
    </row>
    <row r="34" spans="1:16" s="33" customFormat="1" ht="21.6" customHeight="1">
      <c r="A34" s="56" t="s">
        <v>77</v>
      </c>
      <c r="B34" s="57">
        <v>100</v>
      </c>
      <c r="C34" s="57">
        <v>-5</v>
      </c>
      <c r="D34" s="59">
        <v>-4.7619047619047619</v>
      </c>
      <c r="E34" s="57">
        <v>-13</v>
      </c>
      <c r="F34" s="59">
        <v>-11.504424778761061</v>
      </c>
      <c r="G34" s="57">
        <v>35</v>
      </c>
      <c r="H34" s="57">
        <v>0</v>
      </c>
      <c r="I34" s="59">
        <v>0</v>
      </c>
      <c r="J34" s="57">
        <v>-10</v>
      </c>
      <c r="K34" s="59">
        <v>-22.222222222222221</v>
      </c>
      <c r="L34" s="57">
        <v>65</v>
      </c>
      <c r="M34" s="57">
        <v>-5</v>
      </c>
      <c r="N34" s="59">
        <v>-7.1428571428571432</v>
      </c>
      <c r="O34" s="57">
        <v>-3</v>
      </c>
      <c r="P34" s="59">
        <v>-4.4117647058823533</v>
      </c>
    </row>
    <row r="35" spans="1:16" s="33" customFormat="1" ht="12.75" customHeight="1">
      <c r="A35" s="56" t="s">
        <v>78</v>
      </c>
      <c r="B35" s="57">
        <v>816</v>
      </c>
      <c r="C35" s="57">
        <v>-7</v>
      </c>
      <c r="D35" s="59">
        <v>-0.85054678007290396</v>
      </c>
      <c r="E35" s="57">
        <v>50</v>
      </c>
      <c r="F35" s="59">
        <v>6.5274151436031334</v>
      </c>
      <c r="G35" s="57">
        <v>290</v>
      </c>
      <c r="H35" s="57">
        <v>41</v>
      </c>
      <c r="I35" s="59">
        <v>16.46586345381526</v>
      </c>
      <c r="J35" s="57">
        <v>58</v>
      </c>
      <c r="K35" s="59">
        <v>25</v>
      </c>
      <c r="L35" s="57">
        <v>526</v>
      </c>
      <c r="M35" s="57">
        <v>-48</v>
      </c>
      <c r="N35" s="59">
        <v>-8.3623693379790947</v>
      </c>
      <c r="O35" s="57">
        <v>-8</v>
      </c>
      <c r="P35" s="59">
        <v>-1.4981273408239701</v>
      </c>
    </row>
    <row r="36" spans="1:16" s="33" customFormat="1" ht="12.75" customHeight="1">
      <c r="A36" s="128" t="s">
        <v>142</v>
      </c>
      <c r="B36" s="61">
        <v>12170</v>
      </c>
      <c r="C36" s="61">
        <v>1401</v>
      </c>
      <c r="D36" s="63">
        <v>13.009564490667657</v>
      </c>
      <c r="E36" s="61">
        <v>606</v>
      </c>
      <c r="F36" s="63">
        <v>5.2404012452438602</v>
      </c>
      <c r="G36" s="61">
        <v>3962</v>
      </c>
      <c r="H36" s="61">
        <v>399</v>
      </c>
      <c r="I36" s="63">
        <v>11.198428290766207</v>
      </c>
      <c r="J36" s="61">
        <v>125</v>
      </c>
      <c r="K36" s="63">
        <v>3.2577534532186605</v>
      </c>
      <c r="L36" s="61">
        <v>8208</v>
      </c>
      <c r="M36" s="61">
        <v>1002</v>
      </c>
      <c r="N36" s="63">
        <v>13.905079100749376</v>
      </c>
      <c r="O36" s="61">
        <v>481</v>
      </c>
      <c r="P36" s="63">
        <v>6.2249255856089034</v>
      </c>
    </row>
    <row r="37" spans="1:16" s="33" customFormat="1" ht="12.75" customHeight="1">
      <c r="A37" s="48" t="s">
        <v>79</v>
      </c>
      <c r="B37" s="49">
        <v>10142</v>
      </c>
      <c r="C37" s="49">
        <v>1132</v>
      </c>
      <c r="D37" s="51">
        <v>12.563817980022197</v>
      </c>
      <c r="E37" s="49">
        <v>946</v>
      </c>
      <c r="F37" s="51">
        <v>10.287081339712918</v>
      </c>
      <c r="G37" s="49">
        <v>3179</v>
      </c>
      <c r="H37" s="49">
        <v>311</v>
      </c>
      <c r="I37" s="51">
        <v>10.843793584379359</v>
      </c>
      <c r="J37" s="49">
        <v>216</v>
      </c>
      <c r="K37" s="51">
        <v>7.289908876139048</v>
      </c>
      <c r="L37" s="49">
        <v>6963</v>
      </c>
      <c r="M37" s="49">
        <v>821</v>
      </c>
      <c r="N37" s="51">
        <v>13.366981439270596</v>
      </c>
      <c r="O37" s="49">
        <v>730</v>
      </c>
      <c r="P37" s="51">
        <v>11.711856248997272</v>
      </c>
    </row>
    <row r="38" spans="1:16" s="33" customFormat="1" ht="12.75" customHeight="1">
      <c r="A38" s="64" t="s">
        <v>72</v>
      </c>
      <c r="B38" s="65">
        <v>2798</v>
      </c>
      <c r="C38" s="65">
        <v>-365</v>
      </c>
      <c r="D38" s="67">
        <v>-11.539677521340499</v>
      </c>
      <c r="E38" s="65">
        <v>62</v>
      </c>
      <c r="F38" s="67">
        <v>2.2660818713450293</v>
      </c>
      <c r="G38" s="65">
        <v>763</v>
      </c>
      <c r="H38" s="65">
        <v>-116</v>
      </c>
      <c r="I38" s="67">
        <v>-13.196814562002276</v>
      </c>
      <c r="J38" s="65">
        <v>16</v>
      </c>
      <c r="K38" s="67">
        <v>2.14190093708166</v>
      </c>
      <c r="L38" s="65">
        <v>2035</v>
      </c>
      <c r="M38" s="65">
        <v>-249</v>
      </c>
      <c r="N38" s="67">
        <v>-10.901926444833625</v>
      </c>
      <c r="O38" s="65">
        <v>46</v>
      </c>
      <c r="P38" s="67">
        <v>2.3127199597787835</v>
      </c>
    </row>
    <row r="39" spans="1:16" s="33" customFormat="1" ht="12.75" customHeight="1">
      <c r="A39" s="64" t="s">
        <v>75</v>
      </c>
      <c r="B39" s="65">
        <v>7344</v>
      </c>
      <c r="C39" s="65">
        <v>1497</v>
      </c>
      <c r="D39" s="67">
        <v>25.602873268342741</v>
      </c>
      <c r="E39" s="65">
        <v>884</v>
      </c>
      <c r="F39" s="67">
        <v>13.684210526315789</v>
      </c>
      <c r="G39" s="65">
        <v>2416</v>
      </c>
      <c r="H39" s="65">
        <v>427</v>
      </c>
      <c r="I39" s="67">
        <v>21.468074409250878</v>
      </c>
      <c r="J39" s="65">
        <v>200</v>
      </c>
      <c r="K39" s="67">
        <v>9.025270758122744</v>
      </c>
      <c r="L39" s="65">
        <v>4928</v>
      </c>
      <c r="M39" s="65">
        <v>1070</v>
      </c>
      <c r="N39" s="67">
        <v>27.734577501296009</v>
      </c>
      <c r="O39" s="65">
        <v>684</v>
      </c>
      <c r="P39" s="67">
        <v>16.116870876531575</v>
      </c>
    </row>
    <row r="40" spans="1:16" s="33" customFormat="1" ht="12.75" customHeight="1">
      <c r="A40" s="68" t="s">
        <v>80</v>
      </c>
      <c r="B40" s="69">
        <v>1490</v>
      </c>
      <c r="C40" s="69">
        <v>249</v>
      </c>
      <c r="D40" s="71">
        <v>20.064464141821112</v>
      </c>
      <c r="E40" s="69">
        <v>-166</v>
      </c>
      <c r="F40" s="71">
        <v>-10.02415458937198</v>
      </c>
      <c r="G40" s="69">
        <v>549</v>
      </c>
      <c r="H40" s="69">
        <v>71</v>
      </c>
      <c r="I40" s="71">
        <v>14.853556485355648</v>
      </c>
      <c r="J40" s="69">
        <v>-92</v>
      </c>
      <c r="K40" s="71">
        <v>-14.352574102964118</v>
      </c>
      <c r="L40" s="69">
        <v>941</v>
      </c>
      <c r="M40" s="69">
        <v>178</v>
      </c>
      <c r="N40" s="71">
        <v>23.328964613368282</v>
      </c>
      <c r="O40" s="69">
        <v>-74</v>
      </c>
      <c r="P40" s="71">
        <v>-7.2906403940886699</v>
      </c>
    </row>
    <row r="41" spans="1:16" s="33" customFormat="1" ht="12.75" customHeight="1">
      <c r="A41" s="64" t="s">
        <v>72</v>
      </c>
      <c r="B41" s="65">
        <v>280</v>
      </c>
      <c r="C41" s="65">
        <v>-94</v>
      </c>
      <c r="D41" s="67">
        <v>-25.133689839572192</v>
      </c>
      <c r="E41" s="65">
        <v>-76</v>
      </c>
      <c r="F41" s="67">
        <v>-21.348314606741575</v>
      </c>
      <c r="G41" s="65">
        <v>122</v>
      </c>
      <c r="H41" s="65">
        <v>-60</v>
      </c>
      <c r="I41" s="67">
        <v>-32.967032967032964</v>
      </c>
      <c r="J41" s="65">
        <v>-41</v>
      </c>
      <c r="K41" s="67">
        <v>-25.153374233128833</v>
      </c>
      <c r="L41" s="65">
        <v>158</v>
      </c>
      <c r="M41" s="65">
        <v>-34</v>
      </c>
      <c r="N41" s="67">
        <v>-17.708333333333332</v>
      </c>
      <c r="O41" s="65">
        <v>-35</v>
      </c>
      <c r="P41" s="67">
        <v>-18.134715025906736</v>
      </c>
    </row>
    <row r="42" spans="1:16" s="33" customFormat="1" ht="12.75" customHeight="1">
      <c r="A42" s="52" t="s">
        <v>75</v>
      </c>
      <c r="B42" s="53">
        <v>1210</v>
      </c>
      <c r="C42" s="53">
        <v>343</v>
      </c>
      <c r="D42" s="55">
        <v>39.561707035755475</v>
      </c>
      <c r="E42" s="53">
        <v>-90</v>
      </c>
      <c r="F42" s="55">
        <v>-6.9230769230769234</v>
      </c>
      <c r="G42" s="53">
        <v>427</v>
      </c>
      <c r="H42" s="53">
        <v>131</v>
      </c>
      <c r="I42" s="55">
        <v>44.256756756756758</v>
      </c>
      <c r="J42" s="53">
        <v>-51</v>
      </c>
      <c r="K42" s="55">
        <v>-10.669456066945607</v>
      </c>
      <c r="L42" s="53">
        <v>783</v>
      </c>
      <c r="M42" s="53">
        <v>212</v>
      </c>
      <c r="N42" s="55">
        <v>37.127845884413311</v>
      </c>
      <c r="O42" s="53">
        <v>-39</v>
      </c>
      <c r="P42" s="55">
        <v>-4.7445255474452557</v>
      </c>
    </row>
    <row r="43" spans="1:16" s="33" customFormat="1" ht="12.75" customHeight="1">
      <c r="A43" s="72" t="s">
        <v>81</v>
      </c>
      <c r="B43" s="73">
        <v>538</v>
      </c>
      <c r="C43" s="73">
        <v>20</v>
      </c>
      <c r="D43" s="75">
        <v>3.8610038610038608</v>
      </c>
      <c r="E43" s="73">
        <v>-174</v>
      </c>
      <c r="F43" s="75">
        <v>-24.438202247191011</v>
      </c>
      <c r="G43" s="73">
        <v>234</v>
      </c>
      <c r="H43" s="73">
        <v>17</v>
      </c>
      <c r="I43" s="75">
        <v>7.8341013824884795</v>
      </c>
      <c r="J43" s="73">
        <v>1</v>
      </c>
      <c r="K43" s="75">
        <v>0.42918454935622319</v>
      </c>
      <c r="L43" s="73">
        <v>304</v>
      </c>
      <c r="M43" s="73">
        <v>3</v>
      </c>
      <c r="N43" s="75">
        <v>0.99667774086378735</v>
      </c>
      <c r="O43" s="73">
        <v>-175</v>
      </c>
      <c r="P43" s="75">
        <v>-36.534446764091861</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ht="24" customHeight="1">
      <c r="A45" s="44" t="s">
        <v>144</v>
      </c>
      <c r="B45" s="45">
        <v>10682</v>
      </c>
      <c r="C45" s="45">
        <v>98</v>
      </c>
      <c r="D45" s="47">
        <v>0.92592592592592593</v>
      </c>
      <c r="E45" s="45">
        <v>-21</v>
      </c>
      <c r="F45" s="47">
        <v>-0.19620667102681491</v>
      </c>
      <c r="G45" s="45">
        <v>896</v>
      </c>
      <c r="H45" s="45">
        <v>-76</v>
      </c>
      <c r="I45" s="47">
        <v>-7.8189300411522638</v>
      </c>
      <c r="J45" s="45">
        <v>-58</v>
      </c>
      <c r="K45" s="47">
        <v>-6.0796645702306078</v>
      </c>
      <c r="L45" s="45">
        <v>9786</v>
      </c>
      <c r="M45" s="45">
        <v>174</v>
      </c>
      <c r="N45" s="47">
        <v>1.8102372034956304</v>
      </c>
      <c r="O45" s="45">
        <v>37</v>
      </c>
      <c r="P45" s="47">
        <v>0.37952610524156322</v>
      </c>
    </row>
    <row r="46" spans="1:16" s="33" customFormat="1" ht="12.75" customHeight="1">
      <c r="A46" s="48" t="s">
        <v>72</v>
      </c>
      <c r="B46" s="49">
        <v>8696</v>
      </c>
      <c r="C46" s="49">
        <v>140</v>
      </c>
      <c r="D46" s="51">
        <v>1.6362786348761102</v>
      </c>
      <c r="E46" s="49">
        <v>-28</v>
      </c>
      <c r="F46" s="51">
        <v>-0.32095369096744614</v>
      </c>
      <c r="G46" s="49">
        <v>634</v>
      </c>
      <c r="H46" s="49">
        <v>-65</v>
      </c>
      <c r="I46" s="51">
        <v>-9.2989985693848354</v>
      </c>
      <c r="J46" s="49">
        <v>-82</v>
      </c>
      <c r="K46" s="51">
        <v>-11.452513966480447</v>
      </c>
      <c r="L46" s="49">
        <v>8062</v>
      </c>
      <c r="M46" s="49">
        <v>205</v>
      </c>
      <c r="N46" s="51">
        <v>2.6091383479699632</v>
      </c>
      <c r="O46" s="49">
        <v>54</v>
      </c>
      <c r="P46" s="51">
        <v>0.67432567432567436</v>
      </c>
    </row>
    <row r="47" spans="1:16" s="33" customFormat="1" ht="12.75" customHeight="1">
      <c r="A47" s="52" t="s">
        <v>73</v>
      </c>
      <c r="B47" s="53">
        <v>8387</v>
      </c>
      <c r="C47" s="53">
        <v>83</v>
      </c>
      <c r="D47" s="55">
        <v>0.99951830443159928</v>
      </c>
      <c r="E47" s="53">
        <v>255</v>
      </c>
      <c r="F47" s="55">
        <v>3.135759960649287</v>
      </c>
      <c r="G47" s="53">
        <v>592</v>
      </c>
      <c r="H47" s="53">
        <v>-77</v>
      </c>
      <c r="I47" s="55">
        <v>-11.509715994020926</v>
      </c>
      <c r="J47" s="53">
        <v>-74</v>
      </c>
      <c r="K47" s="55">
        <v>-11.111111111111111</v>
      </c>
      <c r="L47" s="53">
        <v>7795</v>
      </c>
      <c r="M47" s="53">
        <v>160</v>
      </c>
      <c r="N47" s="55">
        <v>2.0956123117223315</v>
      </c>
      <c r="O47" s="53">
        <v>329</v>
      </c>
      <c r="P47" s="55">
        <v>4.4066434503080636</v>
      </c>
    </row>
    <row r="48" spans="1:16" s="33" customFormat="1" ht="21" customHeight="1">
      <c r="A48" s="52" t="s">
        <v>139</v>
      </c>
      <c r="B48" s="53">
        <v>309</v>
      </c>
      <c r="C48" s="53">
        <v>57</v>
      </c>
      <c r="D48" s="55">
        <v>22.61904761904762</v>
      </c>
      <c r="E48" s="53">
        <v>-283</v>
      </c>
      <c r="F48" s="55">
        <v>-47.804054054054056</v>
      </c>
      <c r="G48" s="53">
        <v>42</v>
      </c>
      <c r="H48" s="53">
        <v>12</v>
      </c>
      <c r="I48" s="55">
        <v>40</v>
      </c>
      <c r="J48" s="53">
        <v>-8</v>
      </c>
      <c r="K48" s="55">
        <v>-16</v>
      </c>
      <c r="L48" s="53">
        <v>267</v>
      </c>
      <c r="M48" s="53">
        <v>45</v>
      </c>
      <c r="N48" s="55">
        <v>20.27027027027027</v>
      </c>
      <c r="O48" s="53">
        <v>-275</v>
      </c>
      <c r="P48" s="55">
        <v>-50.738007380073803</v>
      </c>
    </row>
    <row r="49" spans="1:16" s="33" customFormat="1" ht="12.75" customHeight="1">
      <c r="A49" s="48" t="s">
        <v>75</v>
      </c>
      <c r="B49" s="49">
        <v>1986</v>
      </c>
      <c r="C49" s="49">
        <v>-42</v>
      </c>
      <c r="D49" s="51">
        <v>-2.0710059171597632</v>
      </c>
      <c r="E49" s="49">
        <v>7</v>
      </c>
      <c r="F49" s="51">
        <v>0.35371399696816574</v>
      </c>
      <c r="G49" s="49">
        <v>262</v>
      </c>
      <c r="H49" s="49">
        <v>-11</v>
      </c>
      <c r="I49" s="51">
        <v>-4.0293040293040292</v>
      </c>
      <c r="J49" s="49">
        <v>24</v>
      </c>
      <c r="K49" s="51">
        <v>10.084033613445378</v>
      </c>
      <c r="L49" s="49">
        <v>1724</v>
      </c>
      <c r="M49" s="49">
        <v>-31</v>
      </c>
      <c r="N49" s="51">
        <v>-1.7663817663817665</v>
      </c>
      <c r="O49" s="49">
        <v>-17</v>
      </c>
      <c r="P49" s="51">
        <v>-0.97645031591039633</v>
      </c>
    </row>
    <row r="50" spans="1:16" s="33" customFormat="1" ht="23.25" customHeight="1">
      <c r="A50" s="56" t="s">
        <v>76</v>
      </c>
      <c r="B50" s="57">
        <v>1789</v>
      </c>
      <c r="C50" s="57">
        <v>-16</v>
      </c>
      <c r="D50" s="59">
        <v>-0.88642659279778391</v>
      </c>
      <c r="E50" s="57">
        <v>100</v>
      </c>
      <c r="F50" s="59">
        <v>5.9206631142687982</v>
      </c>
      <c r="G50" s="57">
        <v>211</v>
      </c>
      <c r="H50" s="57">
        <v>-5</v>
      </c>
      <c r="I50" s="59">
        <v>-2.3148148148148149</v>
      </c>
      <c r="J50" s="57">
        <v>45</v>
      </c>
      <c r="K50" s="59">
        <v>27.108433734939759</v>
      </c>
      <c r="L50" s="57">
        <v>1578</v>
      </c>
      <c r="M50" s="57">
        <v>-11</v>
      </c>
      <c r="N50" s="59">
        <v>-0.69225928256765257</v>
      </c>
      <c r="O50" s="57">
        <v>55</v>
      </c>
      <c r="P50" s="59">
        <v>3.6112934996717008</v>
      </c>
    </row>
    <row r="51" spans="1:16" s="33" customFormat="1" ht="17.100000000000001" customHeight="1">
      <c r="A51" s="56" t="s">
        <v>77</v>
      </c>
      <c r="B51" s="57">
        <v>64</v>
      </c>
      <c r="C51" s="57">
        <v>-4</v>
      </c>
      <c r="D51" s="59">
        <v>-5.882352941176471</v>
      </c>
      <c r="E51" s="57">
        <v>-50</v>
      </c>
      <c r="F51" s="59">
        <v>-43.859649122807021</v>
      </c>
      <c r="G51" s="57">
        <v>16</v>
      </c>
      <c r="H51" s="57">
        <v>7</v>
      </c>
      <c r="I51" s="59">
        <v>77.777777777777771</v>
      </c>
      <c r="J51" s="57">
        <v>-8</v>
      </c>
      <c r="K51" s="59">
        <v>-33.333333333333336</v>
      </c>
      <c r="L51" s="57">
        <v>48</v>
      </c>
      <c r="M51" s="57">
        <v>-11</v>
      </c>
      <c r="N51" s="59">
        <v>-18.64406779661017</v>
      </c>
      <c r="O51" s="57">
        <v>-42</v>
      </c>
      <c r="P51" s="59">
        <v>-46.666666666666664</v>
      </c>
    </row>
    <row r="52" spans="1:16" s="33" customFormat="1" ht="12.75" customHeight="1">
      <c r="A52" s="56" t="s">
        <v>78</v>
      </c>
      <c r="B52" s="57">
        <v>133</v>
      </c>
      <c r="C52" s="57">
        <v>-22</v>
      </c>
      <c r="D52" s="59">
        <v>-14.193548387096774</v>
      </c>
      <c r="E52" s="57">
        <v>-43</v>
      </c>
      <c r="F52" s="59">
        <v>-24.431818181818183</v>
      </c>
      <c r="G52" s="57">
        <v>35</v>
      </c>
      <c r="H52" s="57">
        <v>-13</v>
      </c>
      <c r="I52" s="59">
        <v>-27.083333333333332</v>
      </c>
      <c r="J52" s="57">
        <v>-13</v>
      </c>
      <c r="K52" s="59">
        <v>-27.083333333333332</v>
      </c>
      <c r="L52" s="57">
        <v>98</v>
      </c>
      <c r="M52" s="57">
        <v>-9</v>
      </c>
      <c r="N52" s="59">
        <v>-8.4112149532710276</v>
      </c>
      <c r="O52" s="57">
        <v>-30</v>
      </c>
      <c r="P52" s="59">
        <v>-23.4375</v>
      </c>
    </row>
    <row r="53" spans="1:16" s="33" customFormat="1" ht="23.25" customHeight="1">
      <c r="A53" s="130" t="s">
        <v>144</v>
      </c>
      <c r="B53" s="61">
        <v>10682</v>
      </c>
      <c r="C53" s="61">
        <v>98</v>
      </c>
      <c r="D53" s="63">
        <v>0.92592592592592593</v>
      </c>
      <c r="E53" s="61">
        <v>-21</v>
      </c>
      <c r="F53" s="63">
        <v>-0.19620667102681491</v>
      </c>
      <c r="G53" s="61">
        <v>896</v>
      </c>
      <c r="H53" s="61">
        <v>-76</v>
      </c>
      <c r="I53" s="63">
        <v>-7.8189300411522638</v>
      </c>
      <c r="J53" s="61">
        <v>-58</v>
      </c>
      <c r="K53" s="63">
        <v>-6.0796645702306078</v>
      </c>
      <c r="L53" s="61">
        <v>9786</v>
      </c>
      <c r="M53" s="61">
        <v>174</v>
      </c>
      <c r="N53" s="63">
        <v>1.8102372034956304</v>
      </c>
      <c r="O53" s="61">
        <v>37</v>
      </c>
      <c r="P53" s="63">
        <v>0.37952610524156322</v>
      </c>
    </row>
    <row r="54" spans="1:16" s="33" customFormat="1" ht="12.75" customHeight="1">
      <c r="A54" s="48" t="s">
        <v>79</v>
      </c>
      <c r="B54" s="49">
        <v>9270</v>
      </c>
      <c r="C54" s="49">
        <v>320</v>
      </c>
      <c r="D54" s="51">
        <v>3.5754189944134076</v>
      </c>
      <c r="E54" s="49">
        <v>-100</v>
      </c>
      <c r="F54" s="51">
        <v>-1.0672358591248665</v>
      </c>
      <c r="G54" s="49">
        <v>687</v>
      </c>
      <c r="H54" s="49">
        <v>-14</v>
      </c>
      <c r="I54" s="51">
        <v>-1.9971469329529243</v>
      </c>
      <c r="J54" s="49">
        <v>-28</v>
      </c>
      <c r="K54" s="51">
        <v>-3.9160839160839163</v>
      </c>
      <c r="L54" s="49">
        <v>8583</v>
      </c>
      <c r="M54" s="49">
        <v>334</v>
      </c>
      <c r="N54" s="51">
        <v>4.0489756334101106</v>
      </c>
      <c r="O54" s="49">
        <v>-72</v>
      </c>
      <c r="P54" s="51">
        <v>-0.83188908145580587</v>
      </c>
    </row>
    <row r="55" spans="1:16" s="33" customFormat="1" ht="12.75" customHeight="1">
      <c r="A55" s="64" t="s">
        <v>72</v>
      </c>
      <c r="B55" s="65">
        <v>7574</v>
      </c>
      <c r="C55" s="65">
        <v>306</v>
      </c>
      <c r="D55" s="67">
        <v>4.2102366538249862</v>
      </c>
      <c r="E55" s="65">
        <v>-93</v>
      </c>
      <c r="F55" s="67">
        <v>-1.2129907395330637</v>
      </c>
      <c r="G55" s="65">
        <v>499</v>
      </c>
      <c r="H55" s="65">
        <v>-27</v>
      </c>
      <c r="I55" s="67">
        <v>-5.1330798479087454</v>
      </c>
      <c r="J55" s="65">
        <v>-51</v>
      </c>
      <c r="K55" s="67">
        <v>-9.2727272727272734</v>
      </c>
      <c r="L55" s="65">
        <v>7075</v>
      </c>
      <c r="M55" s="65">
        <v>333</v>
      </c>
      <c r="N55" s="67">
        <v>4.9391871848116287</v>
      </c>
      <c r="O55" s="65">
        <v>-42</v>
      </c>
      <c r="P55" s="67">
        <v>-0.59013629338204299</v>
      </c>
    </row>
    <row r="56" spans="1:16" s="33" customFormat="1" ht="12.75" customHeight="1">
      <c r="A56" s="64" t="s">
        <v>75</v>
      </c>
      <c r="B56" s="65">
        <v>1696</v>
      </c>
      <c r="C56" s="65">
        <v>14</v>
      </c>
      <c r="D56" s="67">
        <v>0.83234244946492275</v>
      </c>
      <c r="E56" s="65">
        <v>-7</v>
      </c>
      <c r="F56" s="67">
        <v>-0.41103934233705225</v>
      </c>
      <c r="G56" s="65">
        <v>188</v>
      </c>
      <c r="H56" s="65">
        <v>13</v>
      </c>
      <c r="I56" s="67">
        <v>7.4285714285714288</v>
      </c>
      <c r="J56" s="65">
        <v>23</v>
      </c>
      <c r="K56" s="67">
        <v>13.939393939393939</v>
      </c>
      <c r="L56" s="65">
        <v>1508</v>
      </c>
      <c r="M56" s="65">
        <v>1</v>
      </c>
      <c r="N56" s="67">
        <v>6.6357000663570004E-2</v>
      </c>
      <c r="O56" s="65">
        <v>-30</v>
      </c>
      <c r="P56" s="67">
        <v>-1.9505851755526658</v>
      </c>
    </row>
    <row r="57" spans="1:16" s="33" customFormat="1" ht="12.75" customHeight="1">
      <c r="A57" s="68" t="s">
        <v>80</v>
      </c>
      <c r="B57" s="69">
        <v>871</v>
      </c>
      <c r="C57" s="69">
        <v>-125</v>
      </c>
      <c r="D57" s="71">
        <v>-12.550200803212851</v>
      </c>
      <c r="E57" s="69">
        <v>-22</v>
      </c>
      <c r="F57" s="71">
        <v>-2.4636058230683089</v>
      </c>
      <c r="G57" s="69">
        <v>185</v>
      </c>
      <c r="H57" s="69">
        <v>-51</v>
      </c>
      <c r="I57" s="71">
        <v>-21.610169491525422</v>
      </c>
      <c r="J57" s="69">
        <v>-27</v>
      </c>
      <c r="K57" s="71">
        <v>-12.735849056603774</v>
      </c>
      <c r="L57" s="69">
        <v>686</v>
      </c>
      <c r="M57" s="69">
        <v>-74</v>
      </c>
      <c r="N57" s="71">
        <v>-9.7368421052631575</v>
      </c>
      <c r="O57" s="69">
        <v>5</v>
      </c>
      <c r="P57" s="71">
        <v>0.73421439060205584</v>
      </c>
    </row>
    <row r="58" spans="1:16" s="33" customFormat="1" ht="12.75" customHeight="1">
      <c r="A58" s="64" t="s">
        <v>72</v>
      </c>
      <c r="B58" s="65">
        <v>581</v>
      </c>
      <c r="C58" s="65">
        <v>-69</v>
      </c>
      <c r="D58" s="67">
        <v>-10.615384615384615</v>
      </c>
      <c r="E58" s="65">
        <v>-36</v>
      </c>
      <c r="F58" s="67">
        <v>-5.8346839546191251</v>
      </c>
      <c r="G58" s="65">
        <v>111</v>
      </c>
      <c r="H58" s="65">
        <v>-27</v>
      </c>
      <c r="I58" s="67">
        <v>-19.565217391304348</v>
      </c>
      <c r="J58" s="65">
        <v>-28</v>
      </c>
      <c r="K58" s="67">
        <v>-20.14388489208633</v>
      </c>
      <c r="L58" s="65">
        <v>470</v>
      </c>
      <c r="M58" s="65">
        <v>-42</v>
      </c>
      <c r="N58" s="67">
        <v>-8.203125</v>
      </c>
      <c r="O58" s="65">
        <v>-8</v>
      </c>
      <c r="P58" s="67">
        <v>-1.6736401673640167</v>
      </c>
    </row>
    <row r="59" spans="1:16" s="33" customFormat="1" ht="12.75" customHeight="1">
      <c r="A59" s="52" t="s">
        <v>75</v>
      </c>
      <c r="B59" s="53">
        <v>290</v>
      </c>
      <c r="C59" s="53">
        <v>-56</v>
      </c>
      <c r="D59" s="55">
        <v>-16.184971098265898</v>
      </c>
      <c r="E59" s="53">
        <v>14</v>
      </c>
      <c r="F59" s="55">
        <v>5.0724637681159424</v>
      </c>
      <c r="G59" s="53">
        <v>74</v>
      </c>
      <c r="H59" s="53">
        <v>-24</v>
      </c>
      <c r="I59" s="55">
        <v>-24.489795918367346</v>
      </c>
      <c r="J59" s="53">
        <v>1</v>
      </c>
      <c r="K59" s="55">
        <v>1.3698630136986301</v>
      </c>
      <c r="L59" s="53">
        <v>216</v>
      </c>
      <c r="M59" s="53">
        <v>-32</v>
      </c>
      <c r="N59" s="55">
        <v>-12.903225806451612</v>
      </c>
      <c r="O59" s="53">
        <v>13</v>
      </c>
      <c r="P59" s="55">
        <v>6.4039408866995071</v>
      </c>
    </row>
    <row r="60" spans="1:16" s="33" customFormat="1" ht="12.75" customHeight="1">
      <c r="A60" s="72" t="s">
        <v>81</v>
      </c>
      <c r="B60" s="73">
        <v>541</v>
      </c>
      <c r="C60" s="73">
        <v>-97</v>
      </c>
      <c r="D60" s="75">
        <v>-15.203761755485893</v>
      </c>
      <c r="E60" s="73">
        <v>101</v>
      </c>
      <c r="F60" s="75">
        <v>22.954545454545453</v>
      </c>
      <c r="G60" s="73">
        <v>24</v>
      </c>
      <c r="H60" s="73">
        <v>-11</v>
      </c>
      <c r="I60" s="75">
        <v>-31.428571428571427</v>
      </c>
      <c r="J60" s="73">
        <v>-3</v>
      </c>
      <c r="K60" s="75">
        <v>-11.111111111111111</v>
      </c>
      <c r="L60" s="73">
        <v>517</v>
      </c>
      <c r="M60" s="73">
        <v>-86</v>
      </c>
      <c r="N60" s="75">
        <v>-14.262023217247098</v>
      </c>
      <c r="O60" s="73">
        <v>104</v>
      </c>
      <c r="P60" s="75">
        <v>25.181598062953995</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200181</v>
      </c>
      <c r="C62" s="45">
        <v>14345</v>
      </c>
      <c r="D62" s="47">
        <v>7.719171742827009</v>
      </c>
      <c r="E62" s="45">
        <v>16834</v>
      </c>
      <c r="F62" s="47">
        <v>9.181497379286272</v>
      </c>
      <c r="G62" s="45">
        <v>104847</v>
      </c>
      <c r="H62" s="45">
        <v>11746</v>
      </c>
      <c r="I62" s="47">
        <v>12.616405838820206</v>
      </c>
      <c r="J62" s="45">
        <v>11391</v>
      </c>
      <c r="K62" s="47">
        <v>12.188623523369285</v>
      </c>
      <c r="L62" s="45">
        <v>95334</v>
      </c>
      <c r="M62" s="45">
        <v>2599</v>
      </c>
      <c r="N62" s="47">
        <v>2.8026095864560308</v>
      </c>
      <c r="O62" s="45">
        <v>5443</v>
      </c>
      <c r="P62" s="47">
        <v>6.0551111902192654</v>
      </c>
    </row>
    <row r="63" spans="1:16" s="33" customFormat="1" ht="12.75" customHeight="1">
      <c r="A63" s="48" t="s">
        <v>72</v>
      </c>
      <c r="B63" s="49">
        <v>81455</v>
      </c>
      <c r="C63" s="49">
        <v>4778</v>
      </c>
      <c r="D63" s="51">
        <v>6.2313340375862385</v>
      </c>
      <c r="E63" s="49">
        <v>7095</v>
      </c>
      <c r="F63" s="51">
        <v>9.5414201183431953</v>
      </c>
      <c r="G63" s="49">
        <v>42910</v>
      </c>
      <c r="H63" s="49">
        <v>6558</v>
      </c>
      <c r="I63" s="51">
        <v>18.040272887323944</v>
      </c>
      <c r="J63" s="49">
        <v>6405</v>
      </c>
      <c r="K63" s="51">
        <v>17.545541706615531</v>
      </c>
      <c r="L63" s="49">
        <v>38545</v>
      </c>
      <c r="M63" s="49">
        <v>-1780</v>
      </c>
      <c r="N63" s="51">
        <v>-4.4141351518908865</v>
      </c>
      <c r="O63" s="49">
        <v>690</v>
      </c>
      <c r="P63" s="51">
        <v>1.8227446836613392</v>
      </c>
    </row>
    <row r="64" spans="1:16" s="33" customFormat="1" ht="12.75" customHeight="1">
      <c r="A64" s="52" t="s">
        <v>73</v>
      </c>
      <c r="B64" s="53">
        <v>77649</v>
      </c>
      <c r="C64" s="53">
        <v>4208</v>
      </c>
      <c r="D64" s="55">
        <v>5.7297694748165195</v>
      </c>
      <c r="E64" s="53">
        <v>7947</v>
      </c>
      <c r="F64" s="55">
        <v>11.401394508048549</v>
      </c>
      <c r="G64" s="53">
        <v>40779</v>
      </c>
      <c r="H64" s="53">
        <v>6342</v>
      </c>
      <c r="I64" s="55">
        <v>18.416238348288179</v>
      </c>
      <c r="J64" s="53">
        <v>6901</v>
      </c>
      <c r="K64" s="55">
        <v>20.370151720880809</v>
      </c>
      <c r="L64" s="53">
        <v>36870</v>
      </c>
      <c r="M64" s="53">
        <v>-2134</v>
      </c>
      <c r="N64" s="55">
        <v>-5.4712337196185006</v>
      </c>
      <c r="O64" s="53">
        <v>1046</v>
      </c>
      <c r="P64" s="55">
        <v>2.9198302813756141</v>
      </c>
    </row>
    <row r="65" spans="1:16" s="33" customFormat="1" ht="19.5" customHeight="1">
      <c r="A65" s="52" t="s">
        <v>139</v>
      </c>
      <c r="B65" s="53">
        <v>3806</v>
      </c>
      <c r="C65" s="53">
        <v>570</v>
      </c>
      <c r="D65" s="55">
        <v>17.614338689740421</v>
      </c>
      <c r="E65" s="53">
        <v>-852</v>
      </c>
      <c r="F65" s="55">
        <v>-18.291112065264063</v>
      </c>
      <c r="G65" s="53">
        <v>2131</v>
      </c>
      <c r="H65" s="53">
        <v>216</v>
      </c>
      <c r="I65" s="55">
        <v>11.279373368146214</v>
      </c>
      <c r="J65" s="53">
        <v>-496</v>
      </c>
      <c r="K65" s="55">
        <v>-18.880852683669584</v>
      </c>
      <c r="L65" s="53">
        <v>1675</v>
      </c>
      <c r="M65" s="53">
        <v>354</v>
      </c>
      <c r="N65" s="55">
        <v>26.797880393641179</v>
      </c>
      <c r="O65" s="53">
        <v>-356</v>
      </c>
      <c r="P65" s="55">
        <v>-17.528311176760216</v>
      </c>
    </row>
    <row r="66" spans="1:16" s="33" customFormat="1" ht="12.75" customHeight="1">
      <c r="A66" s="48" t="s">
        <v>75</v>
      </c>
      <c r="B66" s="49">
        <v>118726</v>
      </c>
      <c r="C66" s="49">
        <v>9567</v>
      </c>
      <c r="D66" s="51">
        <v>8.7642796287983575</v>
      </c>
      <c r="E66" s="49">
        <v>9739</v>
      </c>
      <c r="F66" s="51">
        <v>8.9359281382183191</v>
      </c>
      <c r="G66" s="49">
        <v>61937</v>
      </c>
      <c r="H66" s="49">
        <v>5188</v>
      </c>
      <c r="I66" s="51">
        <v>9.1420113129746774</v>
      </c>
      <c r="J66" s="49">
        <v>4986</v>
      </c>
      <c r="K66" s="51">
        <v>8.7548945584800961</v>
      </c>
      <c r="L66" s="49">
        <v>56789</v>
      </c>
      <c r="M66" s="49">
        <v>4379</v>
      </c>
      <c r="N66" s="51">
        <v>8.3552757107422249</v>
      </c>
      <c r="O66" s="49">
        <v>4753</v>
      </c>
      <c r="P66" s="51">
        <v>9.1340610346683064</v>
      </c>
    </row>
    <row r="67" spans="1:16" s="33" customFormat="1" ht="21" customHeight="1">
      <c r="A67" s="56" t="s">
        <v>76</v>
      </c>
      <c r="B67" s="57">
        <v>92342</v>
      </c>
      <c r="C67" s="57">
        <v>11473</v>
      </c>
      <c r="D67" s="59">
        <v>14.187142168197949</v>
      </c>
      <c r="E67" s="57">
        <v>11080</v>
      </c>
      <c r="F67" s="59">
        <v>13.634909305702543</v>
      </c>
      <c r="G67" s="57">
        <v>48284</v>
      </c>
      <c r="H67" s="57">
        <v>6651</v>
      </c>
      <c r="I67" s="59">
        <v>15.975308048903514</v>
      </c>
      <c r="J67" s="57">
        <v>5374</v>
      </c>
      <c r="K67" s="59">
        <v>12.523887205779539</v>
      </c>
      <c r="L67" s="57">
        <v>44058</v>
      </c>
      <c r="M67" s="57">
        <v>4822</v>
      </c>
      <c r="N67" s="59">
        <v>12.289733917830564</v>
      </c>
      <c r="O67" s="57">
        <v>5706</v>
      </c>
      <c r="P67" s="59">
        <v>14.877972465581978</v>
      </c>
    </row>
    <row r="68" spans="1:16" s="33" customFormat="1" ht="21" customHeight="1">
      <c r="A68" s="56" t="s">
        <v>77</v>
      </c>
      <c r="B68" s="57">
        <v>1073</v>
      </c>
      <c r="C68" s="57">
        <v>102</v>
      </c>
      <c r="D68" s="59">
        <v>10.504634397528321</v>
      </c>
      <c r="E68" s="57">
        <v>-575</v>
      </c>
      <c r="F68" s="59">
        <v>-34.890776699029125</v>
      </c>
      <c r="G68" s="57">
        <v>513</v>
      </c>
      <c r="H68" s="57">
        <v>45</v>
      </c>
      <c r="I68" s="59">
        <v>9.615384615384615</v>
      </c>
      <c r="J68" s="57">
        <v>-347</v>
      </c>
      <c r="K68" s="59">
        <v>-40.348837209302324</v>
      </c>
      <c r="L68" s="57">
        <v>560</v>
      </c>
      <c r="M68" s="57">
        <v>57</v>
      </c>
      <c r="N68" s="59">
        <v>11.332007952286283</v>
      </c>
      <c r="O68" s="57">
        <v>-228</v>
      </c>
      <c r="P68" s="59">
        <v>-28.934010152284262</v>
      </c>
    </row>
    <row r="69" spans="1:16" s="33" customFormat="1" ht="12.75" customHeight="1">
      <c r="A69" s="56" t="s">
        <v>78</v>
      </c>
      <c r="B69" s="57">
        <v>25311</v>
      </c>
      <c r="C69" s="57">
        <v>-2008</v>
      </c>
      <c r="D69" s="59">
        <v>-7.3501958344009664</v>
      </c>
      <c r="E69" s="57">
        <v>-766</v>
      </c>
      <c r="F69" s="59">
        <v>-2.9374544617862486</v>
      </c>
      <c r="G69" s="57">
        <v>13140</v>
      </c>
      <c r="H69" s="57">
        <v>-1508</v>
      </c>
      <c r="I69" s="59">
        <v>-10.294920808301475</v>
      </c>
      <c r="J69" s="57">
        <v>-41</v>
      </c>
      <c r="K69" s="59">
        <v>-0.31105378954555801</v>
      </c>
      <c r="L69" s="57">
        <v>12171</v>
      </c>
      <c r="M69" s="57">
        <v>-500</v>
      </c>
      <c r="N69" s="59">
        <v>-3.9460184673664274</v>
      </c>
      <c r="O69" s="57">
        <v>-725</v>
      </c>
      <c r="P69" s="59">
        <v>-5.6218982630272949</v>
      </c>
    </row>
    <row r="70" spans="1:16" s="33" customFormat="1" ht="12.75" customHeight="1">
      <c r="A70" s="128" t="s">
        <v>146</v>
      </c>
      <c r="B70" s="61">
        <v>200181</v>
      </c>
      <c r="C70" s="61">
        <v>14345</v>
      </c>
      <c r="D70" s="63">
        <v>7.719171742827009</v>
      </c>
      <c r="E70" s="61">
        <v>16834</v>
      </c>
      <c r="F70" s="63">
        <v>9.181497379286272</v>
      </c>
      <c r="G70" s="61">
        <v>104847</v>
      </c>
      <c r="H70" s="61">
        <v>11746</v>
      </c>
      <c r="I70" s="63">
        <v>12.616405838820206</v>
      </c>
      <c r="J70" s="61">
        <v>11391</v>
      </c>
      <c r="K70" s="63">
        <v>12.188623523369285</v>
      </c>
      <c r="L70" s="61">
        <v>95334</v>
      </c>
      <c r="M70" s="61">
        <v>2599</v>
      </c>
      <c r="N70" s="63">
        <v>2.8026095864560308</v>
      </c>
      <c r="O70" s="61">
        <v>5443</v>
      </c>
      <c r="P70" s="63">
        <v>6.0551111902192654</v>
      </c>
    </row>
    <row r="71" spans="1:16" s="33" customFormat="1" ht="12.75" customHeight="1">
      <c r="A71" s="48" t="s">
        <v>79</v>
      </c>
      <c r="B71" s="49">
        <v>108927</v>
      </c>
      <c r="C71" s="49">
        <v>7418</v>
      </c>
      <c r="D71" s="51">
        <v>7.3077264084957987</v>
      </c>
      <c r="E71" s="49">
        <v>6752</v>
      </c>
      <c r="F71" s="51">
        <v>6.6082701247859061</v>
      </c>
      <c r="G71" s="49">
        <v>49744</v>
      </c>
      <c r="H71" s="49">
        <v>4177</v>
      </c>
      <c r="I71" s="51">
        <v>9.1667215309324739</v>
      </c>
      <c r="J71" s="49">
        <v>3212</v>
      </c>
      <c r="K71" s="51">
        <v>6.9027765838562711</v>
      </c>
      <c r="L71" s="49">
        <v>59183</v>
      </c>
      <c r="M71" s="49">
        <v>3241</v>
      </c>
      <c r="N71" s="51">
        <v>5.7935004111401094</v>
      </c>
      <c r="O71" s="49">
        <v>3540</v>
      </c>
      <c r="P71" s="51">
        <v>6.3619862336682065</v>
      </c>
    </row>
    <row r="72" spans="1:16" s="33" customFormat="1" ht="12.75" customHeight="1">
      <c r="A72" s="64" t="s">
        <v>72</v>
      </c>
      <c r="B72" s="65">
        <v>34945</v>
      </c>
      <c r="C72" s="65">
        <v>-721</v>
      </c>
      <c r="D72" s="67">
        <v>-2.0215331127684628</v>
      </c>
      <c r="E72" s="65">
        <v>-404</v>
      </c>
      <c r="F72" s="67">
        <v>-1.1428894735353192</v>
      </c>
      <c r="G72" s="65">
        <v>14873</v>
      </c>
      <c r="H72" s="65">
        <v>232</v>
      </c>
      <c r="I72" s="67">
        <v>1.584591216446964</v>
      </c>
      <c r="J72" s="65">
        <v>-41</v>
      </c>
      <c r="K72" s="67">
        <v>-0.27490948102454071</v>
      </c>
      <c r="L72" s="65">
        <v>20072</v>
      </c>
      <c r="M72" s="65">
        <v>-953</v>
      </c>
      <c r="N72" s="67">
        <v>-4.5326991676575501</v>
      </c>
      <c r="O72" s="65">
        <v>-363</v>
      </c>
      <c r="P72" s="67">
        <v>-1.7763640812331785</v>
      </c>
    </row>
    <row r="73" spans="1:16" s="33" customFormat="1" ht="12.75" customHeight="1">
      <c r="A73" s="64" t="s">
        <v>75</v>
      </c>
      <c r="B73" s="65">
        <v>73982</v>
      </c>
      <c r="C73" s="65">
        <v>8139</v>
      </c>
      <c r="D73" s="67">
        <v>12.361222909041205</v>
      </c>
      <c r="E73" s="65">
        <v>7156</v>
      </c>
      <c r="F73" s="67">
        <v>10.708406907491096</v>
      </c>
      <c r="G73" s="65">
        <v>34871</v>
      </c>
      <c r="H73" s="65">
        <v>3945</v>
      </c>
      <c r="I73" s="67">
        <v>12.756256871241026</v>
      </c>
      <c r="J73" s="65">
        <v>3253</v>
      </c>
      <c r="K73" s="67">
        <v>10.288443291795813</v>
      </c>
      <c r="L73" s="65">
        <v>39111</v>
      </c>
      <c r="M73" s="65">
        <v>4194</v>
      </c>
      <c r="N73" s="67">
        <v>12.01134118051379</v>
      </c>
      <c r="O73" s="65">
        <v>3903</v>
      </c>
      <c r="P73" s="67">
        <v>11.085548738922972</v>
      </c>
    </row>
    <row r="74" spans="1:16" s="33" customFormat="1" ht="12.75" customHeight="1">
      <c r="A74" s="68" t="s">
        <v>80</v>
      </c>
      <c r="B74" s="69">
        <v>73377</v>
      </c>
      <c r="C74" s="69">
        <v>8174</v>
      </c>
      <c r="D74" s="71">
        <v>12.536232995414322</v>
      </c>
      <c r="E74" s="69">
        <v>8835</v>
      </c>
      <c r="F74" s="71">
        <v>13.688760806916427</v>
      </c>
      <c r="G74" s="69">
        <v>46321</v>
      </c>
      <c r="H74" s="69">
        <v>7844</v>
      </c>
      <c r="I74" s="71">
        <v>20.386204745692233</v>
      </c>
      <c r="J74" s="69">
        <v>7983</v>
      </c>
      <c r="K74" s="71">
        <v>20.822682456048828</v>
      </c>
      <c r="L74" s="69">
        <v>27056</v>
      </c>
      <c r="M74" s="69">
        <v>330</v>
      </c>
      <c r="N74" s="71">
        <v>1.2347526752974631</v>
      </c>
      <c r="O74" s="69">
        <v>852</v>
      </c>
      <c r="P74" s="71">
        <v>3.2514119981682188</v>
      </c>
    </row>
    <row r="75" spans="1:16" s="33" customFormat="1" ht="12.75" customHeight="1">
      <c r="A75" s="64" t="s">
        <v>72</v>
      </c>
      <c r="B75" s="65">
        <v>28633</v>
      </c>
      <c r="C75" s="65">
        <v>6746</v>
      </c>
      <c r="D75" s="67">
        <v>30.821949102206791</v>
      </c>
      <c r="E75" s="65">
        <v>6252</v>
      </c>
      <c r="F75" s="67">
        <v>27.93440865019436</v>
      </c>
      <c r="G75" s="65">
        <v>19255</v>
      </c>
      <c r="H75" s="65">
        <v>6601</v>
      </c>
      <c r="I75" s="67">
        <v>52.1653232179548</v>
      </c>
      <c r="J75" s="65">
        <v>6250</v>
      </c>
      <c r="K75" s="67">
        <v>48.058439061899271</v>
      </c>
      <c r="L75" s="65">
        <v>9378</v>
      </c>
      <c r="M75" s="65">
        <v>145</v>
      </c>
      <c r="N75" s="67">
        <v>1.5704538069966425</v>
      </c>
      <c r="O75" s="65">
        <v>2</v>
      </c>
      <c r="P75" s="67">
        <v>2.1331058020477817E-2</v>
      </c>
    </row>
    <row r="76" spans="1:16" s="33" customFormat="1" ht="12.75" customHeight="1">
      <c r="A76" s="52" t="s">
        <v>75</v>
      </c>
      <c r="B76" s="53">
        <v>44744</v>
      </c>
      <c r="C76" s="53">
        <v>1428</v>
      </c>
      <c r="D76" s="55">
        <v>3.2967032967032965</v>
      </c>
      <c r="E76" s="53">
        <v>2583</v>
      </c>
      <c r="F76" s="55">
        <v>6.1265150257346841</v>
      </c>
      <c r="G76" s="53">
        <v>27066</v>
      </c>
      <c r="H76" s="53">
        <v>1243</v>
      </c>
      <c r="I76" s="55">
        <v>4.8135383185532277</v>
      </c>
      <c r="J76" s="53">
        <v>1733</v>
      </c>
      <c r="K76" s="55">
        <v>6.8408794852563846</v>
      </c>
      <c r="L76" s="53">
        <v>17678</v>
      </c>
      <c r="M76" s="53">
        <v>185</v>
      </c>
      <c r="N76" s="55">
        <v>1.0575658834962556</v>
      </c>
      <c r="O76" s="53">
        <v>850</v>
      </c>
      <c r="P76" s="55">
        <v>5.0511053006893274</v>
      </c>
    </row>
    <row r="77" spans="1:16" s="33" customFormat="1" ht="12.75" customHeight="1">
      <c r="A77" s="72" t="s">
        <v>81</v>
      </c>
      <c r="B77" s="73">
        <v>17877</v>
      </c>
      <c r="C77" s="73">
        <v>-1247</v>
      </c>
      <c r="D77" s="75">
        <v>-6.5206023844384022</v>
      </c>
      <c r="E77" s="73">
        <v>1247</v>
      </c>
      <c r="F77" s="75">
        <v>7.4984966927239931</v>
      </c>
      <c r="G77" s="73">
        <v>8782</v>
      </c>
      <c r="H77" s="73">
        <v>-275</v>
      </c>
      <c r="I77" s="75">
        <v>-3.0363254940929667</v>
      </c>
      <c r="J77" s="73">
        <v>196</v>
      </c>
      <c r="K77" s="75">
        <v>2.2827859305846729</v>
      </c>
      <c r="L77" s="73">
        <v>9095</v>
      </c>
      <c r="M77" s="73">
        <v>-972</v>
      </c>
      <c r="N77" s="75">
        <v>-9.6553094268401711</v>
      </c>
      <c r="O77" s="73">
        <v>1051</v>
      </c>
      <c r="P77" s="75">
        <v>13.065638985579314</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1:16" ht="15.75" customHeight="1">
      <c r="A81" s="135" t="s">
        <v>62</v>
      </c>
      <c r="B81" s="135"/>
      <c r="C81" s="135"/>
      <c r="D81" s="135"/>
      <c r="E81" s="135"/>
      <c r="F81" s="135"/>
      <c r="G81" s="135"/>
      <c r="H81" s="135"/>
      <c r="I81" s="135"/>
      <c r="J81" s="135"/>
      <c r="K81" s="135"/>
      <c r="L81" s="135"/>
      <c r="M81" s="135"/>
      <c r="N81" s="135"/>
      <c r="O81" s="135"/>
      <c r="P81" s="135"/>
    </row>
  </sheetData>
  <mergeCells count="19">
    <mergeCell ref="A44:P44"/>
    <mergeCell ref="A61:P61"/>
    <mergeCell ref="A81:P81"/>
    <mergeCell ref="J7:K7"/>
    <mergeCell ref="L7:L8"/>
    <mergeCell ref="M7:N7"/>
    <mergeCell ref="O7:P7"/>
    <mergeCell ref="A10:P10"/>
    <mergeCell ref="A27:P27"/>
    <mergeCell ref="A5:L5"/>
    <mergeCell ref="A6:A8"/>
    <mergeCell ref="B6:F6"/>
    <mergeCell ref="G6:K6"/>
    <mergeCell ref="L6:P6"/>
    <mergeCell ref="B7:B8"/>
    <mergeCell ref="C7:D7"/>
    <mergeCell ref="E7:F7"/>
    <mergeCell ref="G7:G8"/>
    <mergeCell ref="H7:I7"/>
  </mergeCells>
  <hyperlinks>
    <hyperlink ref="M2" location="ÍNDICE!A1" display="VOLVER AL ÍNDICE" xr:uid="{CBE038A3-7CA7-4EE5-B254-E8AA5EB7A266}"/>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D44C-223F-4945-94C2-BA6C967C25AB}">
  <sheetPr codeName="Hoja36"/>
  <dimension ref="A1:S76"/>
  <sheetViews>
    <sheetView zoomScaleNormal="100" workbookViewId="0"/>
  </sheetViews>
  <sheetFormatPr baseColWidth="10" defaultColWidth="11.42578125" defaultRowHeight="15"/>
  <cols>
    <col min="1" max="1" width="17.85546875" style="10" customWidth="1"/>
    <col min="2" max="2" width="5.7109375" style="10" bestFit="1" customWidth="1"/>
    <col min="3" max="3" width="6.85546875" style="10" customWidth="1"/>
    <col min="4" max="4" width="4.5703125" style="10" customWidth="1"/>
    <col min="5" max="5" width="6.140625" style="10" customWidth="1"/>
    <col min="6" max="6" width="4.5703125" style="10" bestFit="1" customWidth="1"/>
    <col min="7" max="7" width="6.28515625" style="10" customWidth="1"/>
    <col min="8" max="8" width="6.42578125" style="10" customWidth="1"/>
    <col min="9" max="9" width="4.7109375" style="10" customWidth="1"/>
    <col min="10" max="10" width="6.140625" style="10" customWidth="1"/>
    <col min="11" max="11" width="4.5703125" style="10" bestFit="1" customWidth="1"/>
    <col min="12" max="13" width="6.28515625" style="10" customWidth="1"/>
    <col min="14" max="14" width="4.42578125" style="10" customWidth="1"/>
    <col min="15" max="15" width="6.42578125" style="10" customWidth="1"/>
    <col min="16" max="16" width="4.28515625" style="10" customWidth="1"/>
    <col min="17" max="16384" width="11.42578125" style="10"/>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63" customHeight="1">
      <c r="A5" s="32" t="s">
        <v>459</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27" customHeight="1">
      <c r="A10" s="149" t="s">
        <v>151</v>
      </c>
      <c r="B10" s="150">
        <v>94781</v>
      </c>
      <c r="C10" s="150">
        <v>8444</v>
      </c>
      <c r="D10" s="151">
        <v>9.7802796020246241</v>
      </c>
      <c r="E10" s="150">
        <v>4569</v>
      </c>
      <c r="F10" s="151">
        <v>5.0647363987052723</v>
      </c>
      <c r="G10" s="150">
        <v>49716</v>
      </c>
      <c r="H10" s="150">
        <v>4919</v>
      </c>
      <c r="I10" s="151">
        <v>10.980646025403487</v>
      </c>
      <c r="J10" s="150">
        <v>2415</v>
      </c>
      <c r="K10" s="151">
        <v>5.1056003044333105</v>
      </c>
      <c r="L10" s="150">
        <v>45065</v>
      </c>
      <c r="M10" s="150">
        <v>3525</v>
      </c>
      <c r="N10" s="151">
        <v>8.4857968223399141</v>
      </c>
      <c r="O10" s="150">
        <v>2154</v>
      </c>
      <c r="P10" s="151">
        <v>5.0196919204865882</v>
      </c>
    </row>
    <row r="11" spans="1:19" s="33" customFormat="1" ht="12.75" customHeight="1">
      <c r="A11" s="68" t="s">
        <v>122</v>
      </c>
      <c r="B11" s="69">
        <v>12792</v>
      </c>
      <c r="C11" s="69">
        <v>317</v>
      </c>
      <c r="D11" s="71">
        <v>2.5410821643286572</v>
      </c>
      <c r="E11" s="69">
        <v>1109</v>
      </c>
      <c r="F11" s="71">
        <v>9.4924248908670723</v>
      </c>
      <c r="G11" s="69">
        <v>7916</v>
      </c>
      <c r="H11" s="69">
        <v>235</v>
      </c>
      <c r="I11" s="71">
        <v>3.0594974612680641</v>
      </c>
      <c r="J11" s="69">
        <v>1045</v>
      </c>
      <c r="K11" s="71">
        <v>15.20884878474749</v>
      </c>
      <c r="L11" s="69">
        <v>4876</v>
      </c>
      <c r="M11" s="69">
        <v>82</v>
      </c>
      <c r="N11" s="71">
        <v>1.7104714226115978</v>
      </c>
      <c r="O11" s="69">
        <v>64</v>
      </c>
      <c r="P11" s="71">
        <v>1.3300083125519535</v>
      </c>
    </row>
    <row r="12" spans="1:19" s="152" customFormat="1" ht="12.75" customHeight="1">
      <c r="A12" s="80" t="s">
        <v>123</v>
      </c>
      <c r="B12" s="65">
        <v>20589</v>
      </c>
      <c r="C12" s="65">
        <v>-943</v>
      </c>
      <c r="D12" s="67">
        <v>-4.3795281441575327</v>
      </c>
      <c r="E12" s="65">
        <v>2643</v>
      </c>
      <c r="F12" s="67">
        <v>14.727515880976263</v>
      </c>
      <c r="G12" s="65">
        <v>9613</v>
      </c>
      <c r="H12" s="65">
        <v>-624</v>
      </c>
      <c r="I12" s="67">
        <v>-6.0955358015043473</v>
      </c>
      <c r="J12" s="65">
        <v>1435</v>
      </c>
      <c r="K12" s="67">
        <v>17.547077525067255</v>
      </c>
      <c r="L12" s="65">
        <v>10976</v>
      </c>
      <c r="M12" s="65">
        <v>-319</v>
      </c>
      <c r="N12" s="67">
        <v>-2.8242585214696767</v>
      </c>
      <c r="O12" s="65">
        <v>1208</v>
      </c>
      <c r="P12" s="67">
        <v>12.366912366912366</v>
      </c>
      <c r="Q12" s="153"/>
      <c r="R12" s="153"/>
      <c r="S12" s="33"/>
    </row>
    <row r="13" spans="1:19" s="152" customFormat="1" ht="12.75" customHeight="1">
      <c r="A13" s="68" t="s">
        <v>124</v>
      </c>
      <c r="B13" s="69">
        <v>7727</v>
      </c>
      <c r="C13" s="69">
        <v>610</v>
      </c>
      <c r="D13" s="71">
        <v>8.571027118167768</v>
      </c>
      <c r="E13" s="69">
        <v>369</v>
      </c>
      <c r="F13" s="71">
        <v>5.0149497145963577</v>
      </c>
      <c r="G13" s="69">
        <v>4068</v>
      </c>
      <c r="H13" s="69">
        <v>355</v>
      </c>
      <c r="I13" s="71">
        <v>9.5610018852679772</v>
      </c>
      <c r="J13" s="69">
        <v>190</v>
      </c>
      <c r="K13" s="71">
        <v>4.899432697266632</v>
      </c>
      <c r="L13" s="69">
        <v>3659</v>
      </c>
      <c r="M13" s="69">
        <v>255</v>
      </c>
      <c r="N13" s="71">
        <v>7.4911868390129257</v>
      </c>
      <c r="O13" s="69">
        <v>179</v>
      </c>
      <c r="P13" s="71">
        <v>5.1436781609195403</v>
      </c>
      <c r="Q13" s="153"/>
      <c r="R13" s="153"/>
      <c r="S13" s="33"/>
    </row>
    <row r="14" spans="1:19" s="152" customFormat="1" ht="12.75" customHeight="1">
      <c r="A14" s="80" t="s">
        <v>125</v>
      </c>
      <c r="B14" s="65">
        <v>13548</v>
      </c>
      <c r="C14" s="65">
        <v>4342</v>
      </c>
      <c r="D14" s="67">
        <v>47.164892461438193</v>
      </c>
      <c r="E14" s="65">
        <v>14</v>
      </c>
      <c r="F14" s="67">
        <v>0.10344318013890941</v>
      </c>
      <c r="G14" s="65">
        <v>7392</v>
      </c>
      <c r="H14" s="65">
        <v>2255</v>
      </c>
      <c r="I14" s="67">
        <v>43.897216274089935</v>
      </c>
      <c r="J14" s="65">
        <v>-147</v>
      </c>
      <c r="K14" s="67">
        <v>-1.9498607242339834</v>
      </c>
      <c r="L14" s="65">
        <v>6156</v>
      </c>
      <c r="M14" s="65">
        <v>2087</v>
      </c>
      <c r="N14" s="67">
        <v>51.290243303022855</v>
      </c>
      <c r="O14" s="65">
        <v>161</v>
      </c>
      <c r="P14" s="67">
        <v>2.6855713094245206</v>
      </c>
      <c r="Q14" s="153"/>
      <c r="R14" s="153"/>
      <c r="S14" s="33"/>
    </row>
    <row r="15" spans="1:19" s="152" customFormat="1" ht="12.75" customHeight="1">
      <c r="A15" s="68" t="s">
        <v>126</v>
      </c>
      <c r="B15" s="69">
        <v>14735</v>
      </c>
      <c r="C15" s="69">
        <v>4841</v>
      </c>
      <c r="D15" s="71">
        <v>48.928643622397409</v>
      </c>
      <c r="E15" s="69">
        <v>969</v>
      </c>
      <c r="F15" s="71">
        <v>7.0390817957286069</v>
      </c>
      <c r="G15" s="69">
        <v>7689</v>
      </c>
      <c r="H15" s="69">
        <v>2713</v>
      </c>
      <c r="I15" s="71">
        <v>54.521704180064312</v>
      </c>
      <c r="J15" s="69">
        <v>353</v>
      </c>
      <c r="K15" s="71">
        <v>4.8118865866957474</v>
      </c>
      <c r="L15" s="69">
        <v>7046</v>
      </c>
      <c r="M15" s="69">
        <v>2128</v>
      </c>
      <c r="N15" s="71">
        <v>43.269621797478649</v>
      </c>
      <c r="O15" s="69">
        <v>616</v>
      </c>
      <c r="P15" s="71">
        <v>9.5800933125972012</v>
      </c>
      <c r="Q15" s="153"/>
      <c r="R15" s="153"/>
      <c r="S15" s="33"/>
    </row>
    <row r="16" spans="1:19" s="152" customFormat="1" ht="12.75" customHeight="1">
      <c r="A16" s="80" t="s">
        <v>127</v>
      </c>
      <c r="B16" s="65">
        <v>14274</v>
      </c>
      <c r="C16" s="65">
        <v>2852</v>
      </c>
      <c r="D16" s="67">
        <v>24.969357380493783</v>
      </c>
      <c r="E16" s="65">
        <v>370</v>
      </c>
      <c r="F16" s="67">
        <v>2.6611047180667433</v>
      </c>
      <c r="G16" s="65">
        <v>7513</v>
      </c>
      <c r="H16" s="65">
        <v>1942</v>
      </c>
      <c r="I16" s="67">
        <v>34.85909172500449</v>
      </c>
      <c r="J16" s="65">
        <v>76</v>
      </c>
      <c r="K16" s="67">
        <v>1.0219174398278876</v>
      </c>
      <c r="L16" s="65">
        <v>6761</v>
      </c>
      <c r="M16" s="65">
        <v>910</v>
      </c>
      <c r="N16" s="67">
        <v>15.552896940693898</v>
      </c>
      <c r="O16" s="65">
        <v>294</v>
      </c>
      <c r="P16" s="67">
        <v>4.5461574145662595</v>
      </c>
      <c r="Q16" s="153"/>
      <c r="R16" s="153"/>
      <c r="S16" s="33"/>
    </row>
    <row r="17" spans="1:19" s="152" customFormat="1" ht="12.75" customHeight="1">
      <c r="A17" s="68" t="s">
        <v>128</v>
      </c>
      <c r="B17" s="69">
        <v>8475</v>
      </c>
      <c r="C17" s="69">
        <v>-3703</v>
      </c>
      <c r="D17" s="71">
        <v>-30.407291837740186</v>
      </c>
      <c r="E17" s="69">
        <v>126</v>
      </c>
      <c r="F17" s="71">
        <v>1.5091627739849083</v>
      </c>
      <c r="G17" s="69">
        <v>4340</v>
      </c>
      <c r="H17" s="69">
        <v>-1884</v>
      </c>
      <c r="I17" s="71">
        <v>-30.269922879177379</v>
      </c>
      <c r="J17" s="69">
        <v>47</v>
      </c>
      <c r="K17" s="71">
        <v>1.0948054973212207</v>
      </c>
      <c r="L17" s="69">
        <v>4135</v>
      </c>
      <c r="M17" s="69">
        <v>-1819</v>
      </c>
      <c r="N17" s="71">
        <v>-30.550890157877056</v>
      </c>
      <c r="O17" s="69">
        <v>79</v>
      </c>
      <c r="P17" s="71">
        <v>1.9477317554240632</v>
      </c>
      <c r="Q17" s="153"/>
      <c r="R17" s="153"/>
      <c r="S17" s="33"/>
    </row>
    <row r="18" spans="1:19" s="152" customFormat="1" ht="12.75" customHeight="1">
      <c r="A18" s="80" t="s">
        <v>129</v>
      </c>
      <c r="B18" s="65">
        <v>2641</v>
      </c>
      <c r="C18" s="65">
        <v>128</v>
      </c>
      <c r="D18" s="67">
        <v>5.0935137286112218</v>
      </c>
      <c r="E18" s="65">
        <v>-1031</v>
      </c>
      <c r="F18" s="67">
        <v>-28.077342047930284</v>
      </c>
      <c r="G18" s="65">
        <v>1185</v>
      </c>
      <c r="H18" s="65">
        <v>-73</v>
      </c>
      <c r="I18" s="67">
        <v>-5.8028616852146264</v>
      </c>
      <c r="J18" s="65">
        <v>-584</v>
      </c>
      <c r="K18" s="67">
        <v>-33.013001695873378</v>
      </c>
      <c r="L18" s="65">
        <v>1456</v>
      </c>
      <c r="M18" s="65">
        <v>201</v>
      </c>
      <c r="N18" s="67">
        <v>16.01593625498008</v>
      </c>
      <c r="O18" s="65">
        <v>-447</v>
      </c>
      <c r="P18" s="67">
        <v>-23.48922753547031</v>
      </c>
      <c r="Q18" s="153"/>
      <c r="R18" s="153"/>
      <c r="S18" s="33"/>
    </row>
    <row r="19" spans="1:19" s="152" customFormat="1" ht="27" customHeight="1">
      <c r="A19" s="149" t="s">
        <v>460</v>
      </c>
      <c r="B19" s="150">
        <v>29985</v>
      </c>
      <c r="C19" s="150">
        <v>670</v>
      </c>
      <c r="D19" s="151">
        <v>2.2855193586900904</v>
      </c>
      <c r="E19" s="150">
        <v>1527</v>
      </c>
      <c r="F19" s="151">
        <v>5.3658022348724437</v>
      </c>
      <c r="G19" s="150">
        <v>14387</v>
      </c>
      <c r="H19" s="150">
        <v>-144</v>
      </c>
      <c r="I19" s="151">
        <v>-0.99098479113619165</v>
      </c>
      <c r="J19" s="150">
        <v>400</v>
      </c>
      <c r="K19" s="151">
        <v>2.8597983842139127</v>
      </c>
      <c r="L19" s="150">
        <v>15598</v>
      </c>
      <c r="M19" s="150">
        <v>814</v>
      </c>
      <c r="N19" s="151">
        <v>5.5059523809523814</v>
      </c>
      <c r="O19" s="150">
        <v>1127</v>
      </c>
      <c r="P19" s="151">
        <v>7.7879897726487455</v>
      </c>
    </row>
    <row r="20" spans="1:19" s="33" customFormat="1" ht="12.75" customHeight="1">
      <c r="A20" s="68" t="s">
        <v>122</v>
      </c>
      <c r="B20" s="69">
        <v>2443</v>
      </c>
      <c r="C20" s="69">
        <v>54</v>
      </c>
      <c r="D20" s="71">
        <v>2.2603599832565928</v>
      </c>
      <c r="E20" s="69">
        <v>91</v>
      </c>
      <c r="F20" s="71">
        <v>3.8690476190476191</v>
      </c>
      <c r="G20" s="69">
        <v>1369</v>
      </c>
      <c r="H20" s="69">
        <v>-84</v>
      </c>
      <c r="I20" s="71">
        <v>-5.7811424638678597</v>
      </c>
      <c r="J20" s="69">
        <v>-24</v>
      </c>
      <c r="K20" s="71">
        <v>-1.722900215362527</v>
      </c>
      <c r="L20" s="69">
        <v>1074</v>
      </c>
      <c r="M20" s="69">
        <v>138</v>
      </c>
      <c r="N20" s="71">
        <v>14.743589743589743</v>
      </c>
      <c r="O20" s="69">
        <v>115</v>
      </c>
      <c r="P20" s="71">
        <v>11.991657977059436</v>
      </c>
    </row>
    <row r="21" spans="1:19" s="152" customFormat="1" ht="12.75" customHeight="1">
      <c r="A21" s="80" t="s">
        <v>123</v>
      </c>
      <c r="B21" s="65">
        <v>6927</v>
      </c>
      <c r="C21" s="65">
        <v>-561</v>
      </c>
      <c r="D21" s="67">
        <v>-7.4919871794871797</v>
      </c>
      <c r="E21" s="65">
        <v>450</v>
      </c>
      <c r="F21" s="67">
        <v>6.9476609541454373</v>
      </c>
      <c r="G21" s="65">
        <v>3263</v>
      </c>
      <c r="H21" s="65">
        <v>-449</v>
      </c>
      <c r="I21" s="67">
        <v>-12.095905172413794</v>
      </c>
      <c r="J21" s="65">
        <v>159</v>
      </c>
      <c r="K21" s="67">
        <v>5.1224226804123711</v>
      </c>
      <c r="L21" s="65">
        <v>3664</v>
      </c>
      <c r="M21" s="65">
        <v>-112</v>
      </c>
      <c r="N21" s="67">
        <v>-2.9661016949152543</v>
      </c>
      <c r="O21" s="65">
        <v>291</v>
      </c>
      <c r="P21" s="67">
        <v>8.6273347168692567</v>
      </c>
      <c r="Q21" s="153"/>
      <c r="R21" s="153"/>
      <c r="S21" s="33"/>
    </row>
    <row r="22" spans="1:19" s="152" customFormat="1" ht="12.75" customHeight="1">
      <c r="A22" s="68" t="s">
        <v>124</v>
      </c>
      <c r="B22" s="69">
        <v>2921</v>
      </c>
      <c r="C22" s="69">
        <v>265</v>
      </c>
      <c r="D22" s="71">
        <v>9.9774096385542173</v>
      </c>
      <c r="E22" s="69">
        <v>119</v>
      </c>
      <c r="F22" s="71">
        <v>4.2469664525339041</v>
      </c>
      <c r="G22" s="69">
        <v>1514</v>
      </c>
      <c r="H22" s="69">
        <v>204</v>
      </c>
      <c r="I22" s="71">
        <v>15.572519083969466</v>
      </c>
      <c r="J22" s="69">
        <v>91</v>
      </c>
      <c r="K22" s="71">
        <v>6.3949402670414619</v>
      </c>
      <c r="L22" s="69">
        <v>1407</v>
      </c>
      <c r="M22" s="69">
        <v>61</v>
      </c>
      <c r="N22" s="71">
        <v>4.5319465081723624</v>
      </c>
      <c r="O22" s="69">
        <v>28</v>
      </c>
      <c r="P22" s="71">
        <v>2.030456852791878</v>
      </c>
      <c r="Q22" s="153"/>
      <c r="R22" s="153"/>
      <c r="S22" s="33"/>
    </row>
    <row r="23" spans="1:19" s="152" customFormat="1" ht="12.75" customHeight="1">
      <c r="A23" s="80" t="s">
        <v>125</v>
      </c>
      <c r="B23" s="65">
        <v>4398</v>
      </c>
      <c r="C23" s="65">
        <v>840</v>
      </c>
      <c r="D23" s="67">
        <v>23.608768971332211</v>
      </c>
      <c r="E23" s="65">
        <v>60</v>
      </c>
      <c r="F23" s="67">
        <v>1.3831258644536653</v>
      </c>
      <c r="G23" s="65">
        <v>2106</v>
      </c>
      <c r="H23" s="65">
        <v>82</v>
      </c>
      <c r="I23" s="67">
        <v>4.0513833992094863</v>
      </c>
      <c r="J23" s="65">
        <v>-72</v>
      </c>
      <c r="K23" s="67">
        <v>-3.3057851239669422</v>
      </c>
      <c r="L23" s="65">
        <v>2292</v>
      </c>
      <c r="M23" s="65">
        <v>758</v>
      </c>
      <c r="N23" s="67">
        <v>49.41329856584094</v>
      </c>
      <c r="O23" s="65">
        <v>132</v>
      </c>
      <c r="P23" s="67">
        <v>6.1111111111111107</v>
      </c>
      <c r="Q23" s="153"/>
      <c r="R23" s="153"/>
      <c r="S23" s="33"/>
    </row>
    <row r="24" spans="1:19" s="152" customFormat="1" ht="12.75" customHeight="1">
      <c r="A24" s="68" t="s">
        <v>126</v>
      </c>
      <c r="B24" s="69">
        <v>5422</v>
      </c>
      <c r="C24" s="69">
        <v>1759</v>
      </c>
      <c r="D24" s="71">
        <v>48.020748020748023</v>
      </c>
      <c r="E24" s="69">
        <v>686</v>
      </c>
      <c r="F24" s="71">
        <v>14.484797297297296</v>
      </c>
      <c r="G24" s="69">
        <v>2435</v>
      </c>
      <c r="H24" s="69">
        <v>761</v>
      </c>
      <c r="I24" s="71">
        <v>45.459976105137393</v>
      </c>
      <c r="J24" s="69">
        <v>182</v>
      </c>
      <c r="K24" s="71">
        <v>8.0781180648024851</v>
      </c>
      <c r="L24" s="69">
        <v>2987</v>
      </c>
      <c r="M24" s="69">
        <v>998</v>
      </c>
      <c r="N24" s="71">
        <v>50.175967823026646</v>
      </c>
      <c r="O24" s="69">
        <v>504</v>
      </c>
      <c r="P24" s="71">
        <v>20.298026580749095</v>
      </c>
      <c r="Q24" s="153"/>
      <c r="R24" s="153"/>
      <c r="S24" s="33"/>
    </row>
    <row r="25" spans="1:19" s="152" customFormat="1" ht="12.75" customHeight="1">
      <c r="A25" s="80" t="s">
        <v>127</v>
      </c>
      <c r="B25" s="65">
        <v>4735</v>
      </c>
      <c r="C25" s="65">
        <v>167</v>
      </c>
      <c r="D25" s="67">
        <v>3.6558669001751314</v>
      </c>
      <c r="E25" s="65">
        <v>373</v>
      </c>
      <c r="F25" s="67">
        <v>8.5511233379183853</v>
      </c>
      <c r="G25" s="65">
        <v>2281</v>
      </c>
      <c r="H25" s="65">
        <v>213</v>
      </c>
      <c r="I25" s="67">
        <v>10.299806576402322</v>
      </c>
      <c r="J25" s="65">
        <v>166</v>
      </c>
      <c r="K25" s="67">
        <v>7.8486997635933804</v>
      </c>
      <c r="L25" s="65">
        <v>2454</v>
      </c>
      <c r="M25" s="65">
        <v>-46</v>
      </c>
      <c r="N25" s="67">
        <v>-1.84</v>
      </c>
      <c r="O25" s="65">
        <v>207</v>
      </c>
      <c r="P25" s="67">
        <v>9.2122830440587453</v>
      </c>
      <c r="Q25" s="153"/>
      <c r="R25" s="153"/>
      <c r="S25" s="33"/>
    </row>
    <row r="26" spans="1:19" s="152" customFormat="1" ht="12.75" customHeight="1">
      <c r="A26" s="68" t="s">
        <v>128</v>
      </c>
      <c r="B26" s="69">
        <v>2471</v>
      </c>
      <c r="C26" s="69">
        <v>-1808</v>
      </c>
      <c r="D26" s="71">
        <v>-42.252862818415515</v>
      </c>
      <c r="E26" s="69">
        <v>-30</v>
      </c>
      <c r="F26" s="71">
        <v>-1.1995201919232308</v>
      </c>
      <c r="G26" s="69">
        <v>1114</v>
      </c>
      <c r="H26" s="69">
        <v>-847</v>
      </c>
      <c r="I26" s="71">
        <v>-43.192248852626214</v>
      </c>
      <c r="J26" s="69">
        <v>-62</v>
      </c>
      <c r="K26" s="71">
        <v>-5.2721088435374153</v>
      </c>
      <c r="L26" s="69">
        <v>1357</v>
      </c>
      <c r="M26" s="69">
        <v>-961</v>
      </c>
      <c r="N26" s="71">
        <v>-41.458153580672992</v>
      </c>
      <c r="O26" s="69">
        <v>32</v>
      </c>
      <c r="P26" s="71">
        <v>2.4150943396226414</v>
      </c>
      <c r="Q26" s="153"/>
      <c r="R26" s="153"/>
      <c r="S26" s="33"/>
    </row>
    <row r="27" spans="1:19" s="152" customFormat="1" ht="12.75" customHeight="1">
      <c r="A27" s="80" t="s">
        <v>129</v>
      </c>
      <c r="B27" s="65">
        <v>668</v>
      </c>
      <c r="C27" s="65">
        <v>-46</v>
      </c>
      <c r="D27" s="67">
        <v>-6.4425770308123251</v>
      </c>
      <c r="E27" s="65">
        <v>-222</v>
      </c>
      <c r="F27" s="67">
        <v>-24.943820224719101</v>
      </c>
      <c r="G27" s="65">
        <v>305</v>
      </c>
      <c r="H27" s="65">
        <v>-24</v>
      </c>
      <c r="I27" s="67">
        <v>-7.2948328267477205</v>
      </c>
      <c r="J27" s="65">
        <v>-40</v>
      </c>
      <c r="K27" s="67">
        <v>-11.594202898550725</v>
      </c>
      <c r="L27" s="65">
        <v>363</v>
      </c>
      <c r="M27" s="65">
        <v>-22</v>
      </c>
      <c r="N27" s="67">
        <v>-5.7142857142857144</v>
      </c>
      <c r="O27" s="65">
        <v>-182</v>
      </c>
      <c r="P27" s="67">
        <v>-33.394495412844037</v>
      </c>
      <c r="Q27" s="153"/>
      <c r="R27" s="153"/>
      <c r="S27" s="33"/>
    </row>
    <row r="28" spans="1:19" s="152" customFormat="1" ht="27" customHeight="1">
      <c r="A28" s="149" t="s">
        <v>461</v>
      </c>
      <c r="B28" s="150">
        <v>43941</v>
      </c>
      <c r="C28" s="150">
        <v>1115</v>
      </c>
      <c r="D28" s="151">
        <v>2.6035585859057582</v>
      </c>
      <c r="E28" s="150">
        <v>2228</v>
      </c>
      <c r="F28" s="151">
        <v>5.3412605183036463</v>
      </c>
      <c r="G28" s="150">
        <v>21541</v>
      </c>
      <c r="H28" s="150">
        <v>-92</v>
      </c>
      <c r="I28" s="151">
        <v>-0.42527619840059167</v>
      </c>
      <c r="J28" s="150">
        <v>655</v>
      </c>
      <c r="K28" s="151">
        <v>3.136072009958824</v>
      </c>
      <c r="L28" s="150">
        <v>22400</v>
      </c>
      <c r="M28" s="150">
        <v>1207</v>
      </c>
      <c r="N28" s="151">
        <v>5.6952767423205772</v>
      </c>
      <c r="O28" s="150">
        <v>1573</v>
      </c>
      <c r="P28" s="151">
        <v>7.5526960195899555</v>
      </c>
    </row>
    <row r="29" spans="1:19" s="33" customFormat="1" ht="12.75" customHeight="1">
      <c r="A29" s="68" t="s">
        <v>122</v>
      </c>
      <c r="B29" s="69">
        <v>4400</v>
      </c>
      <c r="C29" s="69">
        <v>-52</v>
      </c>
      <c r="D29" s="71">
        <v>-1.1680143755615453</v>
      </c>
      <c r="E29" s="69">
        <v>240</v>
      </c>
      <c r="F29" s="71">
        <v>5.7692307692307692</v>
      </c>
      <c r="G29" s="69">
        <v>2516</v>
      </c>
      <c r="H29" s="69">
        <v>-187</v>
      </c>
      <c r="I29" s="71">
        <v>-6.9182389937106921</v>
      </c>
      <c r="J29" s="69">
        <v>88</v>
      </c>
      <c r="K29" s="71">
        <v>3.6243822075782539</v>
      </c>
      <c r="L29" s="69">
        <v>1884</v>
      </c>
      <c r="M29" s="69">
        <v>135</v>
      </c>
      <c r="N29" s="71">
        <v>7.7186963979416809</v>
      </c>
      <c r="O29" s="69">
        <v>152</v>
      </c>
      <c r="P29" s="71">
        <v>8.7759815242494223</v>
      </c>
    </row>
    <row r="30" spans="1:19" s="152" customFormat="1" ht="12.75" customHeight="1">
      <c r="A30" s="80" t="s">
        <v>123</v>
      </c>
      <c r="B30" s="65">
        <v>10031</v>
      </c>
      <c r="C30" s="65">
        <v>-754</v>
      </c>
      <c r="D30" s="67">
        <v>-6.9911914696337503</v>
      </c>
      <c r="E30" s="65">
        <v>923</v>
      </c>
      <c r="F30" s="67">
        <v>10.133948177426438</v>
      </c>
      <c r="G30" s="65">
        <v>4829</v>
      </c>
      <c r="H30" s="65">
        <v>-540</v>
      </c>
      <c r="I30" s="67">
        <v>-10.057738871298193</v>
      </c>
      <c r="J30" s="65">
        <v>428</v>
      </c>
      <c r="K30" s="67">
        <v>9.7250624857986825</v>
      </c>
      <c r="L30" s="65">
        <v>5202</v>
      </c>
      <c r="M30" s="65">
        <v>-214</v>
      </c>
      <c r="N30" s="67">
        <v>-3.9512555391432791</v>
      </c>
      <c r="O30" s="65">
        <v>495</v>
      </c>
      <c r="P30" s="67">
        <v>10.516252390057362</v>
      </c>
      <c r="Q30" s="153"/>
      <c r="R30" s="153"/>
      <c r="S30" s="33"/>
    </row>
    <row r="31" spans="1:19" s="152" customFormat="1" ht="12.75" customHeight="1">
      <c r="A31" s="68" t="s">
        <v>124</v>
      </c>
      <c r="B31" s="69">
        <v>4110</v>
      </c>
      <c r="C31" s="69">
        <v>430</v>
      </c>
      <c r="D31" s="71">
        <v>11.684782608695652</v>
      </c>
      <c r="E31" s="69">
        <v>252</v>
      </c>
      <c r="F31" s="71">
        <v>6.5318818040435458</v>
      </c>
      <c r="G31" s="69">
        <v>2114</v>
      </c>
      <c r="H31" s="69">
        <v>291</v>
      </c>
      <c r="I31" s="71">
        <v>15.962698848052661</v>
      </c>
      <c r="J31" s="69">
        <v>147</v>
      </c>
      <c r="K31" s="71">
        <v>7.4733096085409256</v>
      </c>
      <c r="L31" s="69">
        <v>1996</v>
      </c>
      <c r="M31" s="69">
        <v>139</v>
      </c>
      <c r="N31" s="71">
        <v>7.4851911685514274</v>
      </c>
      <c r="O31" s="69">
        <v>105</v>
      </c>
      <c r="P31" s="71">
        <v>5.5526176626123744</v>
      </c>
      <c r="Q31" s="153"/>
      <c r="R31" s="153"/>
      <c r="S31" s="33"/>
    </row>
    <row r="32" spans="1:19" s="152" customFormat="1" ht="12.75" customHeight="1">
      <c r="A32" s="80" t="s">
        <v>125</v>
      </c>
      <c r="B32" s="65">
        <v>6286</v>
      </c>
      <c r="C32" s="65">
        <v>1331</v>
      </c>
      <c r="D32" s="67">
        <v>26.861755802219978</v>
      </c>
      <c r="E32" s="65">
        <v>156</v>
      </c>
      <c r="F32" s="67">
        <v>2.5448613376835238</v>
      </c>
      <c r="G32" s="65">
        <v>3048</v>
      </c>
      <c r="H32" s="65">
        <v>283</v>
      </c>
      <c r="I32" s="67">
        <v>10.235081374321881</v>
      </c>
      <c r="J32" s="65">
        <v>-59</v>
      </c>
      <c r="K32" s="67">
        <v>-1.8989378822014806</v>
      </c>
      <c r="L32" s="65">
        <v>3238</v>
      </c>
      <c r="M32" s="65">
        <v>1048</v>
      </c>
      <c r="N32" s="67">
        <v>47.853881278538815</v>
      </c>
      <c r="O32" s="65">
        <v>215</v>
      </c>
      <c r="P32" s="67">
        <v>7.1121402580218325</v>
      </c>
      <c r="Q32" s="153"/>
      <c r="R32" s="153"/>
      <c r="S32" s="33"/>
    </row>
    <row r="33" spans="1:19" s="152" customFormat="1" ht="12.75" customHeight="1">
      <c r="A33" s="68" t="s">
        <v>126</v>
      </c>
      <c r="B33" s="69">
        <v>7485</v>
      </c>
      <c r="C33" s="69">
        <v>2283</v>
      </c>
      <c r="D33" s="71">
        <v>43.88696655132641</v>
      </c>
      <c r="E33" s="69">
        <v>845</v>
      </c>
      <c r="F33" s="71">
        <v>12.725903614457831</v>
      </c>
      <c r="G33" s="69">
        <v>3465</v>
      </c>
      <c r="H33" s="69">
        <v>1030</v>
      </c>
      <c r="I33" s="71">
        <v>42.299794661190965</v>
      </c>
      <c r="J33" s="69">
        <v>252</v>
      </c>
      <c r="K33" s="71">
        <v>7.8431372549019605</v>
      </c>
      <c r="L33" s="69">
        <v>4020</v>
      </c>
      <c r="M33" s="69">
        <v>1253</v>
      </c>
      <c r="N33" s="71">
        <v>45.283700758944704</v>
      </c>
      <c r="O33" s="69">
        <v>593</v>
      </c>
      <c r="P33" s="71">
        <v>17.303764225269916</v>
      </c>
      <c r="Q33" s="153"/>
      <c r="R33" s="153"/>
      <c r="S33" s="33"/>
    </row>
    <row r="34" spans="1:19" s="152" customFormat="1" ht="12.75" customHeight="1">
      <c r="A34" s="80" t="s">
        <v>127</v>
      </c>
      <c r="B34" s="65">
        <v>6724</v>
      </c>
      <c r="C34" s="65">
        <v>515</v>
      </c>
      <c r="D34" s="67">
        <v>8.2944113383797706</v>
      </c>
      <c r="E34" s="65">
        <v>322</v>
      </c>
      <c r="F34" s="67">
        <v>5.0296782255545143</v>
      </c>
      <c r="G34" s="65">
        <v>3286</v>
      </c>
      <c r="H34" s="65">
        <v>386</v>
      </c>
      <c r="I34" s="67">
        <v>13.310344827586206</v>
      </c>
      <c r="J34" s="65">
        <v>100</v>
      </c>
      <c r="K34" s="67">
        <v>3.1387319522912742</v>
      </c>
      <c r="L34" s="65">
        <v>3438</v>
      </c>
      <c r="M34" s="65">
        <v>129</v>
      </c>
      <c r="N34" s="67">
        <v>3.8984587488667271</v>
      </c>
      <c r="O34" s="65">
        <v>222</v>
      </c>
      <c r="P34" s="67">
        <v>6.9029850746268657</v>
      </c>
      <c r="Q34" s="153"/>
      <c r="R34" s="153"/>
      <c r="S34" s="33"/>
    </row>
    <row r="35" spans="1:19" s="152" customFormat="1" ht="12.75" customHeight="1">
      <c r="A35" s="68" t="s">
        <v>128</v>
      </c>
      <c r="B35" s="69">
        <v>3828</v>
      </c>
      <c r="C35" s="69">
        <v>-2390</v>
      </c>
      <c r="D35" s="71">
        <v>-38.436796397555483</v>
      </c>
      <c r="E35" s="69">
        <v>4</v>
      </c>
      <c r="F35" s="71">
        <v>0.10460251046025104</v>
      </c>
      <c r="G35" s="69">
        <v>1767</v>
      </c>
      <c r="H35" s="69">
        <v>-1200</v>
      </c>
      <c r="I35" s="71">
        <v>-40.444893832153689</v>
      </c>
      <c r="J35" s="69">
        <v>-102</v>
      </c>
      <c r="K35" s="71">
        <v>-5.4574638844301768</v>
      </c>
      <c r="L35" s="69">
        <v>2061</v>
      </c>
      <c r="M35" s="69">
        <v>-1190</v>
      </c>
      <c r="N35" s="71">
        <v>-36.604121808674257</v>
      </c>
      <c r="O35" s="69">
        <v>106</v>
      </c>
      <c r="P35" s="71">
        <v>5.421994884910486</v>
      </c>
      <c r="Q35" s="153"/>
      <c r="R35" s="153"/>
      <c r="S35" s="33"/>
    </row>
    <row r="36" spans="1:19" s="152" customFormat="1" ht="12.75" customHeight="1">
      <c r="A36" s="80" t="s">
        <v>129</v>
      </c>
      <c r="B36" s="65">
        <v>1077</v>
      </c>
      <c r="C36" s="65">
        <v>-248</v>
      </c>
      <c r="D36" s="67">
        <v>-18.716981132075471</v>
      </c>
      <c r="E36" s="65">
        <v>-514</v>
      </c>
      <c r="F36" s="67">
        <v>-32.306725329981141</v>
      </c>
      <c r="G36" s="65">
        <v>516</v>
      </c>
      <c r="H36" s="65">
        <v>-155</v>
      </c>
      <c r="I36" s="67">
        <v>-23.099850968703429</v>
      </c>
      <c r="J36" s="65">
        <v>-199</v>
      </c>
      <c r="K36" s="67">
        <v>-27.832167832167833</v>
      </c>
      <c r="L36" s="65">
        <v>561</v>
      </c>
      <c r="M36" s="65">
        <v>-93</v>
      </c>
      <c r="N36" s="67">
        <v>-14.220183486238533</v>
      </c>
      <c r="O36" s="65">
        <v>-315</v>
      </c>
      <c r="P36" s="67">
        <v>-35.958904109589042</v>
      </c>
      <c r="Q36" s="153"/>
      <c r="R36" s="153"/>
      <c r="S36" s="33"/>
    </row>
    <row r="37" spans="1:19" s="152" customFormat="1" ht="27" customHeight="1">
      <c r="A37" s="149" t="s">
        <v>462</v>
      </c>
      <c r="B37" s="150">
        <v>41484</v>
      </c>
      <c r="C37" s="150">
        <v>5175</v>
      </c>
      <c r="D37" s="151">
        <v>14.252664628604478</v>
      </c>
      <c r="E37" s="150">
        <v>1241</v>
      </c>
      <c r="F37" s="151">
        <v>3.0837661208160427</v>
      </c>
      <c r="G37" s="150">
        <v>22797</v>
      </c>
      <c r="H37" s="150">
        <v>3445</v>
      </c>
      <c r="I37" s="151">
        <v>17.801777594047127</v>
      </c>
      <c r="J37" s="150">
        <v>900</v>
      </c>
      <c r="K37" s="151">
        <v>4.1101520756267984</v>
      </c>
      <c r="L37" s="150">
        <v>18687</v>
      </c>
      <c r="M37" s="150">
        <v>1730</v>
      </c>
      <c r="N37" s="151">
        <v>10.202276346051779</v>
      </c>
      <c r="O37" s="150">
        <v>341</v>
      </c>
      <c r="P37" s="151">
        <v>1.8587157963588794</v>
      </c>
    </row>
    <row r="38" spans="1:19" s="33" customFormat="1" ht="12.75" customHeight="1">
      <c r="A38" s="68" t="s">
        <v>122</v>
      </c>
      <c r="B38" s="69">
        <v>6686</v>
      </c>
      <c r="C38" s="69">
        <v>182</v>
      </c>
      <c r="D38" s="71">
        <v>2.7982779827798279</v>
      </c>
      <c r="E38" s="69">
        <v>471</v>
      </c>
      <c r="F38" s="71">
        <v>7.5784392598551893</v>
      </c>
      <c r="G38" s="69">
        <v>4186</v>
      </c>
      <c r="H38" s="69">
        <v>179</v>
      </c>
      <c r="I38" s="71">
        <v>4.4671824307461945</v>
      </c>
      <c r="J38" s="69">
        <v>544</v>
      </c>
      <c r="K38" s="71">
        <v>14.936847885777045</v>
      </c>
      <c r="L38" s="69">
        <v>2500</v>
      </c>
      <c r="M38" s="69">
        <v>3</v>
      </c>
      <c r="N38" s="71">
        <v>0.12014417300760913</v>
      </c>
      <c r="O38" s="69">
        <v>-73</v>
      </c>
      <c r="P38" s="71">
        <v>-2.8371550719005052</v>
      </c>
    </row>
    <row r="39" spans="1:19" s="152" customFormat="1" ht="12.75" customHeight="1">
      <c r="A39" s="80" t="s">
        <v>123</v>
      </c>
      <c r="B39" s="65">
        <v>8696</v>
      </c>
      <c r="C39" s="65">
        <v>-134</v>
      </c>
      <c r="D39" s="67">
        <v>-1.5175537938844847</v>
      </c>
      <c r="E39" s="65">
        <v>1220</v>
      </c>
      <c r="F39" s="67">
        <v>16.318887105403959</v>
      </c>
      <c r="G39" s="65">
        <v>3974</v>
      </c>
      <c r="H39" s="65">
        <v>-86</v>
      </c>
      <c r="I39" s="67">
        <v>-2.1182266009852215</v>
      </c>
      <c r="J39" s="65">
        <v>757</v>
      </c>
      <c r="K39" s="67">
        <v>23.531240285980726</v>
      </c>
      <c r="L39" s="65">
        <v>4722</v>
      </c>
      <c r="M39" s="65">
        <v>-48</v>
      </c>
      <c r="N39" s="67">
        <v>-1.0062893081761006</v>
      </c>
      <c r="O39" s="65">
        <v>463</v>
      </c>
      <c r="P39" s="67">
        <v>10.87109650152618</v>
      </c>
      <c r="Q39" s="153"/>
      <c r="R39" s="153"/>
      <c r="S39" s="33"/>
    </row>
    <row r="40" spans="1:19" s="152" customFormat="1" ht="12.75" customHeight="1">
      <c r="A40" s="68" t="s">
        <v>124</v>
      </c>
      <c r="B40" s="69">
        <v>3080</v>
      </c>
      <c r="C40" s="69">
        <v>142</v>
      </c>
      <c r="D40" s="71">
        <v>4.8332198774676653</v>
      </c>
      <c r="E40" s="69">
        <v>50</v>
      </c>
      <c r="F40" s="71">
        <v>1.6501650165016502</v>
      </c>
      <c r="G40" s="69">
        <v>1675</v>
      </c>
      <c r="H40" s="69">
        <v>54</v>
      </c>
      <c r="I40" s="71">
        <v>3.3312769895126464</v>
      </c>
      <c r="J40" s="69">
        <v>21</v>
      </c>
      <c r="K40" s="71">
        <v>1.2696493349455864</v>
      </c>
      <c r="L40" s="69">
        <v>1405</v>
      </c>
      <c r="M40" s="69">
        <v>88</v>
      </c>
      <c r="N40" s="71">
        <v>6.6818526955201216</v>
      </c>
      <c r="O40" s="69">
        <v>29</v>
      </c>
      <c r="P40" s="71">
        <v>2.1075581395348837</v>
      </c>
      <c r="Q40" s="153"/>
      <c r="R40" s="153"/>
      <c r="S40" s="33"/>
    </row>
    <row r="41" spans="1:19" s="152" customFormat="1" ht="12.75" customHeight="1">
      <c r="A41" s="80" t="s">
        <v>125</v>
      </c>
      <c r="B41" s="65">
        <v>5873</v>
      </c>
      <c r="C41" s="65">
        <v>2315</v>
      </c>
      <c r="D41" s="67">
        <v>65.064643057897698</v>
      </c>
      <c r="E41" s="65">
        <v>-161</v>
      </c>
      <c r="F41" s="67">
        <v>-2.6682134570765661</v>
      </c>
      <c r="G41" s="65">
        <v>3476</v>
      </c>
      <c r="H41" s="65">
        <v>1510</v>
      </c>
      <c r="I41" s="67">
        <v>76.805696846388599</v>
      </c>
      <c r="J41" s="65">
        <v>-124</v>
      </c>
      <c r="K41" s="67">
        <v>-3.4444444444444446</v>
      </c>
      <c r="L41" s="65">
        <v>2397</v>
      </c>
      <c r="M41" s="65">
        <v>805</v>
      </c>
      <c r="N41" s="67">
        <v>50.565326633165832</v>
      </c>
      <c r="O41" s="65">
        <v>-37</v>
      </c>
      <c r="P41" s="67">
        <v>-1.5201314708299096</v>
      </c>
      <c r="Q41" s="153"/>
      <c r="R41" s="153"/>
      <c r="S41" s="33"/>
    </row>
    <row r="42" spans="1:19" s="152" customFormat="1" ht="12.75" customHeight="1">
      <c r="A42" s="68" t="s">
        <v>126</v>
      </c>
      <c r="B42" s="69">
        <v>6010</v>
      </c>
      <c r="C42" s="69">
        <v>1905</v>
      </c>
      <c r="D42" s="71">
        <v>46.406820950060904</v>
      </c>
      <c r="E42" s="69">
        <v>-50</v>
      </c>
      <c r="F42" s="71">
        <v>-0.82508250825082508</v>
      </c>
      <c r="G42" s="69">
        <v>3449</v>
      </c>
      <c r="H42" s="69">
        <v>1262</v>
      </c>
      <c r="I42" s="71">
        <v>57.70461819844536</v>
      </c>
      <c r="J42" s="69">
        <v>-43</v>
      </c>
      <c r="K42" s="71">
        <v>-1.2313860252004583</v>
      </c>
      <c r="L42" s="69">
        <v>2561</v>
      </c>
      <c r="M42" s="69">
        <v>643</v>
      </c>
      <c r="N42" s="71">
        <v>33.524504692387907</v>
      </c>
      <c r="O42" s="69">
        <v>-7</v>
      </c>
      <c r="P42" s="71">
        <v>-0.27258566978193144</v>
      </c>
      <c r="Q42" s="153"/>
      <c r="R42" s="153"/>
      <c r="S42" s="33"/>
    </row>
    <row r="43" spans="1:19" s="152" customFormat="1" ht="12.75" customHeight="1">
      <c r="A43" s="80" t="s">
        <v>127</v>
      </c>
      <c r="B43" s="65">
        <v>6149</v>
      </c>
      <c r="C43" s="65">
        <v>1664</v>
      </c>
      <c r="D43" s="67">
        <v>37.10144927536232</v>
      </c>
      <c r="E43" s="65">
        <v>-69</v>
      </c>
      <c r="F43" s="67">
        <v>-1.1096815696365392</v>
      </c>
      <c r="G43" s="65">
        <v>3412</v>
      </c>
      <c r="H43" s="65">
        <v>1113</v>
      </c>
      <c r="I43" s="67">
        <v>48.412353197042194</v>
      </c>
      <c r="J43" s="65">
        <v>-84</v>
      </c>
      <c r="K43" s="67">
        <v>-2.402745995423341</v>
      </c>
      <c r="L43" s="65">
        <v>2737</v>
      </c>
      <c r="M43" s="65">
        <v>551</v>
      </c>
      <c r="N43" s="67">
        <v>25.205855443732844</v>
      </c>
      <c r="O43" s="65">
        <v>15</v>
      </c>
      <c r="P43" s="67">
        <v>0.5510653930933137</v>
      </c>
      <c r="Q43" s="153"/>
      <c r="R43" s="153"/>
      <c r="S43" s="33"/>
    </row>
    <row r="44" spans="1:19" s="152" customFormat="1" ht="12.75" customHeight="1">
      <c r="A44" s="68" t="s">
        <v>128</v>
      </c>
      <c r="B44" s="69">
        <v>3931</v>
      </c>
      <c r="C44" s="69">
        <v>-1149</v>
      </c>
      <c r="D44" s="71">
        <v>-22.618110236220474</v>
      </c>
      <c r="E44" s="69">
        <v>67</v>
      </c>
      <c r="F44" s="71">
        <v>1.7339544513457557</v>
      </c>
      <c r="G44" s="69">
        <v>2151</v>
      </c>
      <c r="H44" s="69">
        <v>-612</v>
      </c>
      <c r="I44" s="71">
        <v>-22.149837133550488</v>
      </c>
      <c r="J44" s="69">
        <v>81</v>
      </c>
      <c r="K44" s="71">
        <v>3.9130434782608696</v>
      </c>
      <c r="L44" s="69">
        <v>1780</v>
      </c>
      <c r="M44" s="69">
        <v>-537</v>
      </c>
      <c r="N44" s="71">
        <v>-23.176521363832542</v>
      </c>
      <c r="O44" s="69">
        <v>-14</v>
      </c>
      <c r="P44" s="71">
        <v>-0.78037904124860646</v>
      </c>
      <c r="Q44" s="153"/>
      <c r="R44" s="153"/>
      <c r="S44" s="33"/>
    </row>
    <row r="45" spans="1:19" s="152" customFormat="1" ht="12.75" customHeight="1">
      <c r="A45" s="80" t="s">
        <v>129</v>
      </c>
      <c r="B45" s="65">
        <v>1059</v>
      </c>
      <c r="C45" s="65">
        <v>250</v>
      </c>
      <c r="D45" s="67">
        <v>30.902348578491967</v>
      </c>
      <c r="E45" s="65">
        <v>-287</v>
      </c>
      <c r="F45" s="67">
        <v>-21.322436849925705</v>
      </c>
      <c r="G45" s="65">
        <v>474</v>
      </c>
      <c r="H45" s="65">
        <v>25</v>
      </c>
      <c r="I45" s="67">
        <v>5.5679287305122491</v>
      </c>
      <c r="J45" s="65">
        <v>-252</v>
      </c>
      <c r="K45" s="67">
        <v>-34.710743801652896</v>
      </c>
      <c r="L45" s="65">
        <v>585</v>
      </c>
      <c r="M45" s="65">
        <v>225</v>
      </c>
      <c r="N45" s="67">
        <v>62.5</v>
      </c>
      <c r="O45" s="65">
        <v>-35</v>
      </c>
      <c r="P45" s="67">
        <v>-5.645161290322581</v>
      </c>
      <c r="Q45" s="153"/>
      <c r="R45" s="153"/>
      <c r="S45" s="33"/>
    </row>
    <row r="46" spans="1:19" s="152" customFormat="1" ht="27" customHeight="1">
      <c r="A46" s="149" t="s">
        <v>463</v>
      </c>
      <c r="B46" s="150">
        <v>8316</v>
      </c>
      <c r="C46" s="150">
        <v>1979</v>
      </c>
      <c r="D46" s="151">
        <v>31.229288306769764</v>
      </c>
      <c r="E46" s="150">
        <v>754</v>
      </c>
      <c r="F46" s="151">
        <v>9.9709071674160281</v>
      </c>
      <c r="G46" s="150">
        <v>4833</v>
      </c>
      <c r="H46" s="150">
        <v>1415</v>
      </c>
      <c r="I46" s="151">
        <v>41.398478642480981</v>
      </c>
      <c r="J46" s="150">
        <v>652</v>
      </c>
      <c r="K46" s="151">
        <v>15.594355417364268</v>
      </c>
      <c r="L46" s="150">
        <v>3483</v>
      </c>
      <c r="M46" s="150">
        <v>564</v>
      </c>
      <c r="N46" s="151">
        <v>19.321685508735868</v>
      </c>
      <c r="O46" s="150">
        <v>102</v>
      </c>
      <c r="P46" s="151">
        <v>3.0168589174800355</v>
      </c>
    </row>
    <row r="47" spans="1:19" s="33" customFormat="1" ht="12.75" customHeight="1">
      <c r="A47" s="68" t="s">
        <v>122</v>
      </c>
      <c r="B47" s="69">
        <v>1548</v>
      </c>
      <c r="C47" s="69">
        <v>160</v>
      </c>
      <c r="D47" s="71">
        <v>11.527377521613833</v>
      </c>
      <c r="E47" s="69">
        <v>344</v>
      </c>
      <c r="F47" s="71">
        <v>28.571428571428573</v>
      </c>
      <c r="G47" s="69">
        <v>1095</v>
      </c>
      <c r="H47" s="69">
        <v>204</v>
      </c>
      <c r="I47" s="71">
        <v>22.895622895622896</v>
      </c>
      <c r="J47" s="69">
        <v>357</v>
      </c>
      <c r="K47" s="71">
        <v>48.373983739837399</v>
      </c>
      <c r="L47" s="69">
        <v>453</v>
      </c>
      <c r="M47" s="69">
        <v>-44</v>
      </c>
      <c r="N47" s="71">
        <v>-8.8531187122736412</v>
      </c>
      <c r="O47" s="69">
        <v>-13</v>
      </c>
      <c r="P47" s="71">
        <v>-2.7896995708154506</v>
      </c>
    </row>
    <row r="48" spans="1:19" s="152" customFormat="1" ht="12.75" customHeight="1">
      <c r="A48" s="80" t="s">
        <v>123</v>
      </c>
      <c r="B48" s="65">
        <v>1459</v>
      </c>
      <c r="C48" s="65">
        <v>-45</v>
      </c>
      <c r="D48" s="67">
        <v>-2.9920212765957448</v>
      </c>
      <c r="E48" s="65">
        <v>317</v>
      </c>
      <c r="F48" s="67">
        <v>27.758318739054292</v>
      </c>
      <c r="G48" s="65">
        <v>654</v>
      </c>
      <c r="H48" s="65">
        <v>2</v>
      </c>
      <c r="I48" s="67">
        <v>0.30674846625766872</v>
      </c>
      <c r="J48" s="65">
        <v>181</v>
      </c>
      <c r="K48" s="67">
        <v>38.266384778012686</v>
      </c>
      <c r="L48" s="65">
        <v>805</v>
      </c>
      <c r="M48" s="65">
        <v>-47</v>
      </c>
      <c r="N48" s="67">
        <v>-5.516431924882629</v>
      </c>
      <c r="O48" s="65">
        <v>136</v>
      </c>
      <c r="P48" s="67">
        <v>20.328849028400597</v>
      </c>
      <c r="Q48" s="153"/>
      <c r="R48" s="153"/>
      <c r="S48" s="33"/>
    </row>
    <row r="49" spans="1:19" s="152" customFormat="1" ht="12.75" customHeight="1">
      <c r="A49" s="68" t="s">
        <v>124</v>
      </c>
      <c r="B49" s="69">
        <v>464</v>
      </c>
      <c r="C49" s="69">
        <v>15</v>
      </c>
      <c r="D49" s="71">
        <v>3.3407572383073498</v>
      </c>
      <c r="E49" s="69">
        <v>29</v>
      </c>
      <c r="F49" s="71">
        <v>6.666666666666667</v>
      </c>
      <c r="G49" s="69">
        <v>249</v>
      </c>
      <c r="H49" s="69">
        <v>8</v>
      </c>
      <c r="I49" s="71">
        <v>3.3195020746887969</v>
      </c>
      <c r="J49" s="69">
        <v>4</v>
      </c>
      <c r="K49" s="71">
        <v>1.6326530612244898</v>
      </c>
      <c r="L49" s="69">
        <v>215</v>
      </c>
      <c r="M49" s="69">
        <v>7</v>
      </c>
      <c r="N49" s="71">
        <v>3.3653846153846154</v>
      </c>
      <c r="O49" s="69">
        <v>25</v>
      </c>
      <c r="P49" s="71">
        <v>13.157894736842104</v>
      </c>
      <c r="Q49" s="153"/>
      <c r="R49" s="153"/>
      <c r="S49" s="33"/>
    </row>
    <row r="50" spans="1:19" s="152" customFormat="1" ht="12.75" customHeight="1">
      <c r="A50" s="80" t="s">
        <v>125</v>
      </c>
      <c r="B50" s="65">
        <v>1255</v>
      </c>
      <c r="C50" s="65">
        <v>635</v>
      </c>
      <c r="D50" s="67">
        <v>102.41935483870968</v>
      </c>
      <c r="E50" s="65">
        <v>3</v>
      </c>
      <c r="F50" s="67">
        <v>0.23961661341853036</v>
      </c>
      <c r="G50" s="65">
        <v>792</v>
      </c>
      <c r="H50" s="65">
        <v>420</v>
      </c>
      <c r="I50" s="67">
        <v>112.90322580645162</v>
      </c>
      <c r="J50" s="65">
        <v>13</v>
      </c>
      <c r="K50" s="67">
        <v>1.6688061617458281</v>
      </c>
      <c r="L50" s="65">
        <v>463</v>
      </c>
      <c r="M50" s="65">
        <v>215</v>
      </c>
      <c r="N50" s="67">
        <v>86.693548387096769</v>
      </c>
      <c r="O50" s="65">
        <v>-10</v>
      </c>
      <c r="P50" s="67">
        <v>-2.1141649048625792</v>
      </c>
      <c r="Q50" s="153"/>
      <c r="R50" s="153"/>
      <c r="S50" s="33"/>
    </row>
    <row r="51" spans="1:19" s="152" customFormat="1" ht="12.75" customHeight="1">
      <c r="A51" s="68" t="s">
        <v>126</v>
      </c>
      <c r="B51" s="69">
        <v>1156</v>
      </c>
      <c r="C51" s="69">
        <v>615</v>
      </c>
      <c r="D51" s="71">
        <v>113.67837338262477</v>
      </c>
      <c r="E51" s="69">
        <v>168</v>
      </c>
      <c r="F51" s="71">
        <v>17.004048582995953</v>
      </c>
      <c r="G51" s="69">
        <v>722</v>
      </c>
      <c r="H51" s="69">
        <v>391</v>
      </c>
      <c r="I51" s="71">
        <v>118.12688821752266</v>
      </c>
      <c r="J51" s="69">
        <v>138</v>
      </c>
      <c r="K51" s="71">
        <v>23.63013698630137</v>
      </c>
      <c r="L51" s="69">
        <v>434</v>
      </c>
      <c r="M51" s="69">
        <v>224</v>
      </c>
      <c r="N51" s="71">
        <v>106.66666666666667</v>
      </c>
      <c r="O51" s="69">
        <v>30</v>
      </c>
      <c r="P51" s="71">
        <v>7.4257425742574261</v>
      </c>
      <c r="Q51" s="153"/>
      <c r="R51" s="153"/>
      <c r="S51" s="33"/>
    </row>
    <row r="52" spans="1:19" s="152" customFormat="1" ht="12.75" customHeight="1">
      <c r="A52" s="80" t="s">
        <v>127</v>
      </c>
      <c r="B52" s="65">
        <v>1302</v>
      </c>
      <c r="C52" s="65">
        <v>647</v>
      </c>
      <c r="D52" s="67">
        <v>98.778625954198475</v>
      </c>
      <c r="E52" s="65">
        <v>92</v>
      </c>
      <c r="F52" s="67">
        <v>7.6033057851239674</v>
      </c>
      <c r="G52" s="65">
        <v>750</v>
      </c>
      <c r="H52" s="65">
        <v>410</v>
      </c>
      <c r="I52" s="67">
        <v>120.58823529411765</v>
      </c>
      <c r="J52" s="65">
        <v>32</v>
      </c>
      <c r="K52" s="67">
        <v>4.4568245125348191</v>
      </c>
      <c r="L52" s="65">
        <v>552</v>
      </c>
      <c r="M52" s="65">
        <v>237</v>
      </c>
      <c r="N52" s="67">
        <v>75.238095238095241</v>
      </c>
      <c r="O52" s="65">
        <v>60</v>
      </c>
      <c r="P52" s="67">
        <v>12.195121951219512</v>
      </c>
      <c r="Q52" s="153"/>
      <c r="R52" s="153"/>
      <c r="S52" s="33"/>
    </row>
    <row r="53" spans="1:19" s="152" customFormat="1" ht="12.75" customHeight="1">
      <c r="A53" s="68" t="s">
        <v>128</v>
      </c>
      <c r="B53" s="69">
        <v>659</v>
      </c>
      <c r="C53" s="69">
        <v>-159</v>
      </c>
      <c r="D53" s="71">
        <v>-19.437652811735941</v>
      </c>
      <c r="E53" s="69">
        <v>35</v>
      </c>
      <c r="F53" s="71">
        <v>5.6089743589743586</v>
      </c>
      <c r="G53" s="69">
        <v>387</v>
      </c>
      <c r="H53" s="69">
        <v>-77</v>
      </c>
      <c r="I53" s="71">
        <v>-16.594827586206897</v>
      </c>
      <c r="J53" s="69">
        <v>52</v>
      </c>
      <c r="K53" s="71">
        <v>15.522388059701493</v>
      </c>
      <c r="L53" s="69">
        <v>272</v>
      </c>
      <c r="M53" s="69">
        <v>-82</v>
      </c>
      <c r="N53" s="71">
        <v>-23.163841807909606</v>
      </c>
      <c r="O53" s="69">
        <v>-17</v>
      </c>
      <c r="P53" s="71">
        <v>-5.882352941176471</v>
      </c>
      <c r="Q53" s="153"/>
      <c r="R53" s="153"/>
      <c r="S53" s="33"/>
    </row>
    <row r="54" spans="1:19" s="152" customFormat="1" ht="12.75" customHeight="1">
      <c r="A54" s="80" t="s">
        <v>129</v>
      </c>
      <c r="B54" s="65">
        <v>473</v>
      </c>
      <c r="C54" s="65">
        <v>111</v>
      </c>
      <c r="D54" s="67">
        <v>30.662983425414364</v>
      </c>
      <c r="E54" s="65">
        <v>-234</v>
      </c>
      <c r="F54" s="67">
        <v>-33.097595473833096</v>
      </c>
      <c r="G54" s="65">
        <v>184</v>
      </c>
      <c r="H54" s="65">
        <v>57</v>
      </c>
      <c r="I54" s="67">
        <v>44.881889763779526</v>
      </c>
      <c r="J54" s="65">
        <v>-125</v>
      </c>
      <c r="K54" s="67">
        <v>-40.453074433656958</v>
      </c>
      <c r="L54" s="65">
        <v>289</v>
      </c>
      <c r="M54" s="65">
        <v>54</v>
      </c>
      <c r="N54" s="67">
        <v>22.978723404255319</v>
      </c>
      <c r="O54" s="65">
        <v>-109</v>
      </c>
      <c r="P54" s="67">
        <v>-27.386934673366834</v>
      </c>
      <c r="Q54" s="153"/>
      <c r="R54" s="153"/>
      <c r="S54" s="33"/>
    </row>
    <row r="55" spans="1:19" s="152" customFormat="1" ht="27" customHeight="1">
      <c r="A55" s="149" t="s">
        <v>464</v>
      </c>
      <c r="B55" s="150">
        <v>93741</v>
      </c>
      <c r="C55" s="150">
        <v>8269</v>
      </c>
      <c r="D55" s="151">
        <v>9.6745132909022846</v>
      </c>
      <c r="E55" s="150">
        <v>4223</v>
      </c>
      <c r="F55" s="151">
        <v>4.717486985857593</v>
      </c>
      <c r="G55" s="150">
        <v>49171</v>
      </c>
      <c r="H55" s="150">
        <v>4768</v>
      </c>
      <c r="I55" s="151">
        <v>10.738013197306488</v>
      </c>
      <c r="J55" s="150">
        <v>2207</v>
      </c>
      <c r="K55" s="151">
        <v>4.6993441785197172</v>
      </c>
      <c r="L55" s="150">
        <v>44570</v>
      </c>
      <c r="M55" s="150">
        <v>3501</v>
      </c>
      <c r="N55" s="151">
        <v>8.5246779809588737</v>
      </c>
      <c r="O55" s="150">
        <v>2016</v>
      </c>
      <c r="P55" s="151">
        <v>4.7375099873102409</v>
      </c>
    </row>
    <row r="56" spans="1:19" s="33" customFormat="1" ht="12.75" customHeight="1">
      <c r="A56" s="68" t="s">
        <v>122</v>
      </c>
      <c r="B56" s="69">
        <v>12634</v>
      </c>
      <c r="C56" s="69">
        <v>290</v>
      </c>
      <c r="D56" s="71">
        <v>2.3493195074530138</v>
      </c>
      <c r="E56" s="69">
        <v>1055</v>
      </c>
      <c r="F56" s="71">
        <v>9.1113222212626308</v>
      </c>
      <c r="G56" s="69">
        <v>7797</v>
      </c>
      <c r="H56" s="69">
        <v>196</v>
      </c>
      <c r="I56" s="71">
        <v>2.5786080778844891</v>
      </c>
      <c r="J56" s="69">
        <v>989</v>
      </c>
      <c r="K56" s="71">
        <v>14.527027027027026</v>
      </c>
      <c r="L56" s="69">
        <v>4837</v>
      </c>
      <c r="M56" s="69">
        <v>94</v>
      </c>
      <c r="N56" s="71">
        <v>1.9818680160236137</v>
      </c>
      <c r="O56" s="69">
        <v>66</v>
      </c>
      <c r="P56" s="71">
        <v>1.3833577866275415</v>
      </c>
    </row>
    <row r="57" spans="1:19" s="152" customFormat="1" ht="12.75" customHeight="1">
      <c r="A57" s="80" t="s">
        <v>123</v>
      </c>
      <c r="B57" s="65">
        <v>20186</v>
      </c>
      <c r="C57" s="65">
        <v>-933</v>
      </c>
      <c r="D57" s="67">
        <v>-4.4178228135801882</v>
      </c>
      <c r="E57" s="65">
        <v>2460</v>
      </c>
      <c r="F57" s="67">
        <v>13.877919440370079</v>
      </c>
      <c r="G57" s="65">
        <v>9457</v>
      </c>
      <c r="H57" s="65">
        <v>-624</v>
      </c>
      <c r="I57" s="67">
        <v>-6.1898621168534866</v>
      </c>
      <c r="J57" s="65">
        <v>1366</v>
      </c>
      <c r="K57" s="67">
        <v>16.882956371276727</v>
      </c>
      <c r="L57" s="65">
        <v>10729</v>
      </c>
      <c r="M57" s="65">
        <v>-309</v>
      </c>
      <c r="N57" s="67">
        <v>-2.79942018481609</v>
      </c>
      <c r="O57" s="65">
        <v>1094</v>
      </c>
      <c r="P57" s="67">
        <v>11.354436948624805</v>
      </c>
      <c r="Q57" s="153"/>
      <c r="R57" s="153"/>
      <c r="S57" s="33"/>
    </row>
    <row r="58" spans="1:19" s="152" customFormat="1" ht="12.75" customHeight="1">
      <c r="A58" s="68" t="s">
        <v>124</v>
      </c>
      <c r="B58" s="69">
        <v>7654</v>
      </c>
      <c r="C58" s="69">
        <v>587</v>
      </c>
      <c r="D58" s="71">
        <v>8.3062119711334379</v>
      </c>
      <c r="E58" s="69">
        <v>331</v>
      </c>
      <c r="F58" s="71">
        <v>4.5200054622422501</v>
      </c>
      <c r="G58" s="69">
        <v>4038</v>
      </c>
      <c r="H58" s="69">
        <v>353</v>
      </c>
      <c r="I58" s="71">
        <v>9.5793758480325639</v>
      </c>
      <c r="J58" s="69">
        <v>172</v>
      </c>
      <c r="K58" s="71">
        <v>4.4490429384376613</v>
      </c>
      <c r="L58" s="69">
        <v>3616</v>
      </c>
      <c r="M58" s="69">
        <v>234</v>
      </c>
      <c r="N58" s="71">
        <v>6.9189828503843875</v>
      </c>
      <c r="O58" s="69">
        <v>159</v>
      </c>
      <c r="P58" s="71">
        <v>4.5993636100665318</v>
      </c>
      <c r="Q58" s="153"/>
      <c r="R58" s="153"/>
      <c r="S58" s="33"/>
    </row>
    <row r="59" spans="1:19" s="152" customFormat="1" ht="12.75" customHeight="1">
      <c r="A59" s="80" t="s">
        <v>125</v>
      </c>
      <c r="B59" s="65">
        <v>13414</v>
      </c>
      <c r="C59" s="65">
        <v>4281</v>
      </c>
      <c r="D59" s="67">
        <v>46.873973502682581</v>
      </c>
      <c r="E59" s="65">
        <v>-2</v>
      </c>
      <c r="F59" s="67">
        <v>-1.4907573047107931E-2</v>
      </c>
      <c r="G59" s="65">
        <v>7316</v>
      </c>
      <c r="H59" s="65">
        <v>2213</v>
      </c>
      <c r="I59" s="67">
        <v>43.366647070350773</v>
      </c>
      <c r="J59" s="65">
        <v>-170</v>
      </c>
      <c r="K59" s="67">
        <v>-2.2709056906224951</v>
      </c>
      <c r="L59" s="65">
        <v>6098</v>
      </c>
      <c r="M59" s="65">
        <v>2068</v>
      </c>
      <c r="N59" s="67">
        <v>51.315136476426801</v>
      </c>
      <c r="O59" s="65">
        <v>168</v>
      </c>
      <c r="P59" s="67">
        <v>2.8330522765598651</v>
      </c>
      <c r="Q59" s="153"/>
      <c r="R59" s="153"/>
      <c r="S59" s="33"/>
    </row>
    <row r="60" spans="1:19" s="152" customFormat="1" ht="12.75" customHeight="1">
      <c r="A60" s="68" t="s">
        <v>126</v>
      </c>
      <c r="B60" s="69">
        <v>14651</v>
      </c>
      <c r="C60" s="69">
        <v>4803</v>
      </c>
      <c r="D60" s="71">
        <v>48.771324126726242</v>
      </c>
      <c r="E60" s="69">
        <v>963</v>
      </c>
      <c r="F60" s="71">
        <v>7.0353594389246057</v>
      </c>
      <c r="G60" s="69">
        <v>7636</v>
      </c>
      <c r="H60" s="69">
        <v>2683</v>
      </c>
      <c r="I60" s="71">
        <v>54.16919038966283</v>
      </c>
      <c r="J60" s="69">
        <v>347</v>
      </c>
      <c r="K60" s="71">
        <v>4.7605981616133901</v>
      </c>
      <c r="L60" s="69">
        <v>7015</v>
      </c>
      <c r="M60" s="69">
        <v>2120</v>
      </c>
      <c r="N60" s="71">
        <v>43.309499489274771</v>
      </c>
      <c r="O60" s="69">
        <v>616</v>
      </c>
      <c r="P60" s="71">
        <v>9.6265041412720738</v>
      </c>
      <c r="Q60" s="153"/>
      <c r="R60" s="153"/>
      <c r="S60" s="33"/>
    </row>
    <row r="61" spans="1:19" s="152" customFormat="1" ht="12.75" customHeight="1">
      <c r="A61" s="80" t="s">
        <v>127</v>
      </c>
      <c r="B61" s="65">
        <v>14175</v>
      </c>
      <c r="C61" s="65">
        <v>2826</v>
      </c>
      <c r="D61" s="67">
        <v>24.900872323552736</v>
      </c>
      <c r="E61" s="65">
        <v>345</v>
      </c>
      <c r="F61" s="67">
        <v>2.4945770065075923</v>
      </c>
      <c r="G61" s="65">
        <v>7448</v>
      </c>
      <c r="H61" s="65">
        <v>1909</v>
      </c>
      <c r="I61" s="67">
        <v>34.464704820364688</v>
      </c>
      <c r="J61" s="65">
        <v>48</v>
      </c>
      <c r="K61" s="67">
        <v>0.64864864864864868</v>
      </c>
      <c r="L61" s="65">
        <v>6727</v>
      </c>
      <c r="M61" s="65">
        <v>917</v>
      </c>
      <c r="N61" s="67">
        <v>15.783132530120483</v>
      </c>
      <c r="O61" s="65">
        <v>297</v>
      </c>
      <c r="P61" s="67">
        <v>4.618973561430793</v>
      </c>
      <c r="Q61" s="153"/>
      <c r="R61" s="153"/>
      <c r="S61" s="33"/>
    </row>
    <row r="62" spans="1:19" s="152" customFormat="1" ht="12.75" customHeight="1">
      <c r="A62" s="68" t="s">
        <v>128</v>
      </c>
      <c r="B62" s="69">
        <v>8418</v>
      </c>
      <c r="C62" s="69">
        <v>-3698</v>
      </c>
      <c r="D62" s="71">
        <v>-30.521624298448334</v>
      </c>
      <c r="E62" s="69">
        <v>106</v>
      </c>
      <c r="F62" s="71">
        <v>1.2752646775745911</v>
      </c>
      <c r="G62" s="69">
        <v>4305</v>
      </c>
      <c r="H62" s="69">
        <v>-1889</v>
      </c>
      <c r="I62" s="71">
        <v>-30.4972554084598</v>
      </c>
      <c r="J62" s="69">
        <v>31</v>
      </c>
      <c r="K62" s="71">
        <v>0.72531586335985021</v>
      </c>
      <c r="L62" s="69">
        <v>4113</v>
      </c>
      <c r="M62" s="69">
        <v>-1809</v>
      </c>
      <c r="N62" s="71">
        <v>-30.54711246200608</v>
      </c>
      <c r="O62" s="69">
        <v>75</v>
      </c>
      <c r="P62" s="71">
        <v>1.8573551263001487</v>
      </c>
      <c r="Q62" s="153"/>
      <c r="R62" s="153"/>
      <c r="S62" s="33"/>
    </row>
    <row r="63" spans="1:19" s="152" customFormat="1" ht="12.75" customHeight="1">
      <c r="A63" s="80" t="s">
        <v>129</v>
      </c>
      <c r="B63" s="65">
        <v>2609</v>
      </c>
      <c r="C63" s="65">
        <v>113</v>
      </c>
      <c r="D63" s="67">
        <v>4.5272435897435894</v>
      </c>
      <c r="E63" s="65">
        <v>-1035</v>
      </c>
      <c r="F63" s="67">
        <v>-28.402854006586168</v>
      </c>
      <c r="G63" s="65">
        <v>1174</v>
      </c>
      <c r="H63" s="65">
        <v>-73</v>
      </c>
      <c r="I63" s="67">
        <v>-5.8540497193263832</v>
      </c>
      <c r="J63" s="65">
        <v>-576</v>
      </c>
      <c r="K63" s="67">
        <v>-32.914285714285711</v>
      </c>
      <c r="L63" s="65">
        <v>1435</v>
      </c>
      <c r="M63" s="65">
        <v>186</v>
      </c>
      <c r="N63" s="67">
        <v>14.89191353082466</v>
      </c>
      <c r="O63" s="65">
        <v>-459</v>
      </c>
      <c r="P63" s="67">
        <v>-24.23442449841605</v>
      </c>
      <c r="Q63" s="153"/>
      <c r="R63" s="153"/>
      <c r="S63" s="33"/>
    </row>
    <row r="64" spans="1:19" s="152" customFormat="1" ht="27" customHeight="1">
      <c r="A64" s="149" t="s">
        <v>465</v>
      </c>
      <c r="B64" s="150">
        <v>94781</v>
      </c>
      <c r="C64" s="150">
        <v>8444</v>
      </c>
      <c r="D64" s="151">
        <v>9.7802796020246241</v>
      </c>
      <c r="E64" s="150">
        <v>4569</v>
      </c>
      <c r="F64" s="151">
        <v>5.0647363987052723</v>
      </c>
      <c r="G64" s="150">
        <v>49716</v>
      </c>
      <c r="H64" s="150">
        <v>4919</v>
      </c>
      <c r="I64" s="151">
        <v>10.980646025403487</v>
      </c>
      <c r="J64" s="150">
        <v>2415</v>
      </c>
      <c r="K64" s="151">
        <v>5.1056003044333105</v>
      </c>
      <c r="L64" s="150">
        <v>45065</v>
      </c>
      <c r="M64" s="150">
        <v>3525</v>
      </c>
      <c r="N64" s="151">
        <v>8.4857968223399141</v>
      </c>
      <c r="O64" s="150">
        <v>2154</v>
      </c>
      <c r="P64" s="151">
        <v>5.0196919204865882</v>
      </c>
    </row>
    <row r="65" spans="1:19" s="33" customFormat="1" ht="12.75" customHeight="1">
      <c r="A65" s="68" t="s">
        <v>122</v>
      </c>
      <c r="B65" s="69">
        <v>12792</v>
      </c>
      <c r="C65" s="69">
        <v>317</v>
      </c>
      <c r="D65" s="71">
        <v>2.5410821643286572</v>
      </c>
      <c r="E65" s="69">
        <v>1109</v>
      </c>
      <c r="F65" s="71">
        <v>9.4924248908670723</v>
      </c>
      <c r="G65" s="69">
        <v>7916</v>
      </c>
      <c r="H65" s="69">
        <v>235</v>
      </c>
      <c r="I65" s="71">
        <v>3.0594974612680641</v>
      </c>
      <c r="J65" s="69">
        <v>1045</v>
      </c>
      <c r="K65" s="71">
        <v>15.20884878474749</v>
      </c>
      <c r="L65" s="69">
        <v>4876</v>
      </c>
      <c r="M65" s="69">
        <v>82</v>
      </c>
      <c r="N65" s="71">
        <v>1.7104714226115978</v>
      </c>
      <c r="O65" s="69">
        <v>64</v>
      </c>
      <c r="P65" s="71">
        <v>1.3300083125519535</v>
      </c>
    </row>
    <row r="66" spans="1:19" s="152" customFormat="1" ht="12.75" customHeight="1">
      <c r="A66" s="80" t="s">
        <v>123</v>
      </c>
      <c r="B66" s="65">
        <v>20589</v>
      </c>
      <c r="C66" s="65">
        <v>-943</v>
      </c>
      <c r="D66" s="67">
        <v>-4.3795281441575327</v>
      </c>
      <c r="E66" s="65">
        <v>2643</v>
      </c>
      <c r="F66" s="67">
        <v>14.727515880976263</v>
      </c>
      <c r="G66" s="65">
        <v>9613</v>
      </c>
      <c r="H66" s="65">
        <v>-624</v>
      </c>
      <c r="I66" s="67">
        <v>-6.0955358015043473</v>
      </c>
      <c r="J66" s="65">
        <v>1435</v>
      </c>
      <c r="K66" s="67">
        <v>17.547077525067255</v>
      </c>
      <c r="L66" s="65">
        <v>10976</v>
      </c>
      <c r="M66" s="65">
        <v>-319</v>
      </c>
      <c r="N66" s="67">
        <v>-2.8242585214696767</v>
      </c>
      <c r="O66" s="65">
        <v>1208</v>
      </c>
      <c r="P66" s="67">
        <v>12.366912366912366</v>
      </c>
      <c r="Q66" s="153"/>
      <c r="R66" s="153"/>
      <c r="S66" s="33"/>
    </row>
    <row r="67" spans="1:19" s="152" customFormat="1" ht="12.75" customHeight="1">
      <c r="A67" s="68" t="s">
        <v>124</v>
      </c>
      <c r="B67" s="69">
        <v>7727</v>
      </c>
      <c r="C67" s="69">
        <v>610</v>
      </c>
      <c r="D67" s="71">
        <v>8.571027118167768</v>
      </c>
      <c r="E67" s="69">
        <v>369</v>
      </c>
      <c r="F67" s="71">
        <v>5.0149497145963577</v>
      </c>
      <c r="G67" s="69">
        <v>4068</v>
      </c>
      <c r="H67" s="69">
        <v>355</v>
      </c>
      <c r="I67" s="71">
        <v>9.5610018852679772</v>
      </c>
      <c r="J67" s="69">
        <v>190</v>
      </c>
      <c r="K67" s="71">
        <v>4.899432697266632</v>
      </c>
      <c r="L67" s="69">
        <v>3659</v>
      </c>
      <c r="M67" s="69">
        <v>255</v>
      </c>
      <c r="N67" s="71">
        <v>7.4911868390129257</v>
      </c>
      <c r="O67" s="69">
        <v>179</v>
      </c>
      <c r="P67" s="71">
        <v>5.1436781609195403</v>
      </c>
      <c r="Q67" s="153"/>
      <c r="R67" s="153"/>
      <c r="S67" s="33"/>
    </row>
    <row r="68" spans="1:19" s="152" customFormat="1" ht="12.75" customHeight="1">
      <c r="A68" s="80" t="s">
        <v>125</v>
      </c>
      <c r="B68" s="65">
        <v>13548</v>
      </c>
      <c r="C68" s="65">
        <v>4342</v>
      </c>
      <c r="D68" s="67">
        <v>47.164892461438193</v>
      </c>
      <c r="E68" s="65">
        <v>14</v>
      </c>
      <c r="F68" s="67">
        <v>0.10344318013890941</v>
      </c>
      <c r="G68" s="65">
        <v>7392</v>
      </c>
      <c r="H68" s="65">
        <v>2255</v>
      </c>
      <c r="I68" s="67">
        <v>43.897216274089935</v>
      </c>
      <c r="J68" s="65">
        <v>-147</v>
      </c>
      <c r="K68" s="67">
        <v>-1.9498607242339834</v>
      </c>
      <c r="L68" s="65">
        <v>6156</v>
      </c>
      <c r="M68" s="65">
        <v>2087</v>
      </c>
      <c r="N68" s="67">
        <v>51.290243303022855</v>
      </c>
      <c r="O68" s="65">
        <v>161</v>
      </c>
      <c r="P68" s="67">
        <v>2.6855713094245206</v>
      </c>
      <c r="Q68" s="153"/>
      <c r="R68" s="153"/>
      <c r="S68" s="33"/>
    </row>
    <row r="69" spans="1:19" s="152" customFormat="1" ht="12.75" customHeight="1">
      <c r="A69" s="68" t="s">
        <v>126</v>
      </c>
      <c r="B69" s="69">
        <v>14735</v>
      </c>
      <c r="C69" s="69">
        <v>4841</v>
      </c>
      <c r="D69" s="71">
        <v>48.928643622397409</v>
      </c>
      <c r="E69" s="69">
        <v>969</v>
      </c>
      <c r="F69" s="71">
        <v>7.0390817957286069</v>
      </c>
      <c r="G69" s="69">
        <v>7689</v>
      </c>
      <c r="H69" s="69">
        <v>2713</v>
      </c>
      <c r="I69" s="71">
        <v>54.521704180064312</v>
      </c>
      <c r="J69" s="69">
        <v>353</v>
      </c>
      <c r="K69" s="71">
        <v>4.8118865866957474</v>
      </c>
      <c r="L69" s="69">
        <v>7046</v>
      </c>
      <c r="M69" s="69">
        <v>2128</v>
      </c>
      <c r="N69" s="71">
        <v>43.269621797478649</v>
      </c>
      <c r="O69" s="69">
        <v>616</v>
      </c>
      <c r="P69" s="71">
        <v>9.5800933125972012</v>
      </c>
      <c r="Q69" s="153"/>
      <c r="R69" s="153"/>
      <c r="S69" s="33"/>
    </row>
    <row r="70" spans="1:19" s="152" customFormat="1" ht="12.75" customHeight="1">
      <c r="A70" s="80" t="s">
        <v>127</v>
      </c>
      <c r="B70" s="65">
        <v>14274</v>
      </c>
      <c r="C70" s="65">
        <v>2852</v>
      </c>
      <c r="D70" s="67">
        <v>24.969357380493783</v>
      </c>
      <c r="E70" s="65">
        <v>370</v>
      </c>
      <c r="F70" s="67">
        <v>2.6611047180667433</v>
      </c>
      <c r="G70" s="65">
        <v>7513</v>
      </c>
      <c r="H70" s="65">
        <v>1942</v>
      </c>
      <c r="I70" s="67">
        <v>34.85909172500449</v>
      </c>
      <c r="J70" s="65">
        <v>76</v>
      </c>
      <c r="K70" s="67">
        <v>1.0219174398278876</v>
      </c>
      <c r="L70" s="65">
        <v>6761</v>
      </c>
      <c r="M70" s="65">
        <v>910</v>
      </c>
      <c r="N70" s="67">
        <v>15.552896940693898</v>
      </c>
      <c r="O70" s="65">
        <v>294</v>
      </c>
      <c r="P70" s="67">
        <v>4.5461574145662595</v>
      </c>
      <c r="Q70" s="153"/>
      <c r="R70" s="153"/>
      <c r="S70" s="33"/>
    </row>
    <row r="71" spans="1:19" s="152" customFormat="1" ht="12.75" customHeight="1">
      <c r="A71" s="68" t="s">
        <v>128</v>
      </c>
      <c r="B71" s="69">
        <v>8475</v>
      </c>
      <c r="C71" s="69">
        <v>-3703</v>
      </c>
      <c r="D71" s="71">
        <v>-30.407291837740186</v>
      </c>
      <c r="E71" s="69">
        <v>126</v>
      </c>
      <c r="F71" s="71">
        <v>1.5091627739849083</v>
      </c>
      <c r="G71" s="69">
        <v>4340</v>
      </c>
      <c r="H71" s="69">
        <v>-1884</v>
      </c>
      <c r="I71" s="71">
        <v>-30.269922879177379</v>
      </c>
      <c r="J71" s="69">
        <v>47</v>
      </c>
      <c r="K71" s="71">
        <v>1.0948054973212207</v>
      </c>
      <c r="L71" s="69">
        <v>4135</v>
      </c>
      <c r="M71" s="69">
        <v>-1819</v>
      </c>
      <c r="N71" s="71">
        <v>-30.550890157877056</v>
      </c>
      <c r="O71" s="69">
        <v>79</v>
      </c>
      <c r="P71" s="71">
        <v>1.9477317554240632</v>
      </c>
      <c r="Q71" s="153"/>
      <c r="R71" s="153"/>
      <c r="S71" s="33"/>
    </row>
    <row r="72" spans="1:19" s="152" customFormat="1" ht="12.75" customHeight="1">
      <c r="A72" s="154" t="s">
        <v>129</v>
      </c>
      <c r="B72" s="155">
        <v>2641</v>
      </c>
      <c r="C72" s="155">
        <v>128</v>
      </c>
      <c r="D72" s="156">
        <v>5.0935137286112218</v>
      </c>
      <c r="E72" s="155">
        <v>-1031</v>
      </c>
      <c r="F72" s="156">
        <v>-28.077342047930284</v>
      </c>
      <c r="G72" s="155">
        <v>1185</v>
      </c>
      <c r="H72" s="155">
        <v>-73</v>
      </c>
      <c r="I72" s="156">
        <v>-5.8028616852146264</v>
      </c>
      <c r="J72" s="155">
        <v>-584</v>
      </c>
      <c r="K72" s="156">
        <v>-33.013001695873378</v>
      </c>
      <c r="L72" s="155">
        <v>1456</v>
      </c>
      <c r="M72" s="155">
        <v>201</v>
      </c>
      <c r="N72" s="156">
        <v>16.01593625498008</v>
      </c>
      <c r="O72" s="155">
        <v>-447</v>
      </c>
      <c r="P72" s="156">
        <v>-23.48922753547031</v>
      </c>
      <c r="Q72" s="153"/>
      <c r="R72" s="153"/>
      <c r="S72" s="33"/>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E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4D16436-C86A-46BA-B8C7-2B8A0A51803B}"/>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8E82-A915-4330-BF99-67EE1EC02770}">
  <sheetPr codeName="Hoja37">
    <pageSetUpPr fitToPage="1"/>
  </sheetPr>
  <dimension ref="A1:S154"/>
  <sheetViews>
    <sheetView zoomScaleNormal="100" workbookViewId="0"/>
  </sheetViews>
  <sheetFormatPr baseColWidth="10" defaultColWidth="11.42578125" defaultRowHeight="15"/>
  <cols>
    <col min="1" max="1" width="17.28515625" style="10" customWidth="1"/>
    <col min="2" max="2" width="8" style="10" bestFit="1" customWidth="1"/>
    <col min="3" max="3" width="6.85546875" style="10" bestFit="1" customWidth="1"/>
    <col min="4" max="4" width="5.42578125" style="10" customWidth="1"/>
    <col min="5" max="5" width="6.7109375" style="10" customWidth="1"/>
    <col min="6" max="6" width="5.42578125" style="10" customWidth="1"/>
    <col min="7" max="7" width="7" style="10" bestFit="1" customWidth="1"/>
    <col min="8" max="8" width="6.85546875" style="10" bestFit="1" customWidth="1"/>
    <col min="9" max="9" width="5.42578125" style="10" customWidth="1"/>
    <col min="10" max="10" width="7" style="10" bestFit="1" customWidth="1"/>
    <col min="11" max="11" width="5.42578125" style="10" customWidth="1"/>
    <col min="12" max="12" width="6" style="10" customWidth="1"/>
    <col min="13" max="13" width="6.28515625" style="10" customWidth="1"/>
    <col min="14" max="14" width="5.42578125" style="10" customWidth="1"/>
    <col min="15" max="15" width="6.42578125" style="10" bestFit="1"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61.5" customHeight="1">
      <c r="A5" s="157" t="s">
        <v>466</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12.75" customHeight="1">
      <c r="A10" s="149" t="s">
        <v>151</v>
      </c>
      <c r="B10" s="150">
        <v>94781</v>
      </c>
      <c r="C10" s="150">
        <v>8444</v>
      </c>
      <c r="D10" s="151">
        <v>9.7802796020246241</v>
      </c>
      <c r="E10" s="150">
        <v>4569</v>
      </c>
      <c r="F10" s="151">
        <v>5.0647363987052723</v>
      </c>
      <c r="G10" s="150">
        <v>49716</v>
      </c>
      <c r="H10" s="150">
        <v>4919</v>
      </c>
      <c r="I10" s="151">
        <v>10.980646025403487</v>
      </c>
      <c r="J10" s="150">
        <v>2415</v>
      </c>
      <c r="K10" s="151">
        <v>5.1056003044333105</v>
      </c>
      <c r="L10" s="150">
        <v>45065</v>
      </c>
      <c r="M10" s="150">
        <v>3525</v>
      </c>
      <c r="N10" s="151">
        <v>8.4857968223399141</v>
      </c>
      <c r="O10" s="150">
        <v>2154</v>
      </c>
      <c r="P10" s="151">
        <v>5.0196919204865882</v>
      </c>
      <c r="R10" s="33"/>
    </row>
    <row r="11" spans="1:19" s="33" customFormat="1" ht="12.75" customHeight="1">
      <c r="A11" s="68" t="s">
        <v>122</v>
      </c>
      <c r="B11" s="69">
        <v>12792</v>
      </c>
      <c r="C11" s="69">
        <v>317</v>
      </c>
      <c r="D11" s="71">
        <v>2.5410821643286572</v>
      </c>
      <c r="E11" s="69">
        <v>1109</v>
      </c>
      <c r="F11" s="71">
        <v>9.4924248908670723</v>
      </c>
      <c r="G11" s="69">
        <v>7916</v>
      </c>
      <c r="H11" s="69">
        <v>235</v>
      </c>
      <c r="I11" s="71">
        <v>3.0594974612680641</v>
      </c>
      <c r="J11" s="69">
        <v>1045</v>
      </c>
      <c r="K11" s="71">
        <v>15.20884878474749</v>
      </c>
      <c r="L11" s="69">
        <v>4876</v>
      </c>
      <c r="M11" s="69">
        <v>82</v>
      </c>
      <c r="N11" s="71">
        <v>1.7104714226115978</v>
      </c>
      <c r="O11" s="69">
        <v>64</v>
      </c>
      <c r="P11" s="71">
        <v>1.3300083125519535</v>
      </c>
    </row>
    <row r="12" spans="1:19" s="152" customFormat="1" ht="12.75" customHeight="1">
      <c r="A12" s="80" t="s">
        <v>123</v>
      </c>
      <c r="B12" s="65">
        <v>20589</v>
      </c>
      <c r="C12" s="65">
        <v>-943</v>
      </c>
      <c r="D12" s="67">
        <v>-4.3795281441575327</v>
      </c>
      <c r="E12" s="65">
        <v>2643</v>
      </c>
      <c r="F12" s="67">
        <v>14.727515880976263</v>
      </c>
      <c r="G12" s="65">
        <v>9613</v>
      </c>
      <c r="H12" s="65">
        <v>-624</v>
      </c>
      <c r="I12" s="67">
        <v>-6.0955358015043473</v>
      </c>
      <c r="J12" s="65">
        <v>1435</v>
      </c>
      <c r="K12" s="67">
        <v>17.547077525067255</v>
      </c>
      <c r="L12" s="65">
        <v>10976</v>
      </c>
      <c r="M12" s="65">
        <v>-319</v>
      </c>
      <c r="N12" s="67">
        <v>-2.8242585214696767</v>
      </c>
      <c r="O12" s="65">
        <v>1208</v>
      </c>
      <c r="P12" s="67">
        <v>12.366912366912366</v>
      </c>
      <c r="Q12" s="153"/>
      <c r="R12" s="33"/>
      <c r="S12" s="33"/>
    </row>
    <row r="13" spans="1:19" s="152" customFormat="1" ht="12.75" customHeight="1">
      <c r="A13" s="68" t="s">
        <v>124</v>
      </c>
      <c r="B13" s="69">
        <v>7727</v>
      </c>
      <c r="C13" s="69">
        <v>610</v>
      </c>
      <c r="D13" s="71">
        <v>8.571027118167768</v>
      </c>
      <c r="E13" s="69">
        <v>369</v>
      </c>
      <c r="F13" s="71">
        <v>5.0149497145963577</v>
      </c>
      <c r="G13" s="69">
        <v>4068</v>
      </c>
      <c r="H13" s="69">
        <v>355</v>
      </c>
      <c r="I13" s="71">
        <v>9.5610018852679772</v>
      </c>
      <c r="J13" s="69">
        <v>190</v>
      </c>
      <c r="K13" s="71">
        <v>4.899432697266632</v>
      </c>
      <c r="L13" s="69">
        <v>3659</v>
      </c>
      <c r="M13" s="69">
        <v>255</v>
      </c>
      <c r="N13" s="71">
        <v>7.4911868390129257</v>
      </c>
      <c r="O13" s="69">
        <v>179</v>
      </c>
      <c r="P13" s="71">
        <v>5.1436781609195403</v>
      </c>
      <c r="Q13" s="153"/>
      <c r="R13" s="33"/>
      <c r="S13" s="33"/>
    </row>
    <row r="14" spans="1:19" s="152" customFormat="1" ht="12.75" customHeight="1">
      <c r="A14" s="80" t="s">
        <v>125</v>
      </c>
      <c r="B14" s="65">
        <v>13548</v>
      </c>
      <c r="C14" s="65">
        <v>4342</v>
      </c>
      <c r="D14" s="67">
        <v>47.164892461438193</v>
      </c>
      <c r="E14" s="65">
        <v>14</v>
      </c>
      <c r="F14" s="67">
        <v>0.10344318013890941</v>
      </c>
      <c r="G14" s="65">
        <v>7392</v>
      </c>
      <c r="H14" s="65">
        <v>2255</v>
      </c>
      <c r="I14" s="67">
        <v>43.897216274089935</v>
      </c>
      <c r="J14" s="65">
        <v>-147</v>
      </c>
      <c r="K14" s="67">
        <v>-1.9498607242339834</v>
      </c>
      <c r="L14" s="65">
        <v>6156</v>
      </c>
      <c r="M14" s="65">
        <v>2087</v>
      </c>
      <c r="N14" s="67">
        <v>51.290243303022855</v>
      </c>
      <c r="O14" s="65">
        <v>161</v>
      </c>
      <c r="P14" s="67">
        <v>2.6855713094245206</v>
      </c>
      <c r="Q14" s="153"/>
      <c r="R14" s="33"/>
      <c r="S14" s="33"/>
    </row>
    <row r="15" spans="1:19" s="152" customFormat="1" ht="12.75" customHeight="1">
      <c r="A15" s="68" t="s">
        <v>126</v>
      </c>
      <c r="B15" s="69">
        <v>14735</v>
      </c>
      <c r="C15" s="69">
        <v>4841</v>
      </c>
      <c r="D15" s="71">
        <v>48.928643622397409</v>
      </c>
      <c r="E15" s="69">
        <v>969</v>
      </c>
      <c r="F15" s="71">
        <v>7.0390817957286069</v>
      </c>
      <c r="G15" s="69">
        <v>7689</v>
      </c>
      <c r="H15" s="69">
        <v>2713</v>
      </c>
      <c r="I15" s="71">
        <v>54.521704180064312</v>
      </c>
      <c r="J15" s="69">
        <v>353</v>
      </c>
      <c r="K15" s="71">
        <v>4.8118865866957474</v>
      </c>
      <c r="L15" s="69">
        <v>7046</v>
      </c>
      <c r="M15" s="69">
        <v>2128</v>
      </c>
      <c r="N15" s="71">
        <v>43.269621797478649</v>
      </c>
      <c r="O15" s="69">
        <v>616</v>
      </c>
      <c r="P15" s="71">
        <v>9.5800933125972012</v>
      </c>
      <c r="Q15" s="153"/>
      <c r="R15" s="33"/>
      <c r="S15" s="33"/>
    </row>
    <row r="16" spans="1:19" s="152" customFormat="1" ht="12.75" customHeight="1">
      <c r="A16" s="80" t="s">
        <v>127</v>
      </c>
      <c r="B16" s="65">
        <v>14274</v>
      </c>
      <c r="C16" s="65">
        <v>2852</v>
      </c>
      <c r="D16" s="67">
        <v>24.969357380493783</v>
      </c>
      <c r="E16" s="65">
        <v>370</v>
      </c>
      <c r="F16" s="67">
        <v>2.6611047180667433</v>
      </c>
      <c r="G16" s="65">
        <v>7513</v>
      </c>
      <c r="H16" s="65">
        <v>1942</v>
      </c>
      <c r="I16" s="67">
        <v>34.85909172500449</v>
      </c>
      <c r="J16" s="65">
        <v>76</v>
      </c>
      <c r="K16" s="67">
        <v>1.0219174398278876</v>
      </c>
      <c r="L16" s="65">
        <v>6761</v>
      </c>
      <c r="M16" s="65">
        <v>910</v>
      </c>
      <c r="N16" s="67">
        <v>15.552896940693898</v>
      </c>
      <c r="O16" s="65">
        <v>294</v>
      </c>
      <c r="P16" s="67">
        <v>4.5461574145662595</v>
      </c>
      <c r="Q16" s="153"/>
      <c r="R16" s="33"/>
      <c r="S16" s="33"/>
    </row>
    <row r="17" spans="1:19" s="152" customFormat="1" ht="12.75" customHeight="1">
      <c r="A17" s="68" t="s">
        <v>128</v>
      </c>
      <c r="B17" s="69">
        <v>8475</v>
      </c>
      <c r="C17" s="69">
        <v>-3703</v>
      </c>
      <c r="D17" s="71">
        <v>-30.407291837740186</v>
      </c>
      <c r="E17" s="69">
        <v>126</v>
      </c>
      <c r="F17" s="71">
        <v>1.5091627739849083</v>
      </c>
      <c r="G17" s="69">
        <v>4340</v>
      </c>
      <c r="H17" s="69">
        <v>-1884</v>
      </c>
      <c r="I17" s="71">
        <v>-30.269922879177379</v>
      </c>
      <c r="J17" s="69">
        <v>47</v>
      </c>
      <c r="K17" s="71">
        <v>1.0948054973212207</v>
      </c>
      <c r="L17" s="69">
        <v>4135</v>
      </c>
      <c r="M17" s="69">
        <v>-1819</v>
      </c>
      <c r="N17" s="71">
        <v>-30.550890157877056</v>
      </c>
      <c r="O17" s="69">
        <v>79</v>
      </c>
      <c r="P17" s="71">
        <v>1.9477317554240632</v>
      </c>
      <c r="Q17" s="153"/>
      <c r="R17" s="33"/>
      <c r="S17" s="33"/>
    </row>
    <row r="18" spans="1:19" s="152" customFormat="1" ht="12.75" customHeight="1">
      <c r="A18" s="80" t="s">
        <v>129</v>
      </c>
      <c r="B18" s="65">
        <v>2641</v>
      </c>
      <c r="C18" s="65">
        <v>128</v>
      </c>
      <c r="D18" s="67">
        <v>5.0935137286112218</v>
      </c>
      <c r="E18" s="65">
        <v>-1031</v>
      </c>
      <c r="F18" s="67">
        <v>-28.077342047930284</v>
      </c>
      <c r="G18" s="65">
        <v>1185</v>
      </c>
      <c r="H18" s="65">
        <v>-73</v>
      </c>
      <c r="I18" s="67">
        <v>-5.8028616852146264</v>
      </c>
      <c r="J18" s="65">
        <v>-584</v>
      </c>
      <c r="K18" s="67">
        <v>-33.013001695873378</v>
      </c>
      <c r="L18" s="65">
        <v>1456</v>
      </c>
      <c r="M18" s="65">
        <v>201</v>
      </c>
      <c r="N18" s="67">
        <v>16.01593625498008</v>
      </c>
      <c r="O18" s="65">
        <v>-447</v>
      </c>
      <c r="P18" s="67">
        <v>-23.48922753547031</v>
      </c>
      <c r="Q18" s="153"/>
      <c r="R18" s="33"/>
      <c r="S18" s="33"/>
    </row>
    <row r="19" spans="1:19" s="152" customFormat="1" ht="39" customHeight="1">
      <c r="A19" s="149" t="s">
        <v>158</v>
      </c>
      <c r="B19" s="150">
        <v>74214</v>
      </c>
      <c r="C19" s="150">
        <v>9233</v>
      </c>
      <c r="D19" s="151">
        <v>14.208768717009587</v>
      </c>
      <c r="E19" s="150">
        <v>5397</v>
      </c>
      <c r="F19" s="151">
        <v>7.8425389075373815</v>
      </c>
      <c r="G19" s="150">
        <v>38744</v>
      </c>
      <c r="H19" s="150">
        <v>5794</v>
      </c>
      <c r="I19" s="151">
        <v>17.584218512898332</v>
      </c>
      <c r="J19" s="150">
        <v>2791</v>
      </c>
      <c r="K19" s="151">
        <v>7.7629126915695492</v>
      </c>
      <c r="L19" s="150">
        <v>35470</v>
      </c>
      <c r="M19" s="150">
        <v>3439</v>
      </c>
      <c r="N19" s="151">
        <v>10.736474040773</v>
      </c>
      <c r="O19" s="150">
        <v>2606</v>
      </c>
      <c r="P19" s="151">
        <v>7.9296494644595912</v>
      </c>
      <c r="R19" s="33"/>
    </row>
    <row r="20" spans="1:19" s="33" customFormat="1" ht="12.75" customHeight="1">
      <c r="A20" s="68" t="s">
        <v>122</v>
      </c>
      <c r="B20" s="69">
        <v>1222</v>
      </c>
      <c r="C20" s="69">
        <v>981</v>
      </c>
      <c r="D20" s="71">
        <v>407.05394190871368</v>
      </c>
      <c r="E20" s="69">
        <v>936</v>
      </c>
      <c r="F20" s="71">
        <v>327.27272727272725</v>
      </c>
      <c r="G20" s="69">
        <v>1161</v>
      </c>
      <c r="H20" s="69">
        <v>934</v>
      </c>
      <c r="I20" s="71">
        <v>411.45374449339209</v>
      </c>
      <c r="J20" s="69">
        <v>888</v>
      </c>
      <c r="K20" s="71">
        <v>325.27472527472526</v>
      </c>
      <c r="L20" s="69">
        <v>61</v>
      </c>
      <c r="M20" s="69">
        <v>47</v>
      </c>
      <c r="N20" s="71">
        <v>335.71428571428572</v>
      </c>
      <c r="O20" s="69">
        <v>48</v>
      </c>
      <c r="P20" s="71">
        <v>369.23076923076923</v>
      </c>
    </row>
    <row r="21" spans="1:19" s="152" customFormat="1" ht="12.75" customHeight="1">
      <c r="A21" s="80" t="s">
        <v>123</v>
      </c>
      <c r="B21" s="65">
        <v>16829</v>
      </c>
      <c r="C21" s="65">
        <v>-522</v>
      </c>
      <c r="D21" s="67">
        <v>-3.0084721341709413</v>
      </c>
      <c r="E21" s="65">
        <v>2224</v>
      </c>
      <c r="F21" s="67">
        <v>15.227661759671346</v>
      </c>
      <c r="G21" s="65">
        <v>8011</v>
      </c>
      <c r="H21" s="65">
        <v>-400</v>
      </c>
      <c r="I21" s="67">
        <v>-4.7556770895256211</v>
      </c>
      <c r="J21" s="65">
        <v>1169</v>
      </c>
      <c r="K21" s="67">
        <v>17.085647471499563</v>
      </c>
      <c r="L21" s="65">
        <v>8818</v>
      </c>
      <c r="M21" s="65">
        <v>-122</v>
      </c>
      <c r="N21" s="67">
        <v>-1.3646532438478747</v>
      </c>
      <c r="O21" s="65">
        <v>1055</v>
      </c>
      <c r="P21" s="67">
        <v>13.590106917428828</v>
      </c>
      <c r="Q21" s="153"/>
      <c r="R21" s="33"/>
      <c r="S21" s="33"/>
    </row>
    <row r="22" spans="1:19" s="152" customFormat="1" ht="12.75" customHeight="1">
      <c r="A22" s="68" t="s">
        <v>124</v>
      </c>
      <c r="B22" s="69">
        <v>7176</v>
      </c>
      <c r="C22" s="69">
        <v>576</v>
      </c>
      <c r="D22" s="71">
        <v>8.7272727272727266</v>
      </c>
      <c r="E22" s="69">
        <v>395</v>
      </c>
      <c r="F22" s="71">
        <v>5.825099542840289</v>
      </c>
      <c r="G22" s="69">
        <v>3781</v>
      </c>
      <c r="H22" s="69">
        <v>335</v>
      </c>
      <c r="I22" s="71">
        <v>9.7214161346488677</v>
      </c>
      <c r="J22" s="69">
        <v>202</v>
      </c>
      <c r="K22" s="71">
        <v>5.6440346465493159</v>
      </c>
      <c r="L22" s="69">
        <v>3395</v>
      </c>
      <c r="M22" s="69">
        <v>241</v>
      </c>
      <c r="N22" s="71">
        <v>7.6410906785034873</v>
      </c>
      <c r="O22" s="69">
        <v>193</v>
      </c>
      <c r="P22" s="71">
        <v>6.027482823235478</v>
      </c>
      <c r="Q22" s="153"/>
      <c r="R22" s="33"/>
      <c r="S22" s="33"/>
    </row>
    <row r="23" spans="1:19" s="152" customFormat="1" ht="12.75" customHeight="1">
      <c r="A23" s="80" t="s">
        <v>125</v>
      </c>
      <c r="B23" s="65">
        <v>12788</v>
      </c>
      <c r="C23" s="65">
        <v>4126</v>
      </c>
      <c r="D23" s="67">
        <v>47.633341029785271</v>
      </c>
      <c r="E23" s="65">
        <v>126</v>
      </c>
      <c r="F23" s="67">
        <v>0.99510345916916754</v>
      </c>
      <c r="G23" s="65">
        <v>6974</v>
      </c>
      <c r="H23" s="65">
        <v>2155</v>
      </c>
      <c r="I23" s="67">
        <v>44.718821332226604</v>
      </c>
      <c r="J23" s="65">
        <v>-95</v>
      </c>
      <c r="K23" s="67">
        <v>-1.343895883434715</v>
      </c>
      <c r="L23" s="65">
        <v>5814</v>
      </c>
      <c r="M23" s="65">
        <v>1971</v>
      </c>
      <c r="N23" s="67">
        <v>51.288056206088996</v>
      </c>
      <c r="O23" s="65">
        <v>221</v>
      </c>
      <c r="P23" s="67">
        <v>3.9513677811550152</v>
      </c>
      <c r="Q23" s="153"/>
      <c r="R23" s="33"/>
      <c r="S23" s="33"/>
    </row>
    <row r="24" spans="1:19" s="152" customFormat="1" ht="12.75" customHeight="1">
      <c r="A24" s="68" t="s">
        <v>126</v>
      </c>
      <c r="B24" s="69">
        <v>14213</v>
      </c>
      <c r="C24" s="69">
        <v>4762</v>
      </c>
      <c r="D24" s="71">
        <v>50.386202518252034</v>
      </c>
      <c r="E24" s="69">
        <v>916</v>
      </c>
      <c r="F24" s="71">
        <v>6.8887719034368651</v>
      </c>
      <c r="G24" s="69">
        <v>7387</v>
      </c>
      <c r="H24" s="69">
        <v>2676</v>
      </c>
      <c r="I24" s="71">
        <v>56.803226491190827</v>
      </c>
      <c r="J24" s="69">
        <v>326</v>
      </c>
      <c r="K24" s="71">
        <v>4.6169097861492707</v>
      </c>
      <c r="L24" s="69">
        <v>6826</v>
      </c>
      <c r="M24" s="69">
        <v>2086</v>
      </c>
      <c r="N24" s="71">
        <v>44.008438818565402</v>
      </c>
      <c r="O24" s="69">
        <v>590</v>
      </c>
      <c r="P24" s="71">
        <v>9.4611930724823612</v>
      </c>
      <c r="Q24" s="153"/>
      <c r="R24" s="33"/>
      <c r="S24" s="33"/>
    </row>
    <row r="25" spans="1:19" s="152" customFormat="1" ht="12.75" customHeight="1">
      <c r="A25" s="80" t="s">
        <v>127</v>
      </c>
      <c r="B25" s="65">
        <v>13807</v>
      </c>
      <c r="C25" s="65">
        <v>2994</v>
      </c>
      <c r="D25" s="67">
        <v>27.688892999167667</v>
      </c>
      <c r="E25" s="65">
        <v>366</v>
      </c>
      <c r="F25" s="67">
        <v>2.7230116806785207</v>
      </c>
      <c r="G25" s="65">
        <v>7261</v>
      </c>
      <c r="H25" s="65">
        <v>2043</v>
      </c>
      <c r="I25" s="67">
        <v>39.152932157914911</v>
      </c>
      <c r="J25" s="65">
        <v>83</v>
      </c>
      <c r="K25" s="67">
        <v>1.1563109501253832</v>
      </c>
      <c r="L25" s="65">
        <v>6546</v>
      </c>
      <c r="M25" s="65">
        <v>951</v>
      </c>
      <c r="N25" s="67">
        <v>16.997319034852548</v>
      </c>
      <c r="O25" s="65">
        <v>283</v>
      </c>
      <c r="P25" s="67">
        <v>4.5186013092767041</v>
      </c>
      <c r="Q25" s="153"/>
      <c r="R25" s="33"/>
      <c r="S25" s="33"/>
    </row>
    <row r="26" spans="1:19" s="152" customFormat="1" ht="12.75" customHeight="1">
      <c r="A26" s="68" t="s">
        <v>128</v>
      </c>
      <c r="B26" s="69">
        <v>7422</v>
      </c>
      <c r="C26" s="69">
        <v>-3658</v>
      </c>
      <c r="D26" s="71">
        <v>-33.014440433212997</v>
      </c>
      <c r="E26" s="69">
        <v>194</v>
      </c>
      <c r="F26" s="71">
        <v>2.6840066408411731</v>
      </c>
      <c r="G26" s="69">
        <v>3820</v>
      </c>
      <c r="H26" s="69">
        <v>-1858</v>
      </c>
      <c r="I26" s="71">
        <v>-32.722789714688268</v>
      </c>
      <c r="J26" s="69">
        <v>122</v>
      </c>
      <c r="K26" s="71">
        <v>3.2990805840995132</v>
      </c>
      <c r="L26" s="69">
        <v>3602</v>
      </c>
      <c r="M26" s="69">
        <v>-1800</v>
      </c>
      <c r="N26" s="71">
        <v>-33.320992225101811</v>
      </c>
      <c r="O26" s="69">
        <v>72</v>
      </c>
      <c r="P26" s="71">
        <v>2.0396600566572238</v>
      </c>
      <c r="Q26" s="153"/>
      <c r="R26" s="33"/>
      <c r="S26" s="33"/>
    </row>
    <row r="27" spans="1:19" s="152" customFormat="1" ht="12.75" customHeight="1">
      <c r="A27" s="80" t="s">
        <v>129</v>
      </c>
      <c r="B27" s="65">
        <v>757</v>
      </c>
      <c r="C27" s="65">
        <v>-26</v>
      </c>
      <c r="D27" s="67">
        <v>-3.3205619412515963</v>
      </c>
      <c r="E27" s="65">
        <v>240</v>
      </c>
      <c r="F27" s="67">
        <v>46.421663442940037</v>
      </c>
      <c r="G27" s="65">
        <v>349</v>
      </c>
      <c r="H27" s="65">
        <v>-91</v>
      </c>
      <c r="I27" s="67">
        <v>-20.681818181818183</v>
      </c>
      <c r="J27" s="65">
        <v>96</v>
      </c>
      <c r="K27" s="67">
        <v>37.944664031620555</v>
      </c>
      <c r="L27" s="65">
        <v>408</v>
      </c>
      <c r="M27" s="65">
        <v>65</v>
      </c>
      <c r="N27" s="67">
        <v>18.950437317784257</v>
      </c>
      <c r="O27" s="65">
        <v>144</v>
      </c>
      <c r="P27" s="67">
        <v>54.545454545454547</v>
      </c>
      <c r="Q27" s="153"/>
      <c r="R27" s="33"/>
      <c r="S27" s="33"/>
    </row>
    <row r="28" spans="1:19" s="152" customFormat="1" ht="45">
      <c r="A28" s="149" t="s">
        <v>467</v>
      </c>
      <c r="B28" s="150">
        <v>1215</v>
      </c>
      <c r="C28" s="150">
        <v>94</v>
      </c>
      <c r="D28" s="151">
        <v>8.3853702051739525</v>
      </c>
      <c r="E28" s="150">
        <v>-619</v>
      </c>
      <c r="F28" s="151">
        <v>-33.751363140676119</v>
      </c>
      <c r="G28" s="150">
        <v>550</v>
      </c>
      <c r="H28" s="150">
        <v>49</v>
      </c>
      <c r="I28" s="151">
        <v>9.780439121756487</v>
      </c>
      <c r="J28" s="150">
        <v>-354</v>
      </c>
      <c r="K28" s="151">
        <v>-39.159292035398231</v>
      </c>
      <c r="L28" s="150">
        <v>665</v>
      </c>
      <c r="M28" s="150">
        <v>45</v>
      </c>
      <c r="N28" s="151">
        <v>7.258064516129032</v>
      </c>
      <c r="O28" s="150">
        <v>-265</v>
      </c>
      <c r="P28" s="151">
        <v>-28.49462365591398</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0</v>
      </c>
      <c r="C30" s="65">
        <v>-1</v>
      </c>
      <c r="D30" s="67">
        <v>-100</v>
      </c>
      <c r="E30" s="65">
        <v>0</v>
      </c>
      <c r="F30" s="67" t="s">
        <v>492</v>
      </c>
      <c r="G30" s="65">
        <v>0</v>
      </c>
      <c r="H30" s="65">
        <v>0</v>
      </c>
      <c r="I30" s="67" t="s">
        <v>492</v>
      </c>
      <c r="J30" s="65">
        <v>0</v>
      </c>
      <c r="K30" s="67" t="s">
        <v>492</v>
      </c>
      <c r="L30" s="65">
        <v>0</v>
      </c>
      <c r="M30" s="65">
        <v>-1</v>
      </c>
      <c r="N30" s="67">
        <v>-100</v>
      </c>
      <c r="O30" s="65">
        <v>0</v>
      </c>
      <c r="P30" s="67" t="s">
        <v>492</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2</v>
      </c>
      <c r="C32" s="65">
        <v>2</v>
      </c>
      <c r="D32" s="67">
        <v>0</v>
      </c>
      <c r="E32" s="65">
        <v>1</v>
      </c>
      <c r="F32" s="67">
        <v>100</v>
      </c>
      <c r="G32" s="65">
        <v>1</v>
      </c>
      <c r="H32" s="65">
        <v>1</v>
      </c>
      <c r="I32" s="67">
        <v>0</v>
      </c>
      <c r="J32" s="65">
        <v>0</v>
      </c>
      <c r="K32" s="67">
        <v>0</v>
      </c>
      <c r="L32" s="65">
        <v>1</v>
      </c>
      <c r="M32" s="65">
        <v>1</v>
      </c>
      <c r="N32" s="67">
        <v>0</v>
      </c>
      <c r="O32" s="65">
        <v>1</v>
      </c>
      <c r="P32" s="67">
        <v>0</v>
      </c>
      <c r="Q32" s="153"/>
      <c r="R32" s="33"/>
      <c r="S32" s="33"/>
    </row>
    <row r="33" spans="1:19" s="152" customFormat="1" ht="12.75" customHeight="1">
      <c r="A33" s="68" t="s">
        <v>126</v>
      </c>
      <c r="B33" s="69">
        <v>0</v>
      </c>
      <c r="C33" s="69">
        <v>-2</v>
      </c>
      <c r="D33" s="71">
        <v>-100</v>
      </c>
      <c r="E33" s="69">
        <v>-5</v>
      </c>
      <c r="F33" s="71">
        <v>-100</v>
      </c>
      <c r="G33" s="69">
        <v>0</v>
      </c>
      <c r="H33" s="69">
        <v>0</v>
      </c>
      <c r="I33" s="71" t="s">
        <v>492</v>
      </c>
      <c r="J33" s="69">
        <v>-2</v>
      </c>
      <c r="K33" s="71">
        <v>-100</v>
      </c>
      <c r="L33" s="69">
        <v>0</v>
      </c>
      <c r="M33" s="69">
        <v>-2</v>
      </c>
      <c r="N33" s="71">
        <v>-100</v>
      </c>
      <c r="O33" s="69">
        <v>-3</v>
      </c>
      <c r="P33" s="71">
        <v>-100</v>
      </c>
      <c r="Q33" s="153"/>
      <c r="R33" s="33"/>
      <c r="S33" s="33"/>
    </row>
    <row r="34" spans="1:19" s="152" customFormat="1" ht="12.75" customHeight="1">
      <c r="A34" s="80" t="s">
        <v>127</v>
      </c>
      <c r="B34" s="65">
        <v>38</v>
      </c>
      <c r="C34" s="65">
        <v>-3</v>
      </c>
      <c r="D34" s="67">
        <v>-7.3170731707317076</v>
      </c>
      <c r="E34" s="65">
        <v>-16</v>
      </c>
      <c r="F34" s="67">
        <v>-29.62962962962963</v>
      </c>
      <c r="G34" s="65">
        <v>15</v>
      </c>
      <c r="H34" s="65">
        <v>-3</v>
      </c>
      <c r="I34" s="67">
        <v>-16.666666666666668</v>
      </c>
      <c r="J34" s="65">
        <v>-5</v>
      </c>
      <c r="K34" s="67">
        <v>-25</v>
      </c>
      <c r="L34" s="65">
        <v>23</v>
      </c>
      <c r="M34" s="65">
        <v>0</v>
      </c>
      <c r="N34" s="67">
        <v>0</v>
      </c>
      <c r="O34" s="65">
        <v>-11</v>
      </c>
      <c r="P34" s="67">
        <v>-32.352941176470587</v>
      </c>
      <c r="Q34" s="153"/>
      <c r="R34" s="33"/>
      <c r="S34" s="33"/>
    </row>
    <row r="35" spans="1:19" s="152" customFormat="1" ht="12.75" customHeight="1">
      <c r="A35" s="68" t="s">
        <v>128</v>
      </c>
      <c r="B35" s="69">
        <v>633</v>
      </c>
      <c r="C35" s="69">
        <v>26</v>
      </c>
      <c r="D35" s="71">
        <v>4.2833607907742994</v>
      </c>
      <c r="E35" s="69">
        <v>-20</v>
      </c>
      <c r="F35" s="71">
        <v>-3.0627871362940278</v>
      </c>
      <c r="G35" s="69">
        <v>274</v>
      </c>
      <c r="H35" s="69">
        <v>5</v>
      </c>
      <c r="I35" s="71">
        <v>1.8587360594795539</v>
      </c>
      <c r="J35" s="69">
        <v>-42</v>
      </c>
      <c r="K35" s="71">
        <v>-13.291139240506329</v>
      </c>
      <c r="L35" s="69">
        <v>359</v>
      </c>
      <c r="M35" s="69">
        <v>21</v>
      </c>
      <c r="N35" s="71">
        <v>6.2130177514792901</v>
      </c>
      <c r="O35" s="69">
        <v>22</v>
      </c>
      <c r="P35" s="71">
        <v>6.5281899109792283</v>
      </c>
      <c r="Q35" s="153"/>
      <c r="R35" s="33"/>
      <c r="S35" s="33"/>
    </row>
    <row r="36" spans="1:19" s="152" customFormat="1" ht="12.75" customHeight="1">
      <c r="A36" s="80" t="s">
        <v>129</v>
      </c>
      <c r="B36" s="65">
        <v>542</v>
      </c>
      <c r="C36" s="65">
        <v>72</v>
      </c>
      <c r="D36" s="67">
        <v>15.319148936170214</v>
      </c>
      <c r="E36" s="65">
        <v>-579</v>
      </c>
      <c r="F36" s="67">
        <v>-51.650312221231047</v>
      </c>
      <c r="G36" s="65">
        <v>260</v>
      </c>
      <c r="H36" s="65">
        <v>46</v>
      </c>
      <c r="I36" s="67">
        <v>21.495327102803738</v>
      </c>
      <c r="J36" s="65">
        <v>-305</v>
      </c>
      <c r="K36" s="67">
        <v>-53.982300884955755</v>
      </c>
      <c r="L36" s="65">
        <v>282</v>
      </c>
      <c r="M36" s="65">
        <v>26</v>
      </c>
      <c r="N36" s="67">
        <v>10.15625</v>
      </c>
      <c r="O36" s="65">
        <v>-274</v>
      </c>
      <c r="P36" s="67">
        <v>-49.280575539568346</v>
      </c>
      <c r="Q36" s="153"/>
      <c r="R36" s="33"/>
      <c r="S36" s="33"/>
    </row>
    <row r="37" spans="1:19" s="152" customFormat="1" ht="24.95" customHeight="1">
      <c r="A37" s="149" t="s">
        <v>160</v>
      </c>
      <c r="B37" s="150">
        <v>19352</v>
      </c>
      <c r="C37" s="150">
        <v>-883</v>
      </c>
      <c r="D37" s="151">
        <v>-4.3637262169508277</v>
      </c>
      <c r="E37" s="150">
        <v>-209</v>
      </c>
      <c r="F37" s="151">
        <v>-1.0684525331015797</v>
      </c>
      <c r="G37" s="150">
        <v>10422</v>
      </c>
      <c r="H37" s="150">
        <v>-924</v>
      </c>
      <c r="I37" s="151">
        <v>-8.1438392384981491</v>
      </c>
      <c r="J37" s="150">
        <v>-22</v>
      </c>
      <c r="K37" s="151">
        <v>-0.21064726158559938</v>
      </c>
      <c r="L37" s="150">
        <v>8930</v>
      </c>
      <c r="M37" s="150">
        <v>41</v>
      </c>
      <c r="N37" s="151">
        <v>0.46124423444706941</v>
      </c>
      <c r="O37" s="150">
        <v>-187</v>
      </c>
      <c r="P37" s="151">
        <v>-2.0511133048151806</v>
      </c>
      <c r="R37" s="33"/>
    </row>
    <row r="38" spans="1:19" s="33" customFormat="1" ht="12.75" customHeight="1">
      <c r="A38" s="68" t="s">
        <v>122</v>
      </c>
      <c r="B38" s="69">
        <v>11570</v>
      </c>
      <c r="C38" s="69">
        <v>-664</v>
      </c>
      <c r="D38" s="71">
        <v>-5.4274971391204838</v>
      </c>
      <c r="E38" s="69">
        <v>173</v>
      </c>
      <c r="F38" s="71">
        <v>1.5179433184171274</v>
      </c>
      <c r="G38" s="69">
        <v>6755</v>
      </c>
      <c r="H38" s="69">
        <v>-699</v>
      </c>
      <c r="I38" s="71">
        <v>-9.3775154279581425</v>
      </c>
      <c r="J38" s="69">
        <v>157</v>
      </c>
      <c r="K38" s="71">
        <v>2.3795089421036679</v>
      </c>
      <c r="L38" s="69">
        <v>4815</v>
      </c>
      <c r="M38" s="69">
        <v>35</v>
      </c>
      <c r="N38" s="71">
        <v>0.73221757322175729</v>
      </c>
      <c r="O38" s="69">
        <v>16</v>
      </c>
      <c r="P38" s="71">
        <v>0.33340279224838509</v>
      </c>
    </row>
    <row r="39" spans="1:19" s="152" customFormat="1" ht="12.75" customHeight="1">
      <c r="A39" s="80" t="s">
        <v>123</v>
      </c>
      <c r="B39" s="65">
        <v>3760</v>
      </c>
      <c r="C39" s="65">
        <v>-420</v>
      </c>
      <c r="D39" s="67">
        <v>-10.047846889952153</v>
      </c>
      <c r="E39" s="65">
        <v>419</v>
      </c>
      <c r="F39" s="67">
        <v>12.541155342711763</v>
      </c>
      <c r="G39" s="65">
        <v>1602</v>
      </c>
      <c r="H39" s="65">
        <v>-224</v>
      </c>
      <c r="I39" s="67">
        <v>-12.267250821467689</v>
      </c>
      <c r="J39" s="65">
        <v>266</v>
      </c>
      <c r="K39" s="67">
        <v>19.910179640718564</v>
      </c>
      <c r="L39" s="65">
        <v>2158</v>
      </c>
      <c r="M39" s="65">
        <v>-196</v>
      </c>
      <c r="N39" s="67">
        <v>-8.3262531860662694</v>
      </c>
      <c r="O39" s="65">
        <v>153</v>
      </c>
      <c r="P39" s="67">
        <v>7.6309226932668333</v>
      </c>
      <c r="Q39" s="153"/>
      <c r="R39" s="33"/>
      <c r="S39" s="33"/>
    </row>
    <row r="40" spans="1:19" s="152" customFormat="1" ht="12.75" customHeight="1">
      <c r="A40" s="68" t="s">
        <v>124</v>
      </c>
      <c r="B40" s="69">
        <v>551</v>
      </c>
      <c r="C40" s="69">
        <v>34</v>
      </c>
      <c r="D40" s="71">
        <v>6.5764023210831724</v>
      </c>
      <c r="E40" s="69">
        <v>-26</v>
      </c>
      <c r="F40" s="71">
        <v>-4.5060658578856154</v>
      </c>
      <c r="G40" s="69">
        <v>287</v>
      </c>
      <c r="H40" s="69">
        <v>20</v>
      </c>
      <c r="I40" s="71">
        <v>7.4906367041198498</v>
      </c>
      <c r="J40" s="69">
        <v>-12</v>
      </c>
      <c r="K40" s="71">
        <v>-4.0133779264214047</v>
      </c>
      <c r="L40" s="69">
        <v>264</v>
      </c>
      <c r="M40" s="69">
        <v>14</v>
      </c>
      <c r="N40" s="71">
        <v>5.6</v>
      </c>
      <c r="O40" s="69">
        <v>-14</v>
      </c>
      <c r="P40" s="71">
        <v>-5.0359712230215825</v>
      </c>
      <c r="Q40" s="153"/>
      <c r="R40" s="33"/>
      <c r="S40" s="33"/>
    </row>
    <row r="41" spans="1:19" s="152" customFormat="1" ht="12.75" customHeight="1">
      <c r="A41" s="80" t="s">
        <v>125</v>
      </c>
      <c r="B41" s="65">
        <v>758</v>
      </c>
      <c r="C41" s="65">
        <v>214</v>
      </c>
      <c r="D41" s="67">
        <v>39.338235294117645</v>
      </c>
      <c r="E41" s="65">
        <v>-113</v>
      </c>
      <c r="F41" s="67">
        <v>-12.973593570608497</v>
      </c>
      <c r="G41" s="65">
        <v>417</v>
      </c>
      <c r="H41" s="65">
        <v>99</v>
      </c>
      <c r="I41" s="67">
        <v>31.132075471698112</v>
      </c>
      <c r="J41" s="65">
        <v>-52</v>
      </c>
      <c r="K41" s="67">
        <v>-11.087420042643924</v>
      </c>
      <c r="L41" s="65">
        <v>341</v>
      </c>
      <c r="M41" s="65">
        <v>115</v>
      </c>
      <c r="N41" s="67">
        <v>50.884955752212392</v>
      </c>
      <c r="O41" s="65">
        <v>-61</v>
      </c>
      <c r="P41" s="67">
        <v>-15.17412935323383</v>
      </c>
      <c r="Q41" s="153"/>
      <c r="R41" s="33"/>
      <c r="S41" s="33"/>
    </row>
    <row r="42" spans="1:19" s="152" customFormat="1" ht="12.75" customHeight="1">
      <c r="A42" s="68" t="s">
        <v>126</v>
      </c>
      <c r="B42" s="69">
        <v>522</v>
      </c>
      <c r="C42" s="69">
        <v>81</v>
      </c>
      <c r="D42" s="71">
        <v>18.367346938775512</v>
      </c>
      <c r="E42" s="69">
        <v>58</v>
      </c>
      <c r="F42" s="71">
        <v>12.5</v>
      </c>
      <c r="G42" s="69">
        <v>302</v>
      </c>
      <c r="H42" s="69">
        <v>37</v>
      </c>
      <c r="I42" s="71">
        <v>13.962264150943396</v>
      </c>
      <c r="J42" s="69">
        <v>29</v>
      </c>
      <c r="K42" s="71">
        <v>10.622710622710622</v>
      </c>
      <c r="L42" s="69">
        <v>220</v>
      </c>
      <c r="M42" s="69">
        <v>44</v>
      </c>
      <c r="N42" s="71">
        <v>25</v>
      </c>
      <c r="O42" s="69">
        <v>29</v>
      </c>
      <c r="P42" s="71">
        <v>15.183246073298429</v>
      </c>
      <c r="Q42" s="153"/>
      <c r="R42" s="33"/>
      <c r="S42" s="33"/>
    </row>
    <row r="43" spans="1:19" s="152" customFormat="1" ht="12.75" customHeight="1">
      <c r="A43" s="80" t="s">
        <v>127</v>
      </c>
      <c r="B43" s="65">
        <v>429</v>
      </c>
      <c r="C43" s="65">
        <v>-139</v>
      </c>
      <c r="D43" s="67">
        <v>-24.471830985915492</v>
      </c>
      <c r="E43" s="65">
        <v>20</v>
      </c>
      <c r="F43" s="67">
        <v>4.8899755501222497</v>
      </c>
      <c r="G43" s="65">
        <v>237</v>
      </c>
      <c r="H43" s="65">
        <v>-98</v>
      </c>
      <c r="I43" s="67">
        <v>-29.253731343283583</v>
      </c>
      <c r="J43" s="65">
        <v>-2</v>
      </c>
      <c r="K43" s="67">
        <v>-0.83682008368200833</v>
      </c>
      <c r="L43" s="65">
        <v>192</v>
      </c>
      <c r="M43" s="65">
        <v>-41</v>
      </c>
      <c r="N43" s="67">
        <v>-17.596566523605151</v>
      </c>
      <c r="O43" s="65">
        <v>22</v>
      </c>
      <c r="P43" s="67">
        <v>12.941176470588236</v>
      </c>
      <c r="Q43" s="153"/>
      <c r="R43" s="33"/>
      <c r="S43" s="33"/>
    </row>
    <row r="44" spans="1:19" s="152" customFormat="1" ht="12.75" customHeight="1">
      <c r="A44" s="68" t="s">
        <v>128</v>
      </c>
      <c r="B44" s="69">
        <v>420</v>
      </c>
      <c r="C44" s="69">
        <v>-71</v>
      </c>
      <c r="D44" s="71">
        <v>-14.460285132382893</v>
      </c>
      <c r="E44" s="69">
        <v>-48</v>
      </c>
      <c r="F44" s="71">
        <v>-10.256410256410257</v>
      </c>
      <c r="G44" s="69">
        <v>246</v>
      </c>
      <c r="H44" s="69">
        <v>-31</v>
      </c>
      <c r="I44" s="71">
        <v>-11.191335740072201</v>
      </c>
      <c r="J44" s="69">
        <v>-33</v>
      </c>
      <c r="K44" s="71">
        <v>-11.827956989247312</v>
      </c>
      <c r="L44" s="69">
        <v>174</v>
      </c>
      <c r="M44" s="69">
        <v>-40</v>
      </c>
      <c r="N44" s="71">
        <v>-18.691588785046729</v>
      </c>
      <c r="O44" s="69">
        <v>-15</v>
      </c>
      <c r="P44" s="71">
        <v>-7.9365079365079367</v>
      </c>
      <c r="Q44" s="153"/>
      <c r="R44" s="33"/>
      <c r="S44" s="33"/>
    </row>
    <row r="45" spans="1:19" s="152" customFormat="1" ht="12.75" customHeight="1">
      <c r="A45" s="154" t="s">
        <v>129</v>
      </c>
      <c r="B45" s="155">
        <v>1342</v>
      </c>
      <c r="C45" s="155">
        <v>82</v>
      </c>
      <c r="D45" s="156">
        <v>6.5079365079365079</v>
      </c>
      <c r="E45" s="155">
        <v>-692</v>
      </c>
      <c r="F45" s="156">
        <v>-34.021632251720746</v>
      </c>
      <c r="G45" s="155">
        <v>576</v>
      </c>
      <c r="H45" s="155">
        <v>-28</v>
      </c>
      <c r="I45" s="156">
        <v>-4.6357615894039732</v>
      </c>
      <c r="J45" s="155">
        <v>-375</v>
      </c>
      <c r="K45" s="156">
        <v>-39.43217665615142</v>
      </c>
      <c r="L45" s="155">
        <v>766</v>
      </c>
      <c r="M45" s="155">
        <v>110</v>
      </c>
      <c r="N45" s="156">
        <v>16.76829268292683</v>
      </c>
      <c r="O45" s="155">
        <v>-317</v>
      </c>
      <c r="P45" s="156">
        <v>-29.270544783010155</v>
      </c>
      <c r="Q45" s="153"/>
      <c r="R45" s="33"/>
      <c r="S45" s="33"/>
    </row>
    <row r="46" spans="1:19" s="152" customFormat="1" ht="12.75" customHeight="1">
      <c r="A46" s="131"/>
      <c r="B46" s="132"/>
      <c r="C46" s="132"/>
      <c r="D46" s="304"/>
      <c r="E46" s="132"/>
      <c r="F46" s="304"/>
      <c r="G46" s="132"/>
      <c r="H46" s="132"/>
      <c r="I46" s="304"/>
      <c r="J46" s="132"/>
      <c r="K46" s="304"/>
      <c r="L46" s="132"/>
      <c r="M46" s="132"/>
      <c r="N46" s="304"/>
      <c r="O46" s="132"/>
      <c r="P46" s="304"/>
      <c r="Q46" s="153"/>
      <c r="R46" s="33"/>
      <c r="S46" s="33"/>
    </row>
    <row r="47" spans="1:19" ht="15.75">
      <c r="A47" s="119" t="s">
        <v>136</v>
      </c>
      <c r="R47" s="33"/>
    </row>
    <row r="48" spans="1:19" s="133" customFormat="1" ht="9.75" customHeight="1">
      <c r="B48" s="119"/>
      <c r="C48" s="119"/>
      <c r="D48" s="119"/>
      <c r="E48" s="119"/>
      <c r="F48" s="119"/>
      <c r="G48" s="119"/>
      <c r="H48" s="119"/>
      <c r="I48" s="119"/>
      <c r="J48" s="119"/>
      <c r="K48" s="119"/>
      <c r="L48" s="119"/>
      <c r="M48" s="119"/>
      <c r="N48" s="119"/>
      <c r="O48" s="119"/>
      <c r="P48" s="119"/>
    </row>
    <row r="49" spans="1:18" s="133" customFormat="1" ht="12.75">
      <c r="A49" s="119"/>
      <c r="B49" s="119"/>
      <c r="C49" s="121"/>
      <c r="D49" s="122"/>
      <c r="E49" s="121" t="s">
        <v>62</v>
      </c>
      <c r="F49" s="122"/>
      <c r="G49" s="119"/>
      <c r="H49" s="121"/>
      <c r="I49" s="122"/>
      <c r="J49" s="134"/>
      <c r="K49" s="122"/>
      <c r="L49" s="119"/>
      <c r="M49" s="121"/>
      <c r="N49" s="122"/>
      <c r="O49" s="134"/>
      <c r="P49" s="122"/>
    </row>
    <row r="50" spans="1:18" s="133" customFormat="1" ht="12.75">
      <c r="A50" s="119"/>
      <c r="B50" s="119"/>
      <c r="C50" s="121"/>
      <c r="D50" s="122"/>
      <c r="F50" s="122"/>
      <c r="G50" s="119"/>
      <c r="H50" s="121"/>
      <c r="I50" s="122"/>
      <c r="J50" s="134"/>
      <c r="K50" s="122"/>
      <c r="L50" s="119"/>
      <c r="M50" s="121"/>
      <c r="N50" s="122"/>
      <c r="O50" s="134"/>
      <c r="P50" s="122"/>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row r="154" spans="18:18" ht="15.75">
      <c r="R154"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9A83781-E7A2-4358-8F0A-C06C01D0AED3}"/>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7DB5-E0F2-4547-B8E2-9D2578CE2421}">
  <sheetPr codeName="Hoja38">
    <pageSetUpPr fitToPage="1"/>
  </sheetPr>
  <dimension ref="A1:S56"/>
  <sheetViews>
    <sheetView zoomScaleNormal="100" workbookViewId="0"/>
  </sheetViews>
  <sheetFormatPr baseColWidth="10" defaultColWidth="11.42578125" defaultRowHeight="15"/>
  <cols>
    <col min="1" max="1" width="20.5703125" style="10" customWidth="1"/>
    <col min="2" max="2" width="6.7109375" style="10" customWidth="1"/>
    <col min="3" max="3" width="6.28515625" style="10" bestFit="1" customWidth="1"/>
    <col min="4" max="4" width="5.42578125" style="10" bestFit="1" customWidth="1"/>
    <col min="5" max="5" width="6.42578125" style="10" customWidth="1"/>
    <col min="6" max="6" width="5.42578125" style="10" bestFit="1" customWidth="1"/>
    <col min="7" max="7" width="6.28515625" style="10" customWidth="1"/>
    <col min="8" max="8" width="6.28515625" style="10" bestFit="1" customWidth="1"/>
    <col min="9" max="9" width="5.42578125" style="10" bestFit="1" customWidth="1"/>
    <col min="10" max="10" width="6.28515625" style="10" bestFit="1" customWidth="1"/>
    <col min="11" max="11" width="5.28515625" style="10" customWidth="1"/>
    <col min="12" max="12" width="6.42578125" style="10" customWidth="1"/>
    <col min="13" max="13" width="6.28515625" style="10" customWidth="1"/>
    <col min="14" max="14" width="5.28515625" style="10" customWidth="1"/>
    <col min="15" max="15" width="6.28515625" style="10" bestFit="1" customWidth="1"/>
    <col min="16" max="16" width="5.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8.25" customHeight="1">
      <c r="A4" s="157" t="s">
        <v>468</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30.75" customHeight="1">
      <c r="A8" s="149" t="s">
        <v>469</v>
      </c>
      <c r="B8" s="150">
        <v>94781</v>
      </c>
      <c r="C8" s="150">
        <v>8444</v>
      </c>
      <c r="D8" s="151">
        <v>9.7802796020246241</v>
      </c>
      <c r="E8" s="150">
        <v>4569</v>
      </c>
      <c r="F8" s="151">
        <v>5.0647363987052723</v>
      </c>
      <c r="G8" s="150">
        <v>49716</v>
      </c>
      <c r="H8" s="150">
        <v>4919</v>
      </c>
      <c r="I8" s="151">
        <v>10.980646025403487</v>
      </c>
      <c r="J8" s="150">
        <v>2415</v>
      </c>
      <c r="K8" s="151">
        <v>5.1056003044333105</v>
      </c>
      <c r="L8" s="150">
        <v>45065</v>
      </c>
      <c r="M8" s="150">
        <v>3525</v>
      </c>
      <c r="N8" s="151">
        <v>8.4857968223399141</v>
      </c>
      <c r="O8" s="150">
        <v>2154</v>
      </c>
      <c r="P8" s="151">
        <v>5.0196919204865882</v>
      </c>
      <c r="R8" s="33"/>
    </row>
    <row r="9" spans="1:19" s="33" customFormat="1" ht="12" customHeight="1">
      <c r="A9" s="68" t="s">
        <v>122</v>
      </c>
      <c r="B9" s="69">
        <v>12792</v>
      </c>
      <c r="C9" s="69">
        <v>317</v>
      </c>
      <c r="D9" s="71">
        <v>2.5410821643286572</v>
      </c>
      <c r="E9" s="69">
        <v>1109</v>
      </c>
      <c r="F9" s="71">
        <v>9.4924248908670723</v>
      </c>
      <c r="G9" s="69">
        <v>7916</v>
      </c>
      <c r="H9" s="69">
        <v>235</v>
      </c>
      <c r="I9" s="71">
        <v>3.0594974612680641</v>
      </c>
      <c r="J9" s="69">
        <v>1045</v>
      </c>
      <c r="K9" s="71">
        <v>15.20884878474749</v>
      </c>
      <c r="L9" s="69">
        <v>4876</v>
      </c>
      <c r="M9" s="69">
        <v>82</v>
      </c>
      <c r="N9" s="71">
        <v>1.7104714226115978</v>
      </c>
      <c r="O9" s="69">
        <v>64</v>
      </c>
      <c r="P9" s="71">
        <v>1.3300083125519535</v>
      </c>
    </row>
    <row r="10" spans="1:19" s="152" customFormat="1" ht="12" customHeight="1">
      <c r="A10" s="80" t="s">
        <v>123</v>
      </c>
      <c r="B10" s="65">
        <v>20589</v>
      </c>
      <c r="C10" s="65">
        <v>-943</v>
      </c>
      <c r="D10" s="67">
        <v>-4.3795281441575327</v>
      </c>
      <c r="E10" s="65">
        <v>2643</v>
      </c>
      <c r="F10" s="67">
        <v>14.727515880976263</v>
      </c>
      <c r="G10" s="65">
        <v>9613</v>
      </c>
      <c r="H10" s="65">
        <v>-624</v>
      </c>
      <c r="I10" s="67">
        <v>-6.0955358015043473</v>
      </c>
      <c r="J10" s="65">
        <v>1435</v>
      </c>
      <c r="K10" s="67">
        <v>17.547077525067255</v>
      </c>
      <c r="L10" s="65">
        <v>10976</v>
      </c>
      <c r="M10" s="65">
        <v>-319</v>
      </c>
      <c r="N10" s="67">
        <v>-2.8242585214696767</v>
      </c>
      <c r="O10" s="65">
        <v>1208</v>
      </c>
      <c r="P10" s="67">
        <v>12.366912366912366</v>
      </c>
      <c r="Q10" s="153"/>
      <c r="R10" s="33"/>
      <c r="S10" s="33"/>
    </row>
    <row r="11" spans="1:19" s="152" customFormat="1" ht="12" customHeight="1">
      <c r="A11" s="68" t="s">
        <v>124</v>
      </c>
      <c r="B11" s="69">
        <v>7727</v>
      </c>
      <c r="C11" s="69">
        <v>610</v>
      </c>
      <c r="D11" s="71">
        <v>8.571027118167768</v>
      </c>
      <c r="E11" s="69">
        <v>369</v>
      </c>
      <c r="F11" s="71">
        <v>5.0149497145963577</v>
      </c>
      <c r="G11" s="69">
        <v>4068</v>
      </c>
      <c r="H11" s="69">
        <v>355</v>
      </c>
      <c r="I11" s="71">
        <v>9.5610018852679772</v>
      </c>
      <c r="J11" s="69">
        <v>190</v>
      </c>
      <c r="K11" s="71">
        <v>4.899432697266632</v>
      </c>
      <c r="L11" s="69">
        <v>3659</v>
      </c>
      <c r="M11" s="69">
        <v>255</v>
      </c>
      <c r="N11" s="71">
        <v>7.4911868390129257</v>
      </c>
      <c r="O11" s="69">
        <v>179</v>
      </c>
      <c r="P11" s="71">
        <v>5.1436781609195403</v>
      </c>
      <c r="Q11" s="153"/>
      <c r="R11" s="33"/>
      <c r="S11" s="33"/>
    </row>
    <row r="12" spans="1:19" s="152" customFormat="1" ht="12" customHeight="1">
      <c r="A12" s="80" t="s">
        <v>125</v>
      </c>
      <c r="B12" s="65">
        <v>13548</v>
      </c>
      <c r="C12" s="65">
        <v>4342</v>
      </c>
      <c r="D12" s="67">
        <v>47.164892461438193</v>
      </c>
      <c r="E12" s="65">
        <v>14</v>
      </c>
      <c r="F12" s="67">
        <v>0.10344318013890941</v>
      </c>
      <c r="G12" s="65">
        <v>7392</v>
      </c>
      <c r="H12" s="65">
        <v>2255</v>
      </c>
      <c r="I12" s="67">
        <v>43.897216274089935</v>
      </c>
      <c r="J12" s="65">
        <v>-147</v>
      </c>
      <c r="K12" s="67">
        <v>-1.9498607242339834</v>
      </c>
      <c r="L12" s="65">
        <v>6156</v>
      </c>
      <c r="M12" s="65">
        <v>2087</v>
      </c>
      <c r="N12" s="67">
        <v>51.290243303022855</v>
      </c>
      <c r="O12" s="65">
        <v>161</v>
      </c>
      <c r="P12" s="67">
        <v>2.6855713094245206</v>
      </c>
      <c r="Q12" s="153"/>
      <c r="R12" s="33"/>
      <c r="S12" s="33"/>
    </row>
    <row r="13" spans="1:19" s="152" customFormat="1" ht="12" customHeight="1">
      <c r="A13" s="68" t="s">
        <v>126</v>
      </c>
      <c r="B13" s="69">
        <v>14735</v>
      </c>
      <c r="C13" s="69">
        <v>4841</v>
      </c>
      <c r="D13" s="71">
        <v>48.928643622397409</v>
      </c>
      <c r="E13" s="69">
        <v>969</v>
      </c>
      <c r="F13" s="71">
        <v>7.0390817957286069</v>
      </c>
      <c r="G13" s="69">
        <v>7689</v>
      </c>
      <c r="H13" s="69">
        <v>2713</v>
      </c>
      <c r="I13" s="71">
        <v>54.521704180064312</v>
      </c>
      <c r="J13" s="69">
        <v>353</v>
      </c>
      <c r="K13" s="71">
        <v>4.8118865866957474</v>
      </c>
      <c r="L13" s="69">
        <v>7046</v>
      </c>
      <c r="M13" s="69">
        <v>2128</v>
      </c>
      <c r="N13" s="71">
        <v>43.269621797478649</v>
      </c>
      <c r="O13" s="69">
        <v>616</v>
      </c>
      <c r="P13" s="71">
        <v>9.5800933125972012</v>
      </c>
      <c r="Q13" s="153"/>
      <c r="R13" s="33"/>
      <c r="S13" s="33"/>
    </row>
    <row r="14" spans="1:19" s="152" customFormat="1" ht="12" customHeight="1">
      <c r="A14" s="80" t="s">
        <v>127</v>
      </c>
      <c r="B14" s="65">
        <v>14274</v>
      </c>
      <c r="C14" s="65">
        <v>2852</v>
      </c>
      <c r="D14" s="67">
        <v>24.969357380493783</v>
      </c>
      <c r="E14" s="65">
        <v>370</v>
      </c>
      <c r="F14" s="67">
        <v>2.6611047180667433</v>
      </c>
      <c r="G14" s="65">
        <v>7513</v>
      </c>
      <c r="H14" s="65">
        <v>1942</v>
      </c>
      <c r="I14" s="67">
        <v>34.85909172500449</v>
      </c>
      <c r="J14" s="65">
        <v>76</v>
      </c>
      <c r="K14" s="67">
        <v>1.0219174398278876</v>
      </c>
      <c r="L14" s="65">
        <v>6761</v>
      </c>
      <c r="M14" s="65">
        <v>910</v>
      </c>
      <c r="N14" s="67">
        <v>15.552896940693898</v>
      </c>
      <c r="O14" s="65">
        <v>294</v>
      </c>
      <c r="P14" s="67">
        <v>4.5461574145662595</v>
      </c>
      <c r="Q14" s="153"/>
      <c r="R14" s="33"/>
      <c r="S14" s="33"/>
    </row>
    <row r="15" spans="1:19" s="152" customFormat="1" ht="12" customHeight="1">
      <c r="A15" s="68" t="s">
        <v>128</v>
      </c>
      <c r="B15" s="69">
        <v>8475</v>
      </c>
      <c r="C15" s="69">
        <v>-3703</v>
      </c>
      <c r="D15" s="71">
        <v>-30.407291837740186</v>
      </c>
      <c r="E15" s="69">
        <v>126</v>
      </c>
      <c r="F15" s="71">
        <v>1.5091627739849083</v>
      </c>
      <c r="G15" s="69">
        <v>4340</v>
      </c>
      <c r="H15" s="69">
        <v>-1884</v>
      </c>
      <c r="I15" s="71">
        <v>-30.269922879177379</v>
      </c>
      <c r="J15" s="69">
        <v>47</v>
      </c>
      <c r="K15" s="71">
        <v>1.0948054973212207</v>
      </c>
      <c r="L15" s="69">
        <v>4135</v>
      </c>
      <c r="M15" s="69">
        <v>-1819</v>
      </c>
      <c r="N15" s="71">
        <v>-30.550890157877056</v>
      </c>
      <c r="O15" s="69">
        <v>79</v>
      </c>
      <c r="P15" s="71">
        <v>1.9477317554240632</v>
      </c>
      <c r="Q15" s="153"/>
      <c r="R15" s="33"/>
      <c r="S15" s="33"/>
    </row>
    <row r="16" spans="1:19" s="152" customFormat="1" ht="12" customHeight="1">
      <c r="A16" s="80" t="s">
        <v>129</v>
      </c>
      <c r="B16" s="65">
        <v>2641</v>
      </c>
      <c r="C16" s="65">
        <v>128</v>
      </c>
      <c r="D16" s="67">
        <v>5.0935137286112218</v>
      </c>
      <c r="E16" s="65">
        <v>-1031</v>
      </c>
      <c r="F16" s="67">
        <v>-28.077342047930284</v>
      </c>
      <c r="G16" s="65">
        <v>1185</v>
      </c>
      <c r="H16" s="65">
        <v>-73</v>
      </c>
      <c r="I16" s="67">
        <v>-5.8028616852146264</v>
      </c>
      <c r="J16" s="65">
        <v>-584</v>
      </c>
      <c r="K16" s="67">
        <v>-33.013001695873378</v>
      </c>
      <c r="L16" s="65">
        <v>1456</v>
      </c>
      <c r="M16" s="65">
        <v>201</v>
      </c>
      <c r="N16" s="67">
        <v>16.01593625498008</v>
      </c>
      <c r="O16" s="65">
        <v>-447</v>
      </c>
      <c r="P16" s="67">
        <v>-23.48922753547031</v>
      </c>
      <c r="Q16" s="153"/>
      <c r="R16" s="33"/>
      <c r="S16" s="33"/>
    </row>
    <row r="17" spans="1:19" s="152" customFormat="1" ht="34.5" customHeight="1">
      <c r="A17" s="149" t="s">
        <v>161</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Q19" s="153"/>
      <c r="R19" s="33"/>
      <c r="S19" s="33"/>
    </row>
    <row r="20" spans="1:19" s="152" customFormat="1" ht="12"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Q20" s="153"/>
      <c r="R20" s="33"/>
      <c r="S20" s="33"/>
    </row>
    <row r="21" spans="1:19" s="152" customFormat="1" ht="12"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Q21" s="153"/>
      <c r="R21" s="33"/>
      <c r="S21" s="33"/>
    </row>
    <row r="22" spans="1:19" s="152" customFormat="1" ht="12"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 customHeight="1">
      <c r="A26" s="149" t="s">
        <v>162</v>
      </c>
      <c r="B26" s="150">
        <v>74214</v>
      </c>
      <c r="C26" s="150">
        <v>9233</v>
      </c>
      <c r="D26" s="151">
        <v>14.208768717009587</v>
      </c>
      <c r="E26" s="150">
        <v>5397</v>
      </c>
      <c r="F26" s="151">
        <v>7.8425389075373815</v>
      </c>
      <c r="G26" s="150">
        <v>38744</v>
      </c>
      <c r="H26" s="150">
        <v>5794</v>
      </c>
      <c r="I26" s="151">
        <v>17.584218512898332</v>
      </c>
      <c r="J26" s="150">
        <v>2791</v>
      </c>
      <c r="K26" s="151">
        <v>7.7629126915695492</v>
      </c>
      <c r="L26" s="150">
        <v>35470</v>
      </c>
      <c r="M26" s="150">
        <v>3439</v>
      </c>
      <c r="N26" s="151">
        <v>10.736474040773</v>
      </c>
      <c r="O26" s="150">
        <v>2606</v>
      </c>
      <c r="P26" s="151">
        <v>7.9296494644595912</v>
      </c>
      <c r="R26" s="33"/>
    </row>
    <row r="27" spans="1:19" s="33" customFormat="1" ht="12" customHeight="1">
      <c r="A27" s="68" t="s">
        <v>122</v>
      </c>
      <c r="B27" s="69">
        <v>1222</v>
      </c>
      <c r="C27" s="69">
        <v>981</v>
      </c>
      <c r="D27" s="71">
        <v>407.05394190871368</v>
      </c>
      <c r="E27" s="69">
        <v>936</v>
      </c>
      <c r="F27" s="71">
        <v>327.27272727272725</v>
      </c>
      <c r="G27" s="69">
        <v>1161</v>
      </c>
      <c r="H27" s="69">
        <v>934</v>
      </c>
      <c r="I27" s="71">
        <v>411.45374449339209</v>
      </c>
      <c r="J27" s="69">
        <v>888</v>
      </c>
      <c r="K27" s="71">
        <v>325.27472527472526</v>
      </c>
      <c r="L27" s="69">
        <v>61</v>
      </c>
      <c r="M27" s="69">
        <v>47</v>
      </c>
      <c r="N27" s="71">
        <v>335.71428571428572</v>
      </c>
      <c r="O27" s="69">
        <v>48</v>
      </c>
      <c r="P27" s="71">
        <v>369.23076923076923</v>
      </c>
    </row>
    <row r="28" spans="1:19" s="152" customFormat="1" ht="12" customHeight="1">
      <c r="A28" s="80" t="s">
        <v>123</v>
      </c>
      <c r="B28" s="65">
        <v>16829</v>
      </c>
      <c r="C28" s="65">
        <v>-522</v>
      </c>
      <c r="D28" s="67">
        <v>-3.0084721341709413</v>
      </c>
      <c r="E28" s="65">
        <v>2224</v>
      </c>
      <c r="F28" s="67">
        <v>15.227661759671346</v>
      </c>
      <c r="G28" s="65">
        <v>8011</v>
      </c>
      <c r="H28" s="65">
        <v>-400</v>
      </c>
      <c r="I28" s="67">
        <v>-4.7556770895256211</v>
      </c>
      <c r="J28" s="65">
        <v>1169</v>
      </c>
      <c r="K28" s="67">
        <v>17.085647471499563</v>
      </c>
      <c r="L28" s="65">
        <v>8818</v>
      </c>
      <c r="M28" s="65">
        <v>-122</v>
      </c>
      <c r="N28" s="67">
        <v>-1.3646532438478747</v>
      </c>
      <c r="O28" s="65">
        <v>1055</v>
      </c>
      <c r="P28" s="67">
        <v>13.590106917428828</v>
      </c>
      <c r="Q28" s="153"/>
      <c r="R28" s="33"/>
      <c r="S28" s="33"/>
    </row>
    <row r="29" spans="1:19" s="152" customFormat="1" ht="12" customHeight="1">
      <c r="A29" s="68" t="s">
        <v>124</v>
      </c>
      <c r="B29" s="69">
        <v>7176</v>
      </c>
      <c r="C29" s="69">
        <v>576</v>
      </c>
      <c r="D29" s="71">
        <v>8.7272727272727266</v>
      </c>
      <c r="E29" s="69">
        <v>395</v>
      </c>
      <c r="F29" s="71">
        <v>5.825099542840289</v>
      </c>
      <c r="G29" s="69">
        <v>3781</v>
      </c>
      <c r="H29" s="69">
        <v>335</v>
      </c>
      <c r="I29" s="71">
        <v>9.7214161346488677</v>
      </c>
      <c r="J29" s="69">
        <v>202</v>
      </c>
      <c r="K29" s="71">
        <v>5.6440346465493159</v>
      </c>
      <c r="L29" s="69">
        <v>3395</v>
      </c>
      <c r="M29" s="69">
        <v>241</v>
      </c>
      <c r="N29" s="71">
        <v>7.6410906785034873</v>
      </c>
      <c r="O29" s="69">
        <v>193</v>
      </c>
      <c r="P29" s="71">
        <v>6.027482823235478</v>
      </c>
      <c r="Q29" s="153"/>
      <c r="R29" s="33"/>
      <c r="S29" s="33"/>
    </row>
    <row r="30" spans="1:19" s="152" customFormat="1" ht="12" customHeight="1">
      <c r="A30" s="80" t="s">
        <v>125</v>
      </c>
      <c r="B30" s="65">
        <v>12788</v>
      </c>
      <c r="C30" s="65">
        <v>4126</v>
      </c>
      <c r="D30" s="67">
        <v>47.633341029785271</v>
      </c>
      <c r="E30" s="65">
        <v>126</v>
      </c>
      <c r="F30" s="67">
        <v>0.99510345916916754</v>
      </c>
      <c r="G30" s="65">
        <v>6974</v>
      </c>
      <c r="H30" s="65">
        <v>2155</v>
      </c>
      <c r="I30" s="67">
        <v>44.718821332226604</v>
      </c>
      <c r="J30" s="65">
        <v>-95</v>
      </c>
      <c r="K30" s="67">
        <v>-1.343895883434715</v>
      </c>
      <c r="L30" s="65">
        <v>5814</v>
      </c>
      <c r="M30" s="65">
        <v>1971</v>
      </c>
      <c r="N30" s="67">
        <v>51.288056206088996</v>
      </c>
      <c r="O30" s="65">
        <v>221</v>
      </c>
      <c r="P30" s="67">
        <v>3.9513677811550152</v>
      </c>
      <c r="Q30" s="153"/>
      <c r="R30" s="33"/>
      <c r="S30" s="33"/>
    </row>
    <row r="31" spans="1:19" s="152" customFormat="1" ht="12" customHeight="1">
      <c r="A31" s="68" t="s">
        <v>126</v>
      </c>
      <c r="B31" s="69">
        <v>14213</v>
      </c>
      <c r="C31" s="69">
        <v>4762</v>
      </c>
      <c r="D31" s="71">
        <v>50.386202518252034</v>
      </c>
      <c r="E31" s="69">
        <v>916</v>
      </c>
      <c r="F31" s="71">
        <v>6.8887719034368651</v>
      </c>
      <c r="G31" s="69">
        <v>7387</v>
      </c>
      <c r="H31" s="69">
        <v>2676</v>
      </c>
      <c r="I31" s="71">
        <v>56.803226491190827</v>
      </c>
      <c r="J31" s="69">
        <v>326</v>
      </c>
      <c r="K31" s="71">
        <v>4.6169097861492707</v>
      </c>
      <c r="L31" s="69">
        <v>6826</v>
      </c>
      <c r="M31" s="69">
        <v>2086</v>
      </c>
      <c r="N31" s="71">
        <v>44.008438818565402</v>
      </c>
      <c r="O31" s="69">
        <v>590</v>
      </c>
      <c r="P31" s="71">
        <v>9.4611930724823612</v>
      </c>
      <c r="Q31" s="153"/>
      <c r="R31" s="33"/>
      <c r="S31" s="33"/>
    </row>
    <row r="32" spans="1:19" s="152" customFormat="1" ht="12" customHeight="1">
      <c r="A32" s="80" t="s">
        <v>127</v>
      </c>
      <c r="B32" s="65">
        <v>13807</v>
      </c>
      <c r="C32" s="65">
        <v>2994</v>
      </c>
      <c r="D32" s="67">
        <v>27.688892999167667</v>
      </c>
      <c r="E32" s="65">
        <v>366</v>
      </c>
      <c r="F32" s="67">
        <v>2.7230116806785207</v>
      </c>
      <c r="G32" s="65">
        <v>7261</v>
      </c>
      <c r="H32" s="65">
        <v>2043</v>
      </c>
      <c r="I32" s="67">
        <v>39.152932157914911</v>
      </c>
      <c r="J32" s="65">
        <v>83</v>
      </c>
      <c r="K32" s="67">
        <v>1.1563109501253832</v>
      </c>
      <c r="L32" s="65">
        <v>6546</v>
      </c>
      <c r="M32" s="65">
        <v>951</v>
      </c>
      <c r="N32" s="67">
        <v>16.997319034852548</v>
      </c>
      <c r="O32" s="65">
        <v>283</v>
      </c>
      <c r="P32" s="67">
        <v>4.5186013092767041</v>
      </c>
      <c r="Q32" s="153"/>
      <c r="R32" s="33"/>
      <c r="S32" s="33"/>
    </row>
    <row r="33" spans="1:19" s="152" customFormat="1" ht="12" customHeight="1">
      <c r="A33" s="68" t="s">
        <v>128</v>
      </c>
      <c r="B33" s="69">
        <v>7422</v>
      </c>
      <c r="C33" s="69">
        <v>-3658</v>
      </c>
      <c r="D33" s="71">
        <v>-33.014440433212997</v>
      </c>
      <c r="E33" s="69">
        <v>194</v>
      </c>
      <c r="F33" s="71">
        <v>2.6840066408411731</v>
      </c>
      <c r="G33" s="69">
        <v>3820</v>
      </c>
      <c r="H33" s="69">
        <v>-1858</v>
      </c>
      <c r="I33" s="71">
        <v>-32.722789714688268</v>
      </c>
      <c r="J33" s="69">
        <v>122</v>
      </c>
      <c r="K33" s="71">
        <v>3.2990805840995132</v>
      </c>
      <c r="L33" s="69">
        <v>3602</v>
      </c>
      <c r="M33" s="69">
        <v>-1800</v>
      </c>
      <c r="N33" s="71">
        <v>-33.320992225101811</v>
      </c>
      <c r="O33" s="69">
        <v>72</v>
      </c>
      <c r="P33" s="71">
        <v>2.0396600566572238</v>
      </c>
      <c r="Q33" s="153"/>
      <c r="R33" s="33"/>
      <c r="S33" s="33"/>
    </row>
    <row r="34" spans="1:19" s="152" customFormat="1" ht="12" customHeight="1">
      <c r="A34" s="80" t="s">
        <v>129</v>
      </c>
      <c r="B34" s="65">
        <v>757</v>
      </c>
      <c r="C34" s="65">
        <v>-26</v>
      </c>
      <c r="D34" s="67">
        <v>-3.3205619412515963</v>
      </c>
      <c r="E34" s="65">
        <v>240</v>
      </c>
      <c r="F34" s="67">
        <v>46.421663442940037</v>
      </c>
      <c r="G34" s="65">
        <v>349</v>
      </c>
      <c r="H34" s="65">
        <v>-91</v>
      </c>
      <c r="I34" s="67">
        <v>-20.681818181818183</v>
      </c>
      <c r="J34" s="65">
        <v>96</v>
      </c>
      <c r="K34" s="67">
        <v>37.944664031620555</v>
      </c>
      <c r="L34" s="65">
        <v>408</v>
      </c>
      <c r="M34" s="65">
        <v>65</v>
      </c>
      <c r="N34" s="67">
        <v>18.950437317784257</v>
      </c>
      <c r="O34" s="65">
        <v>144</v>
      </c>
      <c r="P34" s="67">
        <v>54.545454545454547</v>
      </c>
      <c r="Q34" s="153"/>
      <c r="R34" s="33"/>
      <c r="S34" s="33"/>
    </row>
    <row r="35" spans="1:19" s="152" customFormat="1" ht="22.5" customHeight="1">
      <c r="A35" s="149" t="s">
        <v>163</v>
      </c>
      <c r="B35" s="150">
        <v>1215</v>
      </c>
      <c r="C35" s="150">
        <v>94</v>
      </c>
      <c r="D35" s="151">
        <v>8.3853702051739525</v>
      </c>
      <c r="E35" s="150">
        <v>-619</v>
      </c>
      <c r="F35" s="151">
        <v>-33.751363140676119</v>
      </c>
      <c r="G35" s="150">
        <v>550</v>
      </c>
      <c r="H35" s="150">
        <v>49</v>
      </c>
      <c r="I35" s="151">
        <v>9.780439121756487</v>
      </c>
      <c r="J35" s="150">
        <v>-354</v>
      </c>
      <c r="K35" s="151">
        <v>-39.159292035398231</v>
      </c>
      <c r="L35" s="150">
        <v>665</v>
      </c>
      <c r="M35" s="150">
        <v>45</v>
      </c>
      <c r="N35" s="151">
        <v>7.258064516129032</v>
      </c>
      <c r="O35" s="150">
        <v>-265</v>
      </c>
      <c r="P35" s="151">
        <v>-28.49462365591398</v>
      </c>
      <c r="R35" s="33"/>
    </row>
    <row r="36" spans="1:19" s="33" customFormat="1" ht="12" customHeight="1">
      <c r="A36" s="68" t="s">
        <v>122</v>
      </c>
      <c r="B36" s="69">
        <v>0</v>
      </c>
      <c r="C36" s="69">
        <v>0</v>
      </c>
      <c r="D36" s="71" t="s">
        <v>492</v>
      </c>
      <c r="E36" s="69">
        <v>0</v>
      </c>
      <c r="F36" s="71" t="s">
        <v>492</v>
      </c>
      <c r="G36" s="69">
        <v>0</v>
      </c>
      <c r="H36" s="69">
        <v>0</v>
      </c>
      <c r="I36" s="71" t="s">
        <v>492</v>
      </c>
      <c r="J36" s="69">
        <v>0</v>
      </c>
      <c r="K36" s="71" t="s">
        <v>492</v>
      </c>
      <c r="L36" s="69">
        <v>0</v>
      </c>
      <c r="M36" s="69">
        <v>0</v>
      </c>
      <c r="N36" s="71" t="s">
        <v>492</v>
      </c>
      <c r="O36" s="69">
        <v>0</v>
      </c>
      <c r="P36" s="71" t="s">
        <v>492</v>
      </c>
    </row>
    <row r="37" spans="1:19" s="152" customFormat="1" ht="12" customHeight="1">
      <c r="A37" s="80" t="s">
        <v>123</v>
      </c>
      <c r="B37" s="65">
        <v>0</v>
      </c>
      <c r="C37" s="65">
        <v>-1</v>
      </c>
      <c r="D37" s="67">
        <v>-100</v>
      </c>
      <c r="E37" s="65">
        <v>0</v>
      </c>
      <c r="F37" s="67" t="s">
        <v>492</v>
      </c>
      <c r="G37" s="65">
        <v>0</v>
      </c>
      <c r="H37" s="65">
        <v>0</v>
      </c>
      <c r="I37" s="67" t="s">
        <v>492</v>
      </c>
      <c r="J37" s="65">
        <v>0</v>
      </c>
      <c r="K37" s="67" t="s">
        <v>492</v>
      </c>
      <c r="L37" s="65">
        <v>0</v>
      </c>
      <c r="M37" s="65">
        <v>-1</v>
      </c>
      <c r="N37" s="67">
        <v>-100</v>
      </c>
      <c r="O37" s="65">
        <v>0</v>
      </c>
      <c r="P37" s="67" t="s">
        <v>492</v>
      </c>
      <c r="Q37" s="153"/>
      <c r="R37" s="33"/>
      <c r="S37" s="33"/>
    </row>
    <row r="38" spans="1:19" s="152" customFormat="1" ht="12" customHeight="1">
      <c r="A38" s="68" t="s">
        <v>124</v>
      </c>
      <c r="B38" s="69">
        <v>0</v>
      </c>
      <c r="C38" s="69">
        <v>0</v>
      </c>
      <c r="D38" s="71" t="s">
        <v>492</v>
      </c>
      <c r="E38" s="69">
        <v>0</v>
      </c>
      <c r="F38" s="71" t="s">
        <v>492</v>
      </c>
      <c r="G38" s="69">
        <v>0</v>
      </c>
      <c r="H38" s="69">
        <v>0</v>
      </c>
      <c r="I38" s="71" t="s">
        <v>492</v>
      </c>
      <c r="J38" s="69">
        <v>0</v>
      </c>
      <c r="K38" s="71" t="s">
        <v>492</v>
      </c>
      <c r="L38" s="69">
        <v>0</v>
      </c>
      <c r="M38" s="69">
        <v>0</v>
      </c>
      <c r="N38" s="71" t="s">
        <v>492</v>
      </c>
      <c r="O38" s="69">
        <v>0</v>
      </c>
      <c r="P38" s="71" t="s">
        <v>492</v>
      </c>
      <c r="Q38" s="153"/>
      <c r="R38" s="33"/>
      <c r="S38" s="33"/>
    </row>
    <row r="39" spans="1:19" s="152" customFormat="1" ht="12" customHeight="1">
      <c r="A39" s="80" t="s">
        <v>125</v>
      </c>
      <c r="B39" s="65">
        <v>2</v>
      </c>
      <c r="C39" s="65">
        <v>2</v>
      </c>
      <c r="D39" s="67">
        <v>0</v>
      </c>
      <c r="E39" s="65">
        <v>1</v>
      </c>
      <c r="F39" s="67">
        <v>100</v>
      </c>
      <c r="G39" s="65">
        <v>1</v>
      </c>
      <c r="H39" s="65">
        <v>1</v>
      </c>
      <c r="I39" s="67">
        <v>0</v>
      </c>
      <c r="J39" s="65">
        <v>0</v>
      </c>
      <c r="K39" s="67">
        <v>0</v>
      </c>
      <c r="L39" s="65">
        <v>1</v>
      </c>
      <c r="M39" s="65">
        <v>1</v>
      </c>
      <c r="N39" s="67">
        <v>0</v>
      </c>
      <c r="O39" s="65">
        <v>1</v>
      </c>
      <c r="P39" s="67">
        <v>0</v>
      </c>
      <c r="Q39" s="153"/>
      <c r="R39" s="33"/>
      <c r="S39" s="33"/>
    </row>
    <row r="40" spans="1:19" s="152" customFormat="1" ht="12" customHeight="1">
      <c r="A40" s="68" t="s">
        <v>126</v>
      </c>
      <c r="B40" s="69">
        <v>0</v>
      </c>
      <c r="C40" s="69">
        <v>-2</v>
      </c>
      <c r="D40" s="71">
        <v>-100</v>
      </c>
      <c r="E40" s="69">
        <v>-5</v>
      </c>
      <c r="F40" s="71">
        <v>-100</v>
      </c>
      <c r="G40" s="69">
        <v>0</v>
      </c>
      <c r="H40" s="69">
        <v>0</v>
      </c>
      <c r="I40" s="71" t="s">
        <v>492</v>
      </c>
      <c r="J40" s="69">
        <v>-2</v>
      </c>
      <c r="K40" s="71">
        <v>-100</v>
      </c>
      <c r="L40" s="69">
        <v>0</v>
      </c>
      <c r="M40" s="69">
        <v>-2</v>
      </c>
      <c r="N40" s="71">
        <v>-100</v>
      </c>
      <c r="O40" s="69">
        <v>-3</v>
      </c>
      <c r="P40" s="71">
        <v>-100</v>
      </c>
      <c r="Q40" s="153"/>
      <c r="R40" s="33"/>
      <c r="S40" s="33"/>
    </row>
    <row r="41" spans="1:19" s="152" customFormat="1" ht="12" customHeight="1">
      <c r="A41" s="80" t="s">
        <v>127</v>
      </c>
      <c r="B41" s="65">
        <v>38</v>
      </c>
      <c r="C41" s="65">
        <v>-3</v>
      </c>
      <c r="D41" s="67">
        <v>-7.3170731707317076</v>
      </c>
      <c r="E41" s="65">
        <v>-16</v>
      </c>
      <c r="F41" s="67">
        <v>-29.62962962962963</v>
      </c>
      <c r="G41" s="65">
        <v>15</v>
      </c>
      <c r="H41" s="65">
        <v>-3</v>
      </c>
      <c r="I41" s="67">
        <v>-16.666666666666668</v>
      </c>
      <c r="J41" s="65">
        <v>-5</v>
      </c>
      <c r="K41" s="67">
        <v>-25</v>
      </c>
      <c r="L41" s="65">
        <v>23</v>
      </c>
      <c r="M41" s="65">
        <v>0</v>
      </c>
      <c r="N41" s="67">
        <v>0</v>
      </c>
      <c r="O41" s="65">
        <v>-11</v>
      </c>
      <c r="P41" s="67">
        <v>-32.352941176470587</v>
      </c>
      <c r="Q41" s="153"/>
      <c r="R41" s="33"/>
      <c r="S41" s="33"/>
    </row>
    <row r="42" spans="1:19" s="152" customFormat="1" ht="12" customHeight="1">
      <c r="A42" s="68" t="s">
        <v>128</v>
      </c>
      <c r="B42" s="69">
        <v>633</v>
      </c>
      <c r="C42" s="69">
        <v>26</v>
      </c>
      <c r="D42" s="71">
        <v>4.2833607907742994</v>
      </c>
      <c r="E42" s="69">
        <v>-20</v>
      </c>
      <c r="F42" s="71">
        <v>-3.0627871362940278</v>
      </c>
      <c r="G42" s="69">
        <v>274</v>
      </c>
      <c r="H42" s="69">
        <v>5</v>
      </c>
      <c r="I42" s="71">
        <v>1.8587360594795539</v>
      </c>
      <c r="J42" s="69">
        <v>-42</v>
      </c>
      <c r="K42" s="71">
        <v>-13.291139240506329</v>
      </c>
      <c r="L42" s="69">
        <v>359</v>
      </c>
      <c r="M42" s="69">
        <v>21</v>
      </c>
      <c r="N42" s="71">
        <v>6.2130177514792901</v>
      </c>
      <c r="O42" s="69">
        <v>22</v>
      </c>
      <c r="P42" s="71">
        <v>6.5281899109792283</v>
      </c>
      <c r="Q42" s="153"/>
      <c r="R42" s="33"/>
      <c r="S42" s="33"/>
    </row>
    <row r="43" spans="1:19" s="152" customFormat="1" ht="12" customHeight="1">
      <c r="A43" s="80" t="s">
        <v>129</v>
      </c>
      <c r="B43" s="65">
        <v>542</v>
      </c>
      <c r="C43" s="65">
        <v>72</v>
      </c>
      <c r="D43" s="67">
        <v>15.319148936170214</v>
      </c>
      <c r="E43" s="65">
        <v>-579</v>
      </c>
      <c r="F43" s="67">
        <v>-51.650312221231047</v>
      </c>
      <c r="G43" s="65">
        <v>260</v>
      </c>
      <c r="H43" s="65">
        <v>46</v>
      </c>
      <c r="I43" s="67">
        <v>21.495327102803738</v>
      </c>
      <c r="J43" s="65">
        <v>-305</v>
      </c>
      <c r="K43" s="67">
        <v>-53.982300884955755</v>
      </c>
      <c r="L43" s="65">
        <v>282</v>
      </c>
      <c r="M43" s="65">
        <v>26</v>
      </c>
      <c r="N43" s="67">
        <v>10.15625</v>
      </c>
      <c r="O43" s="65">
        <v>-274</v>
      </c>
      <c r="P43" s="67">
        <v>-49.280575539568346</v>
      </c>
      <c r="Q43" s="153"/>
      <c r="R43" s="33"/>
      <c r="S43" s="33"/>
    </row>
    <row r="44" spans="1:19" s="152" customFormat="1" ht="27" customHeight="1">
      <c r="A44" s="149" t="s">
        <v>164</v>
      </c>
      <c r="B44" s="150">
        <v>19352</v>
      </c>
      <c r="C44" s="150">
        <v>-883</v>
      </c>
      <c r="D44" s="151">
        <v>-4.3637262169508277</v>
      </c>
      <c r="E44" s="150">
        <v>-209</v>
      </c>
      <c r="F44" s="151">
        <v>-1.0684525331015797</v>
      </c>
      <c r="G44" s="150">
        <v>10422</v>
      </c>
      <c r="H44" s="150">
        <v>-924</v>
      </c>
      <c r="I44" s="151">
        <v>-8.1438392384981491</v>
      </c>
      <c r="J44" s="150">
        <v>-22</v>
      </c>
      <c r="K44" s="151">
        <v>-0.21064726158559938</v>
      </c>
      <c r="L44" s="150">
        <v>8930</v>
      </c>
      <c r="M44" s="150">
        <v>41</v>
      </c>
      <c r="N44" s="151">
        <v>0.46124423444706941</v>
      </c>
      <c r="O44" s="150">
        <v>-187</v>
      </c>
      <c r="P44" s="151">
        <v>-2.0511133048151806</v>
      </c>
      <c r="R44" s="33"/>
    </row>
    <row r="45" spans="1:19" s="33" customFormat="1" ht="12" customHeight="1">
      <c r="A45" s="68" t="s">
        <v>122</v>
      </c>
      <c r="B45" s="69">
        <v>11570</v>
      </c>
      <c r="C45" s="69">
        <v>-664</v>
      </c>
      <c r="D45" s="71">
        <v>-5.4274971391204838</v>
      </c>
      <c r="E45" s="69">
        <v>173</v>
      </c>
      <c r="F45" s="71">
        <v>1.5179433184171274</v>
      </c>
      <c r="G45" s="69">
        <v>6755</v>
      </c>
      <c r="H45" s="69">
        <v>-699</v>
      </c>
      <c r="I45" s="71">
        <v>-9.3775154279581425</v>
      </c>
      <c r="J45" s="69">
        <v>157</v>
      </c>
      <c r="K45" s="71">
        <v>2.3795089421036679</v>
      </c>
      <c r="L45" s="69">
        <v>4815</v>
      </c>
      <c r="M45" s="69">
        <v>35</v>
      </c>
      <c r="N45" s="71">
        <v>0.73221757322175729</v>
      </c>
      <c r="O45" s="69">
        <v>16</v>
      </c>
      <c r="P45" s="71">
        <v>0.33340279224838509</v>
      </c>
    </row>
    <row r="46" spans="1:19" s="152" customFormat="1" ht="12" customHeight="1">
      <c r="A46" s="80" t="s">
        <v>123</v>
      </c>
      <c r="B46" s="65">
        <v>3760</v>
      </c>
      <c r="C46" s="65">
        <v>-420</v>
      </c>
      <c r="D46" s="67">
        <v>-10.047846889952153</v>
      </c>
      <c r="E46" s="65">
        <v>419</v>
      </c>
      <c r="F46" s="67">
        <v>12.541155342711763</v>
      </c>
      <c r="G46" s="65">
        <v>1602</v>
      </c>
      <c r="H46" s="65">
        <v>-224</v>
      </c>
      <c r="I46" s="67">
        <v>-12.267250821467689</v>
      </c>
      <c r="J46" s="65">
        <v>266</v>
      </c>
      <c r="K46" s="67">
        <v>19.910179640718564</v>
      </c>
      <c r="L46" s="65">
        <v>2158</v>
      </c>
      <c r="M46" s="65">
        <v>-196</v>
      </c>
      <c r="N46" s="67">
        <v>-8.3262531860662694</v>
      </c>
      <c r="O46" s="65">
        <v>153</v>
      </c>
      <c r="P46" s="67">
        <v>7.6309226932668333</v>
      </c>
      <c r="Q46" s="153"/>
      <c r="R46" s="33"/>
      <c r="S46" s="33"/>
    </row>
    <row r="47" spans="1:19" s="152" customFormat="1" ht="12" customHeight="1">
      <c r="A47" s="68" t="s">
        <v>124</v>
      </c>
      <c r="B47" s="69">
        <v>551</v>
      </c>
      <c r="C47" s="69">
        <v>34</v>
      </c>
      <c r="D47" s="71">
        <v>6.5764023210831724</v>
      </c>
      <c r="E47" s="69">
        <v>-26</v>
      </c>
      <c r="F47" s="71">
        <v>-4.5060658578856154</v>
      </c>
      <c r="G47" s="69">
        <v>287</v>
      </c>
      <c r="H47" s="69">
        <v>20</v>
      </c>
      <c r="I47" s="71">
        <v>7.4906367041198498</v>
      </c>
      <c r="J47" s="69">
        <v>-12</v>
      </c>
      <c r="K47" s="71">
        <v>-4.0133779264214047</v>
      </c>
      <c r="L47" s="69">
        <v>264</v>
      </c>
      <c r="M47" s="69">
        <v>14</v>
      </c>
      <c r="N47" s="71">
        <v>5.6</v>
      </c>
      <c r="O47" s="69">
        <v>-14</v>
      </c>
      <c r="P47" s="71">
        <v>-5.0359712230215825</v>
      </c>
      <c r="Q47" s="153"/>
      <c r="R47" s="33"/>
      <c r="S47" s="33"/>
    </row>
    <row r="48" spans="1:19" s="152" customFormat="1" ht="12" customHeight="1">
      <c r="A48" s="80" t="s">
        <v>125</v>
      </c>
      <c r="B48" s="65">
        <v>758</v>
      </c>
      <c r="C48" s="65">
        <v>214</v>
      </c>
      <c r="D48" s="67">
        <v>39.338235294117645</v>
      </c>
      <c r="E48" s="65">
        <v>-113</v>
      </c>
      <c r="F48" s="67">
        <v>-12.973593570608497</v>
      </c>
      <c r="G48" s="65">
        <v>417</v>
      </c>
      <c r="H48" s="65">
        <v>99</v>
      </c>
      <c r="I48" s="67">
        <v>31.132075471698112</v>
      </c>
      <c r="J48" s="65">
        <v>-52</v>
      </c>
      <c r="K48" s="67">
        <v>-11.087420042643924</v>
      </c>
      <c r="L48" s="65">
        <v>341</v>
      </c>
      <c r="M48" s="65">
        <v>115</v>
      </c>
      <c r="N48" s="67">
        <v>50.884955752212392</v>
      </c>
      <c r="O48" s="65">
        <v>-61</v>
      </c>
      <c r="P48" s="67">
        <v>-15.17412935323383</v>
      </c>
      <c r="Q48" s="153"/>
      <c r="R48" s="33"/>
      <c r="S48" s="33"/>
    </row>
    <row r="49" spans="1:19" s="152" customFormat="1" ht="12" customHeight="1">
      <c r="A49" s="68" t="s">
        <v>126</v>
      </c>
      <c r="B49" s="69">
        <v>522</v>
      </c>
      <c r="C49" s="69">
        <v>81</v>
      </c>
      <c r="D49" s="71">
        <v>18.367346938775512</v>
      </c>
      <c r="E49" s="69">
        <v>58</v>
      </c>
      <c r="F49" s="71">
        <v>12.5</v>
      </c>
      <c r="G49" s="69">
        <v>302</v>
      </c>
      <c r="H49" s="69">
        <v>37</v>
      </c>
      <c r="I49" s="71">
        <v>13.962264150943396</v>
      </c>
      <c r="J49" s="69">
        <v>29</v>
      </c>
      <c r="K49" s="71">
        <v>10.622710622710622</v>
      </c>
      <c r="L49" s="69">
        <v>220</v>
      </c>
      <c r="M49" s="69">
        <v>44</v>
      </c>
      <c r="N49" s="71">
        <v>25</v>
      </c>
      <c r="O49" s="69">
        <v>29</v>
      </c>
      <c r="P49" s="71">
        <v>15.183246073298429</v>
      </c>
      <c r="Q49" s="153"/>
      <c r="R49" s="33"/>
      <c r="S49" s="33"/>
    </row>
    <row r="50" spans="1:19" s="152" customFormat="1" ht="12" customHeight="1">
      <c r="A50" s="80" t="s">
        <v>127</v>
      </c>
      <c r="B50" s="65">
        <v>429</v>
      </c>
      <c r="C50" s="65">
        <v>-139</v>
      </c>
      <c r="D50" s="67">
        <v>-24.471830985915492</v>
      </c>
      <c r="E50" s="65">
        <v>20</v>
      </c>
      <c r="F50" s="67">
        <v>4.8899755501222497</v>
      </c>
      <c r="G50" s="65">
        <v>237</v>
      </c>
      <c r="H50" s="65">
        <v>-98</v>
      </c>
      <c r="I50" s="67">
        <v>-29.253731343283583</v>
      </c>
      <c r="J50" s="65">
        <v>-2</v>
      </c>
      <c r="K50" s="67">
        <v>-0.83682008368200833</v>
      </c>
      <c r="L50" s="65">
        <v>192</v>
      </c>
      <c r="M50" s="65">
        <v>-41</v>
      </c>
      <c r="N50" s="67">
        <v>-17.596566523605151</v>
      </c>
      <c r="O50" s="65">
        <v>22</v>
      </c>
      <c r="P50" s="67">
        <v>12.941176470588236</v>
      </c>
      <c r="Q50" s="153"/>
      <c r="R50" s="33"/>
      <c r="S50" s="33"/>
    </row>
    <row r="51" spans="1:19" s="152" customFormat="1" ht="12" customHeight="1">
      <c r="A51" s="68" t="s">
        <v>128</v>
      </c>
      <c r="B51" s="69">
        <v>420</v>
      </c>
      <c r="C51" s="69">
        <v>-71</v>
      </c>
      <c r="D51" s="71">
        <v>-14.460285132382893</v>
      </c>
      <c r="E51" s="69">
        <v>-48</v>
      </c>
      <c r="F51" s="71">
        <v>-10.256410256410257</v>
      </c>
      <c r="G51" s="69">
        <v>246</v>
      </c>
      <c r="H51" s="69">
        <v>-31</v>
      </c>
      <c r="I51" s="71">
        <v>-11.191335740072201</v>
      </c>
      <c r="J51" s="69">
        <v>-33</v>
      </c>
      <c r="K51" s="71">
        <v>-11.827956989247312</v>
      </c>
      <c r="L51" s="69">
        <v>174</v>
      </c>
      <c r="M51" s="69">
        <v>-40</v>
      </c>
      <c r="N51" s="71">
        <v>-18.691588785046729</v>
      </c>
      <c r="O51" s="69">
        <v>-15</v>
      </c>
      <c r="P51" s="71">
        <v>-7.9365079365079367</v>
      </c>
      <c r="Q51" s="153"/>
      <c r="R51" s="33"/>
      <c r="S51" s="33"/>
    </row>
    <row r="52" spans="1:19" s="152" customFormat="1" ht="12" customHeight="1">
      <c r="A52" s="154" t="s">
        <v>129</v>
      </c>
      <c r="B52" s="155">
        <v>1342</v>
      </c>
      <c r="C52" s="155">
        <v>82</v>
      </c>
      <c r="D52" s="156">
        <v>6.5079365079365079</v>
      </c>
      <c r="E52" s="155">
        <v>-692</v>
      </c>
      <c r="F52" s="156">
        <v>-34.021632251720746</v>
      </c>
      <c r="G52" s="155">
        <v>576</v>
      </c>
      <c r="H52" s="155">
        <v>-28</v>
      </c>
      <c r="I52" s="156">
        <v>-4.6357615894039732</v>
      </c>
      <c r="J52" s="155">
        <v>-375</v>
      </c>
      <c r="K52" s="156">
        <v>-39.43217665615142</v>
      </c>
      <c r="L52" s="155">
        <v>766</v>
      </c>
      <c r="M52" s="155">
        <v>110</v>
      </c>
      <c r="N52" s="156">
        <v>16.76829268292683</v>
      </c>
      <c r="O52" s="155">
        <v>-317</v>
      </c>
      <c r="P52" s="156">
        <v>-29.270544783010155</v>
      </c>
      <c r="Q52" s="153"/>
      <c r="R52" s="33"/>
      <c r="S52" s="33"/>
    </row>
    <row r="53" spans="1:19" ht="9" customHeight="1"/>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4.25" customHeight="1">
      <c r="A55" s="119"/>
      <c r="B55" s="119"/>
      <c r="C55" s="121"/>
      <c r="D55" s="122"/>
      <c r="E55" s="134"/>
      <c r="F55" s="122"/>
      <c r="G55" s="119"/>
      <c r="H55" s="121"/>
      <c r="I55" s="122"/>
      <c r="J55" s="134"/>
      <c r="K55" s="122"/>
      <c r="L55" s="119"/>
      <c r="M55" s="121"/>
      <c r="N55" s="122"/>
      <c r="O55" s="134"/>
      <c r="P55" s="122"/>
    </row>
    <row r="56" spans="1:19" s="133" customFormat="1" ht="12" customHeight="1">
      <c r="A56" s="119"/>
      <c r="B56" s="119"/>
      <c r="C56" s="121"/>
      <c r="D56" s="122"/>
      <c r="E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2888DC7B-3F25-4427-8FC9-125732653C4D}"/>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5191-E522-40AE-B247-8065DCE5E0A0}">
  <sheetPr codeName="Hoja39">
    <pageSetUpPr fitToPage="1"/>
  </sheetPr>
  <dimension ref="A1:S110"/>
  <sheetViews>
    <sheetView zoomScaleNormal="100" workbookViewId="0"/>
  </sheetViews>
  <sheetFormatPr baseColWidth="10" defaultColWidth="11.42578125" defaultRowHeight="15"/>
  <cols>
    <col min="1" max="1" width="23.42578125" style="10" customWidth="1"/>
    <col min="2" max="2" width="6.5703125" style="10" customWidth="1"/>
    <col min="3" max="3" width="6.140625" style="10" customWidth="1"/>
    <col min="4" max="4" width="5.140625" style="10" customWidth="1"/>
    <col min="5" max="5" width="6.5703125" style="10" customWidth="1"/>
    <col min="6" max="6" width="5.28515625" style="10" customWidth="1"/>
    <col min="7" max="7" width="5.5703125" style="10" customWidth="1"/>
    <col min="8" max="8" width="6.140625" style="10" customWidth="1"/>
    <col min="9" max="9" width="5.28515625" style="10" customWidth="1"/>
    <col min="10" max="10" width="6.28515625" style="10" bestFit="1" customWidth="1"/>
    <col min="11" max="11" width="5.85546875" style="10" customWidth="1"/>
    <col min="12" max="12" width="5.5703125" style="10" customWidth="1"/>
    <col min="13" max="13" width="6.7109375" style="10" customWidth="1"/>
    <col min="14" max="14" width="5.85546875" style="10" customWidth="1"/>
    <col min="15" max="15" width="6.28515625" style="10" bestFit="1"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1.5" customHeight="1">
      <c r="A4" s="157" t="s">
        <v>470</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7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8"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24.75" customHeight="1">
      <c r="A8" s="149" t="s">
        <v>469</v>
      </c>
      <c r="B8" s="150">
        <v>94781</v>
      </c>
      <c r="C8" s="150">
        <v>8444</v>
      </c>
      <c r="D8" s="151">
        <v>9.7802796020246241</v>
      </c>
      <c r="E8" s="150">
        <v>4569</v>
      </c>
      <c r="F8" s="151">
        <v>5.0647363987052723</v>
      </c>
      <c r="G8" s="150">
        <v>49716</v>
      </c>
      <c r="H8" s="150">
        <v>4919</v>
      </c>
      <c r="I8" s="151">
        <v>10.980646025403487</v>
      </c>
      <c r="J8" s="150">
        <v>2415</v>
      </c>
      <c r="K8" s="151">
        <v>5.1056003044333105</v>
      </c>
      <c r="L8" s="150">
        <v>45065</v>
      </c>
      <c r="M8" s="150">
        <v>3525</v>
      </c>
      <c r="N8" s="151">
        <v>8.4857968223399141</v>
      </c>
      <c r="O8" s="150">
        <v>2154</v>
      </c>
      <c r="P8" s="151">
        <v>5.0196919204865882</v>
      </c>
      <c r="R8" s="33"/>
    </row>
    <row r="9" spans="1:19" s="33" customFormat="1" ht="12.75" customHeight="1">
      <c r="A9" s="68" t="s">
        <v>122</v>
      </c>
      <c r="B9" s="69">
        <v>12792</v>
      </c>
      <c r="C9" s="69">
        <v>317</v>
      </c>
      <c r="D9" s="71">
        <v>2.5410821643286572</v>
      </c>
      <c r="E9" s="69">
        <v>1109</v>
      </c>
      <c r="F9" s="71">
        <v>9.4924248908670723</v>
      </c>
      <c r="G9" s="69">
        <v>7916</v>
      </c>
      <c r="H9" s="69">
        <v>235</v>
      </c>
      <c r="I9" s="71">
        <v>3.0594974612680641</v>
      </c>
      <c r="J9" s="69">
        <v>1045</v>
      </c>
      <c r="K9" s="71">
        <v>15.20884878474749</v>
      </c>
      <c r="L9" s="69">
        <v>4876</v>
      </c>
      <c r="M9" s="69">
        <v>82</v>
      </c>
      <c r="N9" s="71">
        <v>1.7104714226115978</v>
      </c>
      <c r="O9" s="69">
        <v>64</v>
      </c>
      <c r="P9" s="71">
        <v>1.3300083125519535</v>
      </c>
    </row>
    <row r="10" spans="1:19" s="152" customFormat="1" ht="12.75" customHeight="1">
      <c r="A10" s="80" t="s">
        <v>123</v>
      </c>
      <c r="B10" s="65">
        <v>20589</v>
      </c>
      <c r="C10" s="65">
        <v>-943</v>
      </c>
      <c r="D10" s="67">
        <v>-4.3795281441575327</v>
      </c>
      <c r="E10" s="65">
        <v>2643</v>
      </c>
      <c r="F10" s="67">
        <v>14.727515880976263</v>
      </c>
      <c r="G10" s="65">
        <v>9613</v>
      </c>
      <c r="H10" s="65">
        <v>-624</v>
      </c>
      <c r="I10" s="67">
        <v>-6.0955358015043473</v>
      </c>
      <c r="J10" s="65">
        <v>1435</v>
      </c>
      <c r="K10" s="67">
        <v>17.547077525067255</v>
      </c>
      <c r="L10" s="65">
        <v>10976</v>
      </c>
      <c r="M10" s="65">
        <v>-319</v>
      </c>
      <c r="N10" s="67">
        <v>-2.8242585214696767</v>
      </c>
      <c r="O10" s="65">
        <v>1208</v>
      </c>
      <c r="P10" s="67">
        <v>12.366912366912366</v>
      </c>
      <c r="Q10" s="153"/>
      <c r="R10" s="33"/>
      <c r="S10" s="33"/>
    </row>
    <row r="11" spans="1:19" s="152" customFormat="1" ht="12.75" customHeight="1">
      <c r="A11" s="68" t="s">
        <v>124</v>
      </c>
      <c r="B11" s="69">
        <v>7727</v>
      </c>
      <c r="C11" s="69">
        <v>610</v>
      </c>
      <c r="D11" s="71">
        <v>8.571027118167768</v>
      </c>
      <c r="E11" s="69">
        <v>369</v>
      </c>
      <c r="F11" s="71">
        <v>5.0149497145963577</v>
      </c>
      <c r="G11" s="69">
        <v>4068</v>
      </c>
      <c r="H11" s="69">
        <v>355</v>
      </c>
      <c r="I11" s="71">
        <v>9.5610018852679772</v>
      </c>
      <c r="J11" s="69">
        <v>190</v>
      </c>
      <c r="K11" s="71">
        <v>4.899432697266632</v>
      </c>
      <c r="L11" s="69">
        <v>3659</v>
      </c>
      <c r="M11" s="69">
        <v>255</v>
      </c>
      <c r="N11" s="71">
        <v>7.4911868390129257</v>
      </c>
      <c r="O11" s="69">
        <v>179</v>
      </c>
      <c r="P11" s="71">
        <v>5.1436781609195403</v>
      </c>
      <c r="Q11" s="153"/>
      <c r="R11" s="33"/>
      <c r="S11" s="33"/>
    </row>
    <row r="12" spans="1:19" s="152" customFormat="1" ht="12.75" customHeight="1">
      <c r="A12" s="80" t="s">
        <v>125</v>
      </c>
      <c r="B12" s="65">
        <v>13548</v>
      </c>
      <c r="C12" s="65">
        <v>4342</v>
      </c>
      <c r="D12" s="67">
        <v>47.164892461438193</v>
      </c>
      <c r="E12" s="65">
        <v>14</v>
      </c>
      <c r="F12" s="67">
        <v>0.10344318013890941</v>
      </c>
      <c r="G12" s="65">
        <v>7392</v>
      </c>
      <c r="H12" s="65">
        <v>2255</v>
      </c>
      <c r="I12" s="67">
        <v>43.897216274089935</v>
      </c>
      <c r="J12" s="65">
        <v>-147</v>
      </c>
      <c r="K12" s="67">
        <v>-1.9498607242339834</v>
      </c>
      <c r="L12" s="65">
        <v>6156</v>
      </c>
      <c r="M12" s="65">
        <v>2087</v>
      </c>
      <c r="N12" s="67">
        <v>51.290243303022855</v>
      </c>
      <c r="O12" s="65">
        <v>161</v>
      </c>
      <c r="P12" s="67">
        <v>2.6855713094245206</v>
      </c>
      <c r="Q12" s="153"/>
      <c r="R12" s="33"/>
      <c r="S12" s="33"/>
    </row>
    <row r="13" spans="1:19" s="152" customFormat="1" ht="12.75" customHeight="1">
      <c r="A13" s="68" t="s">
        <v>126</v>
      </c>
      <c r="B13" s="69">
        <v>14735</v>
      </c>
      <c r="C13" s="69">
        <v>4841</v>
      </c>
      <c r="D13" s="71">
        <v>48.928643622397409</v>
      </c>
      <c r="E13" s="69">
        <v>969</v>
      </c>
      <c r="F13" s="71">
        <v>7.0390817957286069</v>
      </c>
      <c r="G13" s="69">
        <v>7689</v>
      </c>
      <c r="H13" s="69">
        <v>2713</v>
      </c>
      <c r="I13" s="71">
        <v>54.521704180064312</v>
      </c>
      <c r="J13" s="69">
        <v>353</v>
      </c>
      <c r="K13" s="71">
        <v>4.8118865866957474</v>
      </c>
      <c r="L13" s="69">
        <v>7046</v>
      </c>
      <c r="M13" s="69">
        <v>2128</v>
      </c>
      <c r="N13" s="71">
        <v>43.269621797478649</v>
      </c>
      <c r="O13" s="69">
        <v>616</v>
      </c>
      <c r="P13" s="71">
        <v>9.5800933125972012</v>
      </c>
      <c r="Q13" s="153"/>
      <c r="R13" s="33"/>
      <c r="S13" s="33"/>
    </row>
    <row r="14" spans="1:19" s="152" customFormat="1" ht="12.75" customHeight="1">
      <c r="A14" s="80" t="s">
        <v>127</v>
      </c>
      <c r="B14" s="65">
        <v>14274</v>
      </c>
      <c r="C14" s="65">
        <v>2852</v>
      </c>
      <c r="D14" s="67">
        <v>24.969357380493783</v>
      </c>
      <c r="E14" s="65">
        <v>370</v>
      </c>
      <c r="F14" s="67">
        <v>2.6611047180667433</v>
      </c>
      <c r="G14" s="65">
        <v>7513</v>
      </c>
      <c r="H14" s="65">
        <v>1942</v>
      </c>
      <c r="I14" s="67">
        <v>34.85909172500449</v>
      </c>
      <c r="J14" s="65">
        <v>76</v>
      </c>
      <c r="K14" s="67">
        <v>1.0219174398278876</v>
      </c>
      <c r="L14" s="65">
        <v>6761</v>
      </c>
      <c r="M14" s="65">
        <v>910</v>
      </c>
      <c r="N14" s="67">
        <v>15.552896940693898</v>
      </c>
      <c r="O14" s="65">
        <v>294</v>
      </c>
      <c r="P14" s="67">
        <v>4.5461574145662595</v>
      </c>
      <c r="Q14" s="153"/>
      <c r="R14" s="33"/>
      <c r="S14" s="33"/>
    </row>
    <row r="15" spans="1:19" s="152" customFormat="1" ht="12.75" customHeight="1">
      <c r="A15" s="68" t="s">
        <v>128</v>
      </c>
      <c r="B15" s="69">
        <v>8475</v>
      </c>
      <c r="C15" s="69">
        <v>-3703</v>
      </c>
      <c r="D15" s="71">
        <v>-30.407291837740186</v>
      </c>
      <c r="E15" s="69">
        <v>126</v>
      </c>
      <c r="F15" s="71">
        <v>1.5091627739849083</v>
      </c>
      <c r="G15" s="69">
        <v>4340</v>
      </c>
      <c r="H15" s="69">
        <v>-1884</v>
      </c>
      <c r="I15" s="71">
        <v>-30.269922879177379</v>
      </c>
      <c r="J15" s="69">
        <v>47</v>
      </c>
      <c r="K15" s="71">
        <v>1.0948054973212207</v>
      </c>
      <c r="L15" s="69">
        <v>4135</v>
      </c>
      <c r="M15" s="69">
        <v>-1819</v>
      </c>
      <c r="N15" s="71">
        <v>-30.550890157877056</v>
      </c>
      <c r="O15" s="69">
        <v>79</v>
      </c>
      <c r="P15" s="71">
        <v>1.9477317554240632</v>
      </c>
      <c r="R15" s="33"/>
      <c r="S15" s="33"/>
    </row>
    <row r="16" spans="1:19" s="152" customFormat="1" ht="12.75" customHeight="1">
      <c r="A16" s="80" t="s">
        <v>129</v>
      </c>
      <c r="B16" s="65">
        <v>2641</v>
      </c>
      <c r="C16" s="65">
        <v>128</v>
      </c>
      <c r="D16" s="67">
        <v>5.0935137286112218</v>
      </c>
      <c r="E16" s="65">
        <v>-1031</v>
      </c>
      <c r="F16" s="67">
        <v>-28.077342047930284</v>
      </c>
      <c r="G16" s="65">
        <v>1185</v>
      </c>
      <c r="H16" s="65">
        <v>-73</v>
      </c>
      <c r="I16" s="67">
        <v>-5.8028616852146264</v>
      </c>
      <c r="J16" s="65">
        <v>-584</v>
      </c>
      <c r="K16" s="67">
        <v>-33.013001695873378</v>
      </c>
      <c r="L16" s="65">
        <v>1456</v>
      </c>
      <c r="M16" s="65">
        <v>201</v>
      </c>
      <c r="N16" s="67">
        <v>16.01593625498008</v>
      </c>
      <c r="O16" s="65">
        <v>-447</v>
      </c>
      <c r="P16" s="67">
        <v>-23.48922753547031</v>
      </c>
      <c r="R16" s="33"/>
      <c r="S16" s="33"/>
    </row>
    <row r="17" spans="1:19" s="152" customFormat="1" ht="33" customHeight="1">
      <c r="A17" s="149" t="s">
        <v>165</v>
      </c>
      <c r="B17" s="150">
        <v>0</v>
      </c>
      <c r="C17" s="150">
        <v>0</v>
      </c>
      <c r="D17" s="151" t="s">
        <v>492</v>
      </c>
      <c r="E17" s="150">
        <v>-4</v>
      </c>
      <c r="F17" s="151">
        <v>-100</v>
      </c>
      <c r="G17" s="150">
        <v>0</v>
      </c>
      <c r="H17" s="150">
        <v>0</v>
      </c>
      <c r="I17" s="151" t="s">
        <v>492</v>
      </c>
      <c r="J17" s="150">
        <v>-1</v>
      </c>
      <c r="K17" s="151">
        <v>-100</v>
      </c>
      <c r="L17" s="150">
        <v>0</v>
      </c>
      <c r="M17" s="150">
        <v>0</v>
      </c>
      <c r="N17" s="151" t="s">
        <v>492</v>
      </c>
      <c r="O17" s="150">
        <v>-3</v>
      </c>
      <c r="P17" s="151">
        <v>-100</v>
      </c>
      <c r="R17" s="33"/>
    </row>
    <row r="18" spans="1:19" s="33" customFormat="1" ht="12.75" customHeight="1">
      <c r="A18" s="68" t="s">
        <v>122</v>
      </c>
      <c r="B18" s="69">
        <v>0</v>
      </c>
      <c r="C18" s="69">
        <v>0</v>
      </c>
      <c r="D18" s="71" t="s">
        <v>492</v>
      </c>
      <c r="E18" s="69">
        <v>-2</v>
      </c>
      <c r="F18" s="71">
        <v>-100</v>
      </c>
      <c r="G18" s="69">
        <v>0</v>
      </c>
      <c r="H18" s="69">
        <v>0</v>
      </c>
      <c r="I18" s="71" t="s">
        <v>492</v>
      </c>
      <c r="J18" s="69">
        <v>-1</v>
      </c>
      <c r="K18" s="71">
        <v>-100</v>
      </c>
      <c r="L18" s="69">
        <v>0</v>
      </c>
      <c r="M18" s="69">
        <v>0</v>
      </c>
      <c r="N18" s="71" t="s">
        <v>492</v>
      </c>
      <c r="O18" s="69">
        <v>-1</v>
      </c>
      <c r="P18" s="71">
        <v>-100</v>
      </c>
    </row>
    <row r="19" spans="1:19" s="152" customFormat="1" ht="12.75"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customHeight="1">
      <c r="A22" s="68" t="s">
        <v>126</v>
      </c>
      <c r="B22" s="69">
        <v>0</v>
      </c>
      <c r="C22" s="69">
        <v>0</v>
      </c>
      <c r="D22" s="71" t="s">
        <v>492</v>
      </c>
      <c r="E22" s="69">
        <v>-2</v>
      </c>
      <c r="F22" s="71">
        <v>-100</v>
      </c>
      <c r="G22" s="69">
        <v>0</v>
      </c>
      <c r="H22" s="69">
        <v>0</v>
      </c>
      <c r="I22" s="71" t="s">
        <v>492</v>
      </c>
      <c r="J22" s="69">
        <v>0</v>
      </c>
      <c r="K22" s="71" t="s">
        <v>492</v>
      </c>
      <c r="L22" s="69">
        <v>0</v>
      </c>
      <c r="M22" s="69">
        <v>0</v>
      </c>
      <c r="N22" s="71" t="s">
        <v>492</v>
      </c>
      <c r="O22" s="69">
        <v>-2</v>
      </c>
      <c r="P22" s="71">
        <v>-100</v>
      </c>
      <c r="Q22" s="153"/>
      <c r="R22" s="33"/>
      <c r="S22" s="33"/>
    </row>
    <row r="23" spans="1:19" s="152" customFormat="1" ht="12.75"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30" customHeight="1">
      <c r="A26" s="149" t="s">
        <v>166</v>
      </c>
      <c r="B26" s="150">
        <v>114</v>
      </c>
      <c r="C26" s="150">
        <v>-25</v>
      </c>
      <c r="D26" s="151">
        <v>-17.985611510791365</v>
      </c>
      <c r="E26" s="150">
        <v>-15</v>
      </c>
      <c r="F26" s="151">
        <v>-11.627906976744185</v>
      </c>
      <c r="G26" s="150">
        <v>51</v>
      </c>
      <c r="H26" s="150">
        <v>-4</v>
      </c>
      <c r="I26" s="151">
        <v>-7.2727272727272725</v>
      </c>
      <c r="J26" s="150">
        <v>-12</v>
      </c>
      <c r="K26" s="151">
        <v>-19.047619047619047</v>
      </c>
      <c r="L26" s="150">
        <v>63</v>
      </c>
      <c r="M26" s="150">
        <v>-21</v>
      </c>
      <c r="N26" s="151">
        <v>-25</v>
      </c>
      <c r="O26" s="150">
        <v>-3</v>
      </c>
      <c r="P26" s="151">
        <v>-4.5454545454545459</v>
      </c>
      <c r="R26" s="33"/>
    </row>
    <row r="27" spans="1:19" s="33" customFormat="1" ht="12.75" customHeight="1">
      <c r="A27" s="68" t="s">
        <v>122</v>
      </c>
      <c r="B27" s="69">
        <v>34</v>
      </c>
      <c r="C27" s="69">
        <v>19</v>
      </c>
      <c r="D27" s="71">
        <v>126.66666666666667</v>
      </c>
      <c r="E27" s="69">
        <v>2</v>
      </c>
      <c r="F27" s="71">
        <v>6.25</v>
      </c>
      <c r="G27" s="69">
        <v>18</v>
      </c>
      <c r="H27" s="69">
        <v>13</v>
      </c>
      <c r="I27" s="71">
        <v>260</v>
      </c>
      <c r="J27" s="69">
        <v>0</v>
      </c>
      <c r="K27" s="71">
        <v>0</v>
      </c>
      <c r="L27" s="69">
        <v>16</v>
      </c>
      <c r="M27" s="69">
        <v>6</v>
      </c>
      <c r="N27" s="71">
        <v>60</v>
      </c>
      <c r="O27" s="69">
        <v>2</v>
      </c>
      <c r="P27" s="71">
        <v>14.285714285714286</v>
      </c>
    </row>
    <row r="28" spans="1:19" s="152" customFormat="1" ht="12.75" customHeight="1">
      <c r="A28" s="80" t="s">
        <v>123</v>
      </c>
      <c r="B28" s="65">
        <v>13</v>
      </c>
      <c r="C28" s="65">
        <v>-58</v>
      </c>
      <c r="D28" s="67">
        <v>-81.690140845070417</v>
      </c>
      <c r="E28" s="65">
        <v>2</v>
      </c>
      <c r="F28" s="67">
        <v>18.181818181818183</v>
      </c>
      <c r="G28" s="65">
        <v>4</v>
      </c>
      <c r="H28" s="65">
        <v>-23</v>
      </c>
      <c r="I28" s="67">
        <v>-85.18518518518519</v>
      </c>
      <c r="J28" s="65">
        <v>-3</v>
      </c>
      <c r="K28" s="67">
        <v>-42.857142857142854</v>
      </c>
      <c r="L28" s="65">
        <v>9</v>
      </c>
      <c r="M28" s="65">
        <v>-35</v>
      </c>
      <c r="N28" s="67">
        <v>-79.545454545454547</v>
      </c>
      <c r="O28" s="65">
        <v>5</v>
      </c>
      <c r="P28" s="67">
        <v>125</v>
      </c>
      <c r="Q28" s="153"/>
      <c r="R28" s="33"/>
      <c r="S28" s="33"/>
    </row>
    <row r="29" spans="1:19" s="152" customFormat="1" ht="12.75" customHeight="1">
      <c r="A29" s="68" t="s">
        <v>124</v>
      </c>
      <c r="B29" s="69">
        <v>9</v>
      </c>
      <c r="C29" s="69">
        <v>1</v>
      </c>
      <c r="D29" s="71">
        <v>12.5</v>
      </c>
      <c r="E29" s="69">
        <v>0</v>
      </c>
      <c r="F29" s="71">
        <v>0</v>
      </c>
      <c r="G29" s="69">
        <v>5</v>
      </c>
      <c r="H29" s="69">
        <v>-1</v>
      </c>
      <c r="I29" s="71">
        <v>-16.666666666666668</v>
      </c>
      <c r="J29" s="69">
        <v>0</v>
      </c>
      <c r="K29" s="71">
        <v>0</v>
      </c>
      <c r="L29" s="69">
        <v>4</v>
      </c>
      <c r="M29" s="69">
        <v>2</v>
      </c>
      <c r="N29" s="71">
        <v>100</v>
      </c>
      <c r="O29" s="69">
        <v>0</v>
      </c>
      <c r="P29" s="71">
        <v>0</v>
      </c>
      <c r="Q29" s="153"/>
      <c r="R29" s="33"/>
      <c r="S29" s="33"/>
    </row>
    <row r="30" spans="1:19" s="152" customFormat="1" ht="12.75" customHeight="1">
      <c r="A30" s="80" t="s">
        <v>125</v>
      </c>
      <c r="B30" s="65">
        <v>12</v>
      </c>
      <c r="C30" s="65">
        <v>4</v>
      </c>
      <c r="D30" s="67">
        <v>50</v>
      </c>
      <c r="E30" s="65">
        <v>-10</v>
      </c>
      <c r="F30" s="67">
        <v>-45.454545454545453</v>
      </c>
      <c r="G30" s="65">
        <v>5</v>
      </c>
      <c r="H30" s="65">
        <v>0</v>
      </c>
      <c r="I30" s="67">
        <v>0</v>
      </c>
      <c r="J30" s="65">
        <v>-5</v>
      </c>
      <c r="K30" s="67">
        <v>-50</v>
      </c>
      <c r="L30" s="65">
        <v>7</v>
      </c>
      <c r="M30" s="65">
        <v>4</v>
      </c>
      <c r="N30" s="67">
        <v>133.33333333333334</v>
      </c>
      <c r="O30" s="65">
        <v>-5</v>
      </c>
      <c r="P30" s="67">
        <v>-41.666666666666664</v>
      </c>
      <c r="Q30" s="153"/>
      <c r="R30" s="33"/>
      <c r="S30" s="33"/>
    </row>
    <row r="31" spans="1:19" s="152" customFormat="1" ht="12.75" customHeight="1">
      <c r="A31" s="68" t="s">
        <v>126</v>
      </c>
      <c r="B31" s="69">
        <v>11</v>
      </c>
      <c r="C31" s="69">
        <v>4</v>
      </c>
      <c r="D31" s="71">
        <v>57.142857142857146</v>
      </c>
      <c r="E31" s="69">
        <v>-3</v>
      </c>
      <c r="F31" s="71">
        <v>-21.428571428571427</v>
      </c>
      <c r="G31" s="69">
        <v>4</v>
      </c>
      <c r="H31" s="69">
        <v>2</v>
      </c>
      <c r="I31" s="71">
        <v>100</v>
      </c>
      <c r="J31" s="69">
        <v>-3</v>
      </c>
      <c r="K31" s="71">
        <v>-42.857142857142854</v>
      </c>
      <c r="L31" s="69">
        <v>7</v>
      </c>
      <c r="M31" s="69">
        <v>2</v>
      </c>
      <c r="N31" s="71">
        <v>40</v>
      </c>
      <c r="O31" s="69">
        <v>0</v>
      </c>
      <c r="P31" s="71">
        <v>0</v>
      </c>
      <c r="Q31" s="153"/>
      <c r="R31" s="33"/>
      <c r="S31" s="33"/>
    </row>
    <row r="32" spans="1:19" s="152" customFormat="1" ht="12.75" customHeight="1">
      <c r="A32" s="80" t="s">
        <v>127</v>
      </c>
      <c r="B32" s="65">
        <v>11</v>
      </c>
      <c r="C32" s="65">
        <v>7</v>
      </c>
      <c r="D32" s="67">
        <v>175</v>
      </c>
      <c r="E32" s="65">
        <v>3</v>
      </c>
      <c r="F32" s="67">
        <v>37.5</v>
      </c>
      <c r="G32" s="65">
        <v>6</v>
      </c>
      <c r="H32" s="65">
        <v>6</v>
      </c>
      <c r="I32" s="67">
        <v>0</v>
      </c>
      <c r="J32" s="65">
        <v>5</v>
      </c>
      <c r="K32" s="67">
        <v>500</v>
      </c>
      <c r="L32" s="65">
        <v>5</v>
      </c>
      <c r="M32" s="65">
        <v>1</v>
      </c>
      <c r="N32" s="67">
        <v>25</v>
      </c>
      <c r="O32" s="65">
        <v>-2</v>
      </c>
      <c r="P32" s="67">
        <v>-28.571428571428573</v>
      </c>
      <c r="Q32" s="153"/>
      <c r="R32" s="33"/>
      <c r="S32" s="33"/>
    </row>
    <row r="33" spans="1:19" s="152" customFormat="1" ht="12.75" customHeight="1">
      <c r="A33" s="68" t="s">
        <v>128</v>
      </c>
      <c r="B33" s="69">
        <v>15</v>
      </c>
      <c r="C33" s="69">
        <v>-1</v>
      </c>
      <c r="D33" s="71">
        <v>-6.25</v>
      </c>
      <c r="E33" s="69">
        <v>-11</v>
      </c>
      <c r="F33" s="71">
        <v>-42.307692307692307</v>
      </c>
      <c r="G33" s="69">
        <v>6</v>
      </c>
      <c r="H33" s="69">
        <v>0</v>
      </c>
      <c r="I33" s="71">
        <v>0</v>
      </c>
      <c r="J33" s="69">
        <v>-6</v>
      </c>
      <c r="K33" s="71">
        <v>-50</v>
      </c>
      <c r="L33" s="69">
        <v>9</v>
      </c>
      <c r="M33" s="69">
        <v>-1</v>
      </c>
      <c r="N33" s="71">
        <v>-10</v>
      </c>
      <c r="O33" s="69">
        <v>-5</v>
      </c>
      <c r="P33" s="71">
        <v>-35.714285714285715</v>
      </c>
      <c r="Q33" s="153"/>
      <c r="R33" s="33"/>
      <c r="S33" s="33"/>
    </row>
    <row r="34" spans="1:19" s="152" customFormat="1" ht="12.75" customHeight="1">
      <c r="A34" s="80" t="s">
        <v>129</v>
      </c>
      <c r="B34" s="65">
        <v>9</v>
      </c>
      <c r="C34" s="65">
        <v>-1</v>
      </c>
      <c r="D34" s="67">
        <v>-10</v>
      </c>
      <c r="E34" s="65">
        <v>2</v>
      </c>
      <c r="F34" s="67">
        <v>28.571428571428573</v>
      </c>
      <c r="G34" s="65">
        <v>3</v>
      </c>
      <c r="H34" s="65">
        <v>-1</v>
      </c>
      <c r="I34" s="67">
        <v>-25</v>
      </c>
      <c r="J34" s="65">
        <v>0</v>
      </c>
      <c r="K34" s="67">
        <v>0</v>
      </c>
      <c r="L34" s="65">
        <v>6</v>
      </c>
      <c r="M34" s="65">
        <v>0</v>
      </c>
      <c r="N34" s="67">
        <v>0</v>
      </c>
      <c r="O34" s="65">
        <v>2</v>
      </c>
      <c r="P34" s="67">
        <v>50</v>
      </c>
      <c r="Q34" s="153"/>
      <c r="R34" s="33"/>
      <c r="S34" s="33"/>
    </row>
    <row r="35" spans="1:19" s="152" customFormat="1" ht="52.5" customHeight="1">
      <c r="A35" s="149" t="s">
        <v>167</v>
      </c>
      <c r="B35" s="150">
        <v>13808</v>
      </c>
      <c r="C35" s="150">
        <v>-14</v>
      </c>
      <c r="D35" s="151">
        <v>-0.10128780205469541</v>
      </c>
      <c r="E35" s="150">
        <v>1645</v>
      </c>
      <c r="F35" s="151">
        <v>13.524623859245253</v>
      </c>
      <c r="G35" s="150">
        <v>7495</v>
      </c>
      <c r="H35" s="150">
        <v>-38</v>
      </c>
      <c r="I35" s="151">
        <v>-0.50444709942917831</v>
      </c>
      <c r="J35" s="150">
        <v>825</v>
      </c>
      <c r="K35" s="151">
        <v>12.368815592203898</v>
      </c>
      <c r="L35" s="150">
        <v>6313</v>
      </c>
      <c r="M35" s="150">
        <v>24</v>
      </c>
      <c r="N35" s="151">
        <v>0.38161869931626652</v>
      </c>
      <c r="O35" s="150">
        <v>820</v>
      </c>
      <c r="P35" s="151">
        <v>14.928090296741306</v>
      </c>
      <c r="R35" s="33"/>
    </row>
    <row r="36" spans="1:19" s="33" customFormat="1" ht="12.75" customHeight="1">
      <c r="A36" s="68" t="s">
        <v>122</v>
      </c>
      <c r="B36" s="69">
        <v>1764</v>
      </c>
      <c r="C36" s="69">
        <v>-218</v>
      </c>
      <c r="D36" s="71">
        <v>-10.998990918264379</v>
      </c>
      <c r="E36" s="69">
        <v>-358</v>
      </c>
      <c r="F36" s="71">
        <v>-16.870876531573987</v>
      </c>
      <c r="G36" s="69">
        <v>1047</v>
      </c>
      <c r="H36" s="69">
        <v>-217</v>
      </c>
      <c r="I36" s="71">
        <v>-17.167721518987342</v>
      </c>
      <c r="J36" s="69">
        <v>-148</v>
      </c>
      <c r="K36" s="71">
        <v>-12.384937238493723</v>
      </c>
      <c r="L36" s="69">
        <v>717</v>
      </c>
      <c r="M36" s="69">
        <v>-1</v>
      </c>
      <c r="N36" s="71">
        <v>-0.1392757660167131</v>
      </c>
      <c r="O36" s="69">
        <v>-210</v>
      </c>
      <c r="P36" s="71">
        <v>-22.653721682847895</v>
      </c>
    </row>
    <row r="37" spans="1:19" s="152" customFormat="1" ht="12.75" customHeight="1">
      <c r="A37" s="80" t="s">
        <v>123</v>
      </c>
      <c r="B37" s="65">
        <v>8111</v>
      </c>
      <c r="C37" s="65">
        <v>-209</v>
      </c>
      <c r="D37" s="67">
        <v>-2.5120192307692308</v>
      </c>
      <c r="E37" s="65">
        <v>2496</v>
      </c>
      <c r="F37" s="67">
        <v>44.452359750667853</v>
      </c>
      <c r="G37" s="65">
        <v>4005</v>
      </c>
      <c r="H37" s="65">
        <v>-11</v>
      </c>
      <c r="I37" s="67">
        <v>-0.2739043824701195</v>
      </c>
      <c r="J37" s="65">
        <v>1375</v>
      </c>
      <c r="K37" s="67">
        <v>52.281368821292773</v>
      </c>
      <c r="L37" s="65">
        <v>4106</v>
      </c>
      <c r="M37" s="65">
        <v>-198</v>
      </c>
      <c r="N37" s="67">
        <v>-4.6003717472118959</v>
      </c>
      <c r="O37" s="65">
        <v>1121</v>
      </c>
      <c r="P37" s="67">
        <v>37.554438860971523</v>
      </c>
      <c r="Q37" s="153"/>
      <c r="R37" s="33"/>
      <c r="S37" s="33"/>
    </row>
    <row r="38" spans="1:19" s="152" customFormat="1" ht="12.75" customHeight="1">
      <c r="A38" s="68" t="s">
        <v>124</v>
      </c>
      <c r="B38" s="69">
        <v>600</v>
      </c>
      <c r="C38" s="69">
        <v>41</v>
      </c>
      <c r="D38" s="71">
        <v>7.3345259391771016</v>
      </c>
      <c r="E38" s="69">
        <v>-94</v>
      </c>
      <c r="F38" s="71">
        <v>-13.544668587896254</v>
      </c>
      <c r="G38" s="69">
        <v>357</v>
      </c>
      <c r="H38" s="69">
        <v>15</v>
      </c>
      <c r="I38" s="71">
        <v>4.3859649122807021</v>
      </c>
      <c r="J38" s="69">
        <v>-78</v>
      </c>
      <c r="K38" s="71">
        <v>-17.931034482758619</v>
      </c>
      <c r="L38" s="69">
        <v>243</v>
      </c>
      <c r="M38" s="69">
        <v>26</v>
      </c>
      <c r="N38" s="71">
        <v>11.981566820276498</v>
      </c>
      <c r="O38" s="69">
        <v>-16</v>
      </c>
      <c r="P38" s="71">
        <v>-6.1776061776061777</v>
      </c>
      <c r="Q38" s="153"/>
      <c r="R38" s="33"/>
      <c r="S38" s="33"/>
    </row>
    <row r="39" spans="1:19" s="152" customFormat="1" ht="12.75" customHeight="1">
      <c r="A39" s="80" t="s">
        <v>125</v>
      </c>
      <c r="B39" s="65">
        <v>824</v>
      </c>
      <c r="C39" s="65">
        <v>241</v>
      </c>
      <c r="D39" s="67">
        <v>41.337907375643226</v>
      </c>
      <c r="E39" s="65">
        <v>61</v>
      </c>
      <c r="F39" s="67">
        <v>7.9947575360419396</v>
      </c>
      <c r="G39" s="65">
        <v>565</v>
      </c>
      <c r="H39" s="65">
        <v>169</v>
      </c>
      <c r="I39" s="67">
        <v>42.676767676767675</v>
      </c>
      <c r="J39" s="65">
        <v>13</v>
      </c>
      <c r="K39" s="67">
        <v>2.3550724637681157</v>
      </c>
      <c r="L39" s="65">
        <v>259</v>
      </c>
      <c r="M39" s="65">
        <v>72</v>
      </c>
      <c r="N39" s="67">
        <v>38.502673796791441</v>
      </c>
      <c r="O39" s="65">
        <v>48</v>
      </c>
      <c r="P39" s="67">
        <v>22.748815165876778</v>
      </c>
      <c r="Q39" s="153"/>
      <c r="R39" s="33"/>
      <c r="S39" s="33"/>
    </row>
    <row r="40" spans="1:19" s="152" customFormat="1" ht="12.75" customHeight="1">
      <c r="A40" s="68" t="s">
        <v>126</v>
      </c>
      <c r="B40" s="69">
        <v>663</v>
      </c>
      <c r="C40" s="69">
        <v>84</v>
      </c>
      <c r="D40" s="71">
        <v>14.507772020725389</v>
      </c>
      <c r="E40" s="69">
        <v>35</v>
      </c>
      <c r="F40" s="71">
        <v>5.5732484076433124</v>
      </c>
      <c r="G40" s="69">
        <v>430</v>
      </c>
      <c r="H40" s="69">
        <v>32</v>
      </c>
      <c r="I40" s="71">
        <v>8.0402010050251249</v>
      </c>
      <c r="J40" s="69">
        <v>-1</v>
      </c>
      <c r="K40" s="71">
        <v>-0.23201856148491878</v>
      </c>
      <c r="L40" s="69">
        <v>233</v>
      </c>
      <c r="M40" s="69">
        <v>52</v>
      </c>
      <c r="N40" s="71">
        <v>28.729281767955801</v>
      </c>
      <c r="O40" s="69">
        <v>36</v>
      </c>
      <c r="P40" s="71">
        <v>18.274111675126903</v>
      </c>
      <c r="Q40" s="33"/>
      <c r="R40" s="33"/>
      <c r="S40" s="33"/>
    </row>
    <row r="41" spans="1:19" s="152" customFormat="1" ht="12.75" customHeight="1">
      <c r="A41" s="80" t="s">
        <v>127</v>
      </c>
      <c r="B41" s="65">
        <v>602</v>
      </c>
      <c r="C41" s="65">
        <v>175</v>
      </c>
      <c r="D41" s="67">
        <v>40.983606557377051</v>
      </c>
      <c r="E41" s="65">
        <v>-7</v>
      </c>
      <c r="F41" s="67">
        <v>-1.1494252873563218</v>
      </c>
      <c r="G41" s="65">
        <v>414</v>
      </c>
      <c r="H41" s="65">
        <v>133</v>
      </c>
      <c r="I41" s="67">
        <v>47.330960854092524</v>
      </c>
      <c r="J41" s="65">
        <v>-26</v>
      </c>
      <c r="K41" s="67">
        <v>-5.9090909090909092</v>
      </c>
      <c r="L41" s="65">
        <v>188</v>
      </c>
      <c r="M41" s="65">
        <v>42</v>
      </c>
      <c r="N41" s="67">
        <v>28.767123287671232</v>
      </c>
      <c r="O41" s="65">
        <v>19</v>
      </c>
      <c r="P41" s="67">
        <v>11.242603550295858</v>
      </c>
      <c r="Q41" s="153"/>
      <c r="R41" s="33"/>
      <c r="S41" s="33"/>
    </row>
    <row r="42" spans="1:19" s="152" customFormat="1" ht="12.75" customHeight="1">
      <c r="A42" s="68" t="s">
        <v>128</v>
      </c>
      <c r="B42" s="69">
        <v>680</v>
      </c>
      <c r="C42" s="69">
        <v>-75</v>
      </c>
      <c r="D42" s="71">
        <v>-9.9337748344370862</v>
      </c>
      <c r="E42" s="69">
        <v>-46</v>
      </c>
      <c r="F42" s="71">
        <v>-6.3360881542699721</v>
      </c>
      <c r="G42" s="69">
        <v>367</v>
      </c>
      <c r="H42" s="69">
        <v>-95</v>
      </c>
      <c r="I42" s="71">
        <v>-20.562770562770563</v>
      </c>
      <c r="J42" s="69">
        <v>-35</v>
      </c>
      <c r="K42" s="71">
        <v>-8.7064676616915424</v>
      </c>
      <c r="L42" s="69">
        <v>313</v>
      </c>
      <c r="M42" s="69">
        <v>20</v>
      </c>
      <c r="N42" s="71">
        <v>6.8259385665529013</v>
      </c>
      <c r="O42" s="69">
        <v>-11</v>
      </c>
      <c r="P42" s="71">
        <v>-3.3950617283950617</v>
      </c>
      <c r="Q42" s="153"/>
      <c r="R42" s="33"/>
      <c r="S42" s="33"/>
    </row>
    <row r="43" spans="1:19" s="152" customFormat="1" ht="12.75" customHeight="1">
      <c r="A43" s="80" t="s">
        <v>129</v>
      </c>
      <c r="B43" s="65">
        <v>564</v>
      </c>
      <c r="C43" s="65">
        <v>-53</v>
      </c>
      <c r="D43" s="67">
        <v>-8.589951377633712</v>
      </c>
      <c r="E43" s="65">
        <v>-442</v>
      </c>
      <c r="F43" s="67">
        <v>-43.936381709741553</v>
      </c>
      <c r="G43" s="65">
        <v>310</v>
      </c>
      <c r="H43" s="65">
        <v>-64</v>
      </c>
      <c r="I43" s="67">
        <v>-17.112299465240643</v>
      </c>
      <c r="J43" s="65">
        <v>-275</v>
      </c>
      <c r="K43" s="67">
        <v>-47.008547008547012</v>
      </c>
      <c r="L43" s="65">
        <v>254</v>
      </c>
      <c r="M43" s="65">
        <v>11</v>
      </c>
      <c r="N43" s="67">
        <v>4.5267489711934159</v>
      </c>
      <c r="O43" s="65">
        <v>-167</v>
      </c>
      <c r="P43" s="67">
        <v>-39.667458432304038</v>
      </c>
      <c r="Q43" s="153"/>
      <c r="R43" s="33"/>
      <c r="S43" s="33"/>
    </row>
    <row r="44" spans="1:19" s="152" customFormat="1" ht="52.5" customHeight="1">
      <c r="A44" s="149" t="s">
        <v>168</v>
      </c>
      <c r="B44" s="150">
        <v>10503</v>
      </c>
      <c r="C44" s="150">
        <v>-279</v>
      </c>
      <c r="D44" s="151">
        <v>-2.5876460767946576</v>
      </c>
      <c r="E44" s="150">
        <v>-327</v>
      </c>
      <c r="F44" s="151">
        <v>-3.0193905817174516</v>
      </c>
      <c r="G44" s="150">
        <v>4862</v>
      </c>
      <c r="H44" s="150">
        <v>-143</v>
      </c>
      <c r="I44" s="151">
        <v>-2.8571428571428572</v>
      </c>
      <c r="J44" s="150">
        <v>40</v>
      </c>
      <c r="K44" s="151">
        <v>0.82953131480713393</v>
      </c>
      <c r="L44" s="150">
        <v>5641</v>
      </c>
      <c r="M44" s="150">
        <v>-136</v>
      </c>
      <c r="N44" s="151">
        <v>-2.3541630604119783</v>
      </c>
      <c r="O44" s="150">
        <v>-367</v>
      </c>
      <c r="P44" s="151">
        <v>-6.1085219707057261</v>
      </c>
      <c r="R44" s="33"/>
    </row>
    <row r="45" spans="1:19" s="33" customFormat="1" ht="12.75" customHeight="1">
      <c r="A45" s="68" t="s">
        <v>122</v>
      </c>
      <c r="B45" s="69">
        <v>2473</v>
      </c>
      <c r="C45" s="69">
        <v>184</v>
      </c>
      <c r="D45" s="71">
        <v>8.0384447356924422</v>
      </c>
      <c r="E45" s="69">
        <v>117</v>
      </c>
      <c r="F45" s="71">
        <v>4.9660441426146011</v>
      </c>
      <c r="G45" s="69">
        <v>1052</v>
      </c>
      <c r="H45" s="69">
        <v>50</v>
      </c>
      <c r="I45" s="71">
        <v>4.9900199600798407</v>
      </c>
      <c r="J45" s="69">
        <v>43</v>
      </c>
      <c r="K45" s="71">
        <v>4.2616451932606543</v>
      </c>
      <c r="L45" s="69">
        <v>1421</v>
      </c>
      <c r="M45" s="69">
        <v>134</v>
      </c>
      <c r="N45" s="71">
        <v>10.411810411810412</v>
      </c>
      <c r="O45" s="69">
        <v>74</v>
      </c>
      <c r="P45" s="71">
        <v>5.4936896807720865</v>
      </c>
    </row>
    <row r="46" spans="1:19" s="152" customFormat="1" ht="12.75" customHeight="1">
      <c r="A46" s="80" t="s">
        <v>123</v>
      </c>
      <c r="B46" s="65">
        <v>2431</v>
      </c>
      <c r="C46" s="65">
        <v>-836</v>
      </c>
      <c r="D46" s="67">
        <v>-25.589225589225588</v>
      </c>
      <c r="E46" s="65">
        <v>-361</v>
      </c>
      <c r="F46" s="67">
        <v>-12.929799426934098</v>
      </c>
      <c r="G46" s="65">
        <v>947</v>
      </c>
      <c r="H46" s="65">
        <v>-368</v>
      </c>
      <c r="I46" s="67">
        <v>-27.984790874524716</v>
      </c>
      <c r="J46" s="65">
        <v>-52</v>
      </c>
      <c r="K46" s="67">
        <v>-5.2052052052052051</v>
      </c>
      <c r="L46" s="65">
        <v>1484</v>
      </c>
      <c r="M46" s="65">
        <v>-468</v>
      </c>
      <c r="N46" s="67">
        <v>-23.975409836065573</v>
      </c>
      <c r="O46" s="65">
        <v>-309</v>
      </c>
      <c r="P46" s="67">
        <v>-17.233686558839935</v>
      </c>
      <c r="Q46" s="153"/>
      <c r="R46" s="33"/>
      <c r="S46" s="33"/>
    </row>
    <row r="47" spans="1:19" s="152" customFormat="1" ht="12.75" customHeight="1">
      <c r="A47" s="68" t="s">
        <v>124</v>
      </c>
      <c r="B47" s="69">
        <v>1367</v>
      </c>
      <c r="C47" s="69">
        <v>296</v>
      </c>
      <c r="D47" s="71">
        <v>27.637721755368815</v>
      </c>
      <c r="E47" s="69">
        <v>29</v>
      </c>
      <c r="F47" s="71">
        <v>2.1674140508221225</v>
      </c>
      <c r="G47" s="69">
        <v>736</v>
      </c>
      <c r="H47" s="69">
        <v>210</v>
      </c>
      <c r="I47" s="71">
        <v>39.923954372623577</v>
      </c>
      <c r="J47" s="69">
        <v>27</v>
      </c>
      <c r="K47" s="71">
        <v>3.8081805359661494</v>
      </c>
      <c r="L47" s="69">
        <v>631</v>
      </c>
      <c r="M47" s="69">
        <v>86</v>
      </c>
      <c r="N47" s="71">
        <v>15.779816513761467</v>
      </c>
      <c r="O47" s="69">
        <v>2</v>
      </c>
      <c r="P47" s="71">
        <v>0.31796502384737679</v>
      </c>
      <c r="Q47" s="153"/>
      <c r="R47" s="33"/>
      <c r="S47" s="33"/>
    </row>
    <row r="48" spans="1:19" s="152" customFormat="1" ht="12.75" customHeight="1">
      <c r="A48" s="80" t="s">
        <v>125</v>
      </c>
      <c r="B48" s="65">
        <v>1063</v>
      </c>
      <c r="C48" s="65">
        <v>21</v>
      </c>
      <c r="D48" s="67">
        <v>2.0153550863723608</v>
      </c>
      <c r="E48" s="65">
        <v>-135</v>
      </c>
      <c r="F48" s="67">
        <v>-11.268781302170284</v>
      </c>
      <c r="G48" s="65">
        <v>563</v>
      </c>
      <c r="H48" s="65">
        <v>-66</v>
      </c>
      <c r="I48" s="67">
        <v>-10.492845786963434</v>
      </c>
      <c r="J48" s="65">
        <v>-93</v>
      </c>
      <c r="K48" s="67">
        <v>-14.176829268292684</v>
      </c>
      <c r="L48" s="65">
        <v>500</v>
      </c>
      <c r="M48" s="65">
        <v>87</v>
      </c>
      <c r="N48" s="67">
        <v>21.065375302663437</v>
      </c>
      <c r="O48" s="65">
        <v>-42</v>
      </c>
      <c r="P48" s="67">
        <v>-7.7490774907749076</v>
      </c>
      <c r="Q48" s="153"/>
      <c r="R48" s="33"/>
      <c r="S48" s="33"/>
    </row>
    <row r="49" spans="1:19" s="152" customFormat="1" ht="12.75" customHeight="1">
      <c r="A49" s="68" t="s">
        <v>126</v>
      </c>
      <c r="B49" s="69">
        <v>905</v>
      </c>
      <c r="C49" s="69">
        <v>-119</v>
      </c>
      <c r="D49" s="71">
        <v>-11.62109375</v>
      </c>
      <c r="E49" s="69">
        <v>16</v>
      </c>
      <c r="F49" s="71">
        <v>1.7997750281214848</v>
      </c>
      <c r="G49" s="69">
        <v>495</v>
      </c>
      <c r="H49" s="69">
        <v>-88</v>
      </c>
      <c r="I49" s="71">
        <v>-15.09433962264151</v>
      </c>
      <c r="J49" s="69">
        <v>39</v>
      </c>
      <c r="K49" s="71">
        <v>8.5526315789473681</v>
      </c>
      <c r="L49" s="69">
        <v>410</v>
      </c>
      <c r="M49" s="69">
        <v>-31</v>
      </c>
      <c r="N49" s="71">
        <v>-7.029478458049887</v>
      </c>
      <c r="O49" s="69">
        <v>-23</v>
      </c>
      <c r="P49" s="71">
        <v>-5.3117782909930717</v>
      </c>
      <c r="Q49" s="153"/>
      <c r="R49" s="33"/>
      <c r="S49" s="33"/>
    </row>
    <row r="50" spans="1:19" s="152" customFormat="1" ht="12.75" customHeight="1">
      <c r="A50" s="80" t="s">
        <v>127</v>
      </c>
      <c r="B50" s="65">
        <v>661</v>
      </c>
      <c r="C50" s="65">
        <v>-2</v>
      </c>
      <c r="D50" s="67">
        <v>-0.30165912518853694</v>
      </c>
      <c r="E50" s="65">
        <v>-41</v>
      </c>
      <c r="F50" s="67">
        <v>-5.8404558404558404</v>
      </c>
      <c r="G50" s="65">
        <v>364</v>
      </c>
      <c r="H50" s="65">
        <v>52</v>
      </c>
      <c r="I50" s="67">
        <v>16.666666666666668</v>
      </c>
      <c r="J50" s="65">
        <v>0</v>
      </c>
      <c r="K50" s="67">
        <v>0</v>
      </c>
      <c r="L50" s="65">
        <v>297</v>
      </c>
      <c r="M50" s="65">
        <v>-54</v>
      </c>
      <c r="N50" s="67">
        <v>-15.384615384615385</v>
      </c>
      <c r="O50" s="65">
        <v>-41</v>
      </c>
      <c r="P50" s="67">
        <v>-12.1301775147929</v>
      </c>
      <c r="Q50" s="153"/>
      <c r="R50" s="33"/>
      <c r="S50" s="33"/>
    </row>
    <row r="51" spans="1:19" s="152" customFormat="1" ht="12.75" customHeight="1">
      <c r="A51" s="68" t="s">
        <v>128</v>
      </c>
      <c r="B51" s="69">
        <v>896</v>
      </c>
      <c r="C51" s="69">
        <v>-134</v>
      </c>
      <c r="D51" s="71">
        <v>-13.009708737864077</v>
      </c>
      <c r="E51" s="69">
        <v>96</v>
      </c>
      <c r="F51" s="71">
        <v>12</v>
      </c>
      <c r="G51" s="69">
        <v>451</v>
      </c>
      <c r="H51" s="69">
        <v>-24</v>
      </c>
      <c r="I51" s="71">
        <v>-5.0526315789473681</v>
      </c>
      <c r="J51" s="69">
        <v>79</v>
      </c>
      <c r="K51" s="71">
        <v>21.236559139784948</v>
      </c>
      <c r="L51" s="69">
        <v>445</v>
      </c>
      <c r="M51" s="69">
        <v>-110</v>
      </c>
      <c r="N51" s="71">
        <v>-19.81981981981982</v>
      </c>
      <c r="O51" s="69">
        <v>17</v>
      </c>
      <c r="P51" s="71">
        <v>3.97196261682243</v>
      </c>
      <c r="Q51" s="153"/>
      <c r="R51" s="33"/>
      <c r="S51" s="33"/>
    </row>
    <row r="52" spans="1:19" s="152" customFormat="1" ht="12.75" customHeight="1">
      <c r="A52" s="80" t="s">
        <v>129</v>
      </c>
      <c r="B52" s="65">
        <v>707</v>
      </c>
      <c r="C52" s="65">
        <v>311</v>
      </c>
      <c r="D52" s="67">
        <v>78.535353535353536</v>
      </c>
      <c r="E52" s="65">
        <v>-48</v>
      </c>
      <c r="F52" s="67">
        <v>-6.3576158940397347</v>
      </c>
      <c r="G52" s="65">
        <v>254</v>
      </c>
      <c r="H52" s="65">
        <v>91</v>
      </c>
      <c r="I52" s="67">
        <v>55.828220858895705</v>
      </c>
      <c r="J52" s="65">
        <v>-3</v>
      </c>
      <c r="K52" s="67">
        <v>-1.1673151750972763</v>
      </c>
      <c r="L52" s="65">
        <v>453</v>
      </c>
      <c r="M52" s="65">
        <v>220</v>
      </c>
      <c r="N52" s="67">
        <v>94.420600858369099</v>
      </c>
      <c r="O52" s="65">
        <v>-45</v>
      </c>
      <c r="P52" s="67">
        <v>-9.0361445783132535</v>
      </c>
      <c r="Q52" s="153"/>
      <c r="R52" s="33"/>
      <c r="S52" s="33"/>
    </row>
    <row r="53" spans="1:19" s="152" customFormat="1" ht="52.5" customHeight="1">
      <c r="A53" s="149" t="s">
        <v>169</v>
      </c>
      <c r="B53" s="150">
        <v>8170</v>
      </c>
      <c r="C53" s="150">
        <v>402</v>
      </c>
      <c r="D53" s="151">
        <v>5.1750772399588056</v>
      </c>
      <c r="E53" s="150">
        <v>814</v>
      </c>
      <c r="F53" s="151">
        <v>11.065796628602502</v>
      </c>
      <c r="G53" s="150">
        <v>4982</v>
      </c>
      <c r="H53" s="150">
        <v>190</v>
      </c>
      <c r="I53" s="151">
        <v>3.964941569282137</v>
      </c>
      <c r="J53" s="150">
        <v>334</v>
      </c>
      <c r="K53" s="151">
        <v>7.1858864027538729</v>
      </c>
      <c r="L53" s="150">
        <v>3188</v>
      </c>
      <c r="M53" s="150">
        <v>212</v>
      </c>
      <c r="N53" s="151">
        <v>7.123655913978495</v>
      </c>
      <c r="O53" s="150">
        <v>480</v>
      </c>
      <c r="P53" s="151">
        <v>17.725258493353028</v>
      </c>
      <c r="R53" s="33"/>
    </row>
    <row r="54" spans="1:19" s="33" customFormat="1" ht="12.75" customHeight="1">
      <c r="A54" s="68" t="s">
        <v>122</v>
      </c>
      <c r="B54" s="69">
        <v>1027</v>
      </c>
      <c r="C54" s="69">
        <v>-94</v>
      </c>
      <c r="D54" s="71">
        <v>-8.3853702051739525</v>
      </c>
      <c r="E54" s="69">
        <v>51</v>
      </c>
      <c r="F54" s="71">
        <v>5.2254098360655741</v>
      </c>
      <c r="G54" s="69">
        <v>693</v>
      </c>
      <c r="H54" s="69">
        <v>-60</v>
      </c>
      <c r="I54" s="71">
        <v>-7.9681274900398407</v>
      </c>
      <c r="J54" s="69">
        <v>30</v>
      </c>
      <c r="K54" s="71">
        <v>4.5248868778280542</v>
      </c>
      <c r="L54" s="69">
        <v>334</v>
      </c>
      <c r="M54" s="69">
        <v>-34</v>
      </c>
      <c r="N54" s="71">
        <v>-9.2391304347826093</v>
      </c>
      <c r="O54" s="69">
        <v>21</v>
      </c>
      <c r="P54" s="71">
        <v>6.7092651757188495</v>
      </c>
    </row>
    <row r="55" spans="1:19" s="152" customFormat="1" ht="12.75" customHeight="1">
      <c r="A55" s="80" t="s">
        <v>123</v>
      </c>
      <c r="B55" s="65">
        <v>782</v>
      </c>
      <c r="C55" s="65">
        <v>-95</v>
      </c>
      <c r="D55" s="67">
        <v>-10.832383124287343</v>
      </c>
      <c r="E55" s="65">
        <v>167</v>
      </c>
      <c r="F55" s="67">
        <v>27.154471544715449</v>
      </c>
      <c r="G55" s="65">
        <v>456</v>
      </c>
      <c r="H55" s="65">
        <v>-71</v>
      </c>
      <c r="I55" s="67">
        <v>-13.472485768500949</v>
      </c>
      <c r="J55" s="65">
        <v>86</v>
      </c>
      <c r="K55" s="67">
        <v>23.243243243243242</v>
      </c>
      <c r="L55" s="65">
        <v>326</v>
      </c>
      <c r="M55" s="65">
        <v>-24</v>
      </c>
      <c r="N55" s="67">
        <v>-6.8571428571428568</v>
      </c>
      <c r="O55" s="65">
        <v>81</v>
      </c>
      <c r="P55" s="67">
        <v>33.061224489795919</v>
      </c>
      <c r="Q55" s="153"/>
      <c r="R55" s="33"/>
      <c r="S55" s="33"/>
    </row>
    <row r="56" spans="1:19" s="152" customFormat="1" ht="12.75" customHeight="1">
      <c r="A56" s="68" t="s">
        <v>124</v>
      </c>
      <c r="B56" s="69">
        <v>736</v>
      </c>
      <c r="C56" s="69">
        <v>94</v>
      </c>
      <c r="D56" s="71">
        <v>14.641744548286605</v>
      </c>
      <c r="E56" s="69">
        <v>149</v>
      </c>
      <c r="F56" s="71">
        <v>25.383304940374789</v>
      </c>
      <c r="G56" s="69">
        <v>408</v>
      </c>
      <c r="H56" s="69">
        <v>63</v>
      </c>
      <c r="I56" s="71">
        <v>18.260869565217391</v>
      </c>
      <c r="J56" s="69">
        <v>32</v>
      </c>
      <c r="K56" s="71">
        <v>8.5106382978723403</v>
      </c>
      <c r="L56" s="69">
        <v>328</v>
      </c>
      <c r="M56" s="69">
        <v>31</v>
      </c>
      <c r="N56" s="71">
        <v>10.437710437710438</v>
      </c>
      <c r="O56" s="69">
        <v>117</v>
      </c>
      <c r="P56" s="71">
        <v>55.450236966824647</v>
      </c>
      <c r="Q56" s="153"/>
      <c r="R56" s="33"/>
      <c r="S56" s="33"/>
    </row>
    <row r="57" spans="1:19" s="152" customFormat="1" ht="12.75" customHeight="1">
      <c r="A57" s="80" t="s">
        <v>125</v>
      </c>
      <c r="B57" s="65">
        <v>1174</v>
      </c>
      <c r="C57" s="65">
        <v>578</v>
      </c>
      <c r="D57" s="67">
        <v>96.979865771812086</v>
      </c>
      <c r="E57" s="65">
        <v>111</v>
      </c>
      <c r="F57" s="67">
        <v>10.44214487300094</v>
      </c>
      <c r="G57" s="65">
        <v>668</v>
      </c>
      <c r="H57" s="65">
        <v>298</v>
      </c>
      <c r="I57" s="67">
        <v>80.540540540540547</v>
      </c>
      <c r="J57" s="65">
        <v>39</v>
      </c>
      <c r="K57" s="67">
        <v>6.2003179650238476</v>
      </c>
      <c r="L57" s="65">
        <v>506</v>
      </c>
      <c r="M57" s="65">
        <v>280</v>
      </c>
      <c r="N57" s="67">
        <v>123.89380530973452</v>
      </c>
      <c r="O57" s="65">
        <v>72</v>
      </c>
      <c r="P57" s="67">
        <v>16.589861751152075</v>
      </c>
      <c r="Q57" s="153"/>
      <c r="R57" s="33"/>
      <c r="S57" s="33"/>
    </row>
    <row r="58" spans="1:19" s="152" customFormat="1" ht="12.75" customHeight="1">
      <c r="A58" s="68" t="s">
        <v>126</v>
      </c>
      <c r="B58" s="69">
        <v>1350</v>
      </c>
      <c r="C58" s="69">
        <v>315</v>
      </c>
      <c r="D58" s="71">
        <v>30.434782608695652</v>
      </c>
      <c r="E58" s="69">
        <v>137</v>
      </c>
      <c r="F58" s="71">
        <v>11.294311624072547</v>
      </c>
      <c r="G58" s="69">
        <v>794</v>
      </c>
      <c r="H58" s="69">
        <v>206</v>
      </c>
      <c r="I58" s="71">
        <v>35.034013605442176</v>
      </c>
      <c r="J58" s="69">
        <v>20</v>
      </c>
      <c r="K58" s="71">
        <v>2.5839793281653747</v>
      </c>
      <c r="L58" s="69">
        <v>556</v>
      </c>
      <c r="M58" s="69">
        <v>109</v>
      </c>
      <c r="N58" s="71">
        <v>24.384787472035793</v>
      </c>
      <c r="O58" s="69">
        <v>117</v>
      </c>
      <c r="P58" s="71">
        <v>26.651480637813211</v>
      </c>
      <c r="Q58" s="153"/>
      <c r="R58" s="33"/>
      <c r="S58" s="33"/>
    </row>
    <row r="59" spans="1:19" s="152" customFormat="1" ht="12.75" customHeight="1">
      <c r="A59" s="80" t="s">
        <v>127</v>
      </c>
      <c r="B59" s="65">
        <v>1503</v>
      </c>
      <c r="C59" s="65">
        <v>166</v>
      </c>
      <c r="D59" s="67">
        <v>12.415856394913986</v>
      </c>
      <c r="E59" s="65">
        <v>286</v>
      </c>
      <c r="F59" s="67">
        <v>23.500410846343467</v>
      </c>
      <c r="G59" s="65">
        <v>958</v>
      </c>
      <c r="H59" s="65">
        <v>84</v>
      </c>
      <c r="I59" s="67">
        <v>9.610983981693364</v>
      </c>
      <c r="J59" s="65">
        <v>177</v>
      </c>
      <c r="K59" s="67">
        <v>22.663252240717028</v>
      </c>
      <c r="L59" s="65">
        <v>545</v>
      </c>
      <c r="M59" s="65">
        <v>82</v>
      </c>
      <c r="N59" s="67">
        <v>17.710583153347731</v>
      </c>
      <c r="O59" s="65">
        <v>109</v>
      </c>
      <c r="P59" s="67">
        <v>25</v>
      </c>
      <c r="Q59" s="153"/>
      <c r="R59" s="33"/>
      <c r="S59" s="33"/>
    </row>
    <row r="60" spans="1:19" s="152" customFormat="1" ht="12.75" customHeight="1">
      <c r="A60" s="68" t="s">
        <v>128</v>
      </c>
      <c r="B60" s="69">
        <v>1163</v>
      </c>
      <c r="C60" s="69">
        <v>-544</v>
      </c>
      <c r="D60" s="71">
        <v>-31.868775629759813</v>
      </c>
      <c r="E60" s="69">
        <v>4</v>
      </c>
      <c r="F60" s="71">
        <v>0.34512510785159622</v>
      </c>
      <c r="G60" s="69">
        <v>746</v>
      </c>
      <c r="H60" s="69">
        <v>-327</v>
      </c>
      <c r="I60" s="71">
        <v>-30.475302889095992</v>
      </c>
      <c r="J60" s="69">
        <v>15</v>
      </c>
      <c r="K60" s="71">
        <v>2.0519835841313268</v>
      </c>
      <c r="L60" s="69">
        <v>417</v>
      </c>
      <c r="M60" s="69">
        <v>-217</v>
      </c>
      <c r="N60" s="71">
        <v>-34.227129337539431</v>
      </c>
      <c r="O60" s="69">
        <v>-11</v>
      </c>
      <c r="P60" s="71">
        <v>-2.5700934579439254</v>
      </c>
      <c r="Q60" s="153"/>
      <c r="R60" s="33"/>
      <c r="S60" s="33"/>
    </row>
    <row r="61" spans="1:19" s="152" customFormat="1" ht="12.75" customHeight="1">
      <c r="A61" s="80" t="s">
        <v>129</v>
      </c>
      <c r="B61" s="65">
        <v>435</v>
      </c>
      <c r="C61" s="65">
        <v>-18</v>
      </c>
      <c r="D61" s="67">
        <v>-3.9735099337748343</v>
      </c>
      <c r="E61" s="65">
        <v>-91</v>
      </c>
      <c r="F61" s="67">
        <v>-17.300380228136881</v>
      </c>
      <c r="G61" s="65">
        <v>259</v>
      </c>
      <c r="H61" s="65">
        <v>-3</v>
      </c>
      <c r="I61" s="67">
        <v>-1.1450381679389312</v>
      </c>
      <c r="J61" s="65">
        <v>-65</v>
      </c>
      <c r="K61" s="67">
        <v>-20.061728395061728</v>
      </c>
      <c r="L61" s="65">
        <v>176</v>
      </c>
      <c r="M61" s="65">
        <v>-15</v>
      </c>
      <c r="N61" s="67">
        <v>-7.8534031413612562</v>
      </c>
      <c r="O61" s="65">
        <v>-26</v>
      </c>
      <c r="P61" s="67">
        <v>-12.871287128712872</v>
      </c>
      <c r="Q61" s="153"/>
      <c r="R61" s="33"/>
      <c r="S61" s="33"/>
    </row>
    <row r="62" spans="1:19" s="152" customFormat="1" ht="60.75" customHeight="1">
      <c r="A62" s="149" t="s">
        <v>170</v>
      </c>
      <c r="B62" s="150">
        <v>24222</v>
      </c>
      <c r="C62" s="150">
        <v>-341</v>
      </c>
      <c r="D62" s="151">
        <v>-1.3882669055082848</v>
      </c>
      <c r="E62" s="150">
        <v>-284</v>
      </c>
      <c r="F62" s="151">
        <v>-1.1588998612584673</v>
      </c>
      <c r="G62" s="150">
        <v>14787</v>
      </c>
      <c r="H62" s="150">
        <v>-304</v>
      </c>
      <c r="I62" s="151">
        <v>-2.0144456961102644</v>
      </c>
      <c r="J62" s="150">
        <v>-153</v>
      </c>
      <c r="K62" s="151">
        <v>-1.0240963855421688</v>
      </c>
      <c r="L62" s="150">
        <v>9435</v>
      </c>
      <c r="M62" s="150">
        <v>-37</v>
      </c>
      <c r="N62" s="151">
        <v>-0.390625</v>
      </c>
      <c r="O62" s="150">
        <v>-131</v>
      </c>
      <c r="P62" s="151">
        <v>-1.3694334099937278</v>
      </c>
      <c r="R62" s="33"/>
    </row>
    <row r="63" spans="1:19" s="33" customFormat="1" ht="12.75" customHeight="1">
      <c r="A63" s="68" t="s">
        <v>122</v>
      </c>
      <c r="B63" s="69">
        <v>2957</v>
      </c>
      <c r="C63" s="69">
        <v>-223</v>
      </c>
      <c r="D63" s="71">
        <v>-7.0125786163522017</v>
      </c>
      <c r="E63" s="69">
        <v>6</v>
      </c>
      <c r="F63" s="71">
        <v>0.20332090816672316</v>
      </c>
      <c r="G63" s="69">
        <v>2045</v>
      </c>
      <c r="H63" s="69">
        <v>-235</v>
      </c>
      <c r="I63" s="71">
        <v>-10.307017543859649</v>
      </c>
      <c r="J63" s="69">
        <v>-7</v>
      </c>
      <c r="K63" s="71">
        <v>-0.34113060428849901</v>
      </c>
      <c r="L63" s="69">
        <v>912</v>
      </c>
      <c r="M63" s="69">
        <v>12</v>
      </c>
      <c r="N63" s="71">
        <v>1.3333333333333333</v>
      </c>
      <c r="O63" s="69">
        <v>13</v>
      </c>
      <c r="P63" s="71">
        <v>1.4460511679644048</v>
      </c>
    </row>
    <row r="64" spans="1:19" s="152" customFormat="1" ht="12.75" customHeight="1">
      <c r="A64" s="80" t="s">
        <v>123</v>
      </c>
      <c r="B64" s="65">
        <v>5026</v>
      </c>
      <c r="C64" s="65">
        <v>-339</v>
      </c>
      <c r="D64" s="67">
        <v>-6.3187325256290769</v>
      </c>
      <c r="E64" s="65">
        <v>-332</v>
      </c>
      <c r="F64" s="67">
        <v>-6.1963419186263531</v>
      </c>
      <c r="G64" s="65">
        <v>2637</v>
      </c>
      <c r="H64" s="65">
        <v>-286</v>
      </c>
      <c r="I64" s="67">
        <v>-9.784468012316113</v>
      </c>
      <c r="J64" s="65">
        <v>-185</v>
      </c>
      <c r="K64" s="67">
        <v>-6.5556343019135364</v>
      </c>
      <c r="L64" s="65">
        <v>2389</v>
      </c>
      <c r="M64" s="65">
        <v>-53</v>
      </c>
      <c r="N64" s="67">
        <v>-2.1703521703521704</v>
      </c>
      <c r="O64" s="65">
        <v>-147</v>
      </c>
      <c r="P64" s="67">
        <v>-5.7965299684542586</v>
      </c>
      <c r="Q64" s="153"/>
      <c r="R64" s="33"/>
      <c r="S64" s="33"/>
    </row>
    <row r="65" spans="1:19" s="152" customFormat="1" ht="12.75" customHeight="1">
      <c r="A65" s="68" t="s">
        <v>124</v>
      </c>
      <c r="B65" s="69">
        <v>1699</v>
      </c>
      <c r="C65" s="69">
        <v>-21</v>
      </c>
      <c r="D65" s="71">
        <v>-1.2209302325581395</v>
      </c>
      <c r="E65" s="69">
        <v>-24</v>
      </c>
      <c r="F65" s="71">
        <v>-1.3929193267556588</v>
      </c>
      <c r="G65" s="69">
        <v>1018</v>
      </c>
      <c r="H65" s="69">
        <v>-24</v>
      </c>
      <c r="I65" s="71">
        <v>-2.3032629558541267</v>
      </c>
      <c r="J65" s="69">
        <v>62</v>
      </c>
      <c r="K65" s="71">
        <v>6.485355648535565</v>
      </c>
      <c r="L65" s="69">
        <v>681</v>
      </c>
      <c r="M65" s="69">
        <v>3</v>
      </c>
      <c r="N65" s="71">
        <v>0.44247787610619471</v>
      </c>
      <c r="O65" s="69">
        <v>-86</v>
      </c>
      <c r="P65" s="71">
        <v>-11.212516297262059</v>
      </c>
      <c r="Q65" s="153"/>
      <c r="R65" s="33"/>
      <c r="S65" s="33"/>
    </row>
    <row r="66" spans="1:19" s="152" customFormat="1" ht="12.75" customHeight="1">
      <c r="A66" s="80" t="s">
        <v>125</v>
      </c>
      <c r="B66" s="65">
        <v>3165</v>
      </c>
      <c r="C66" s="65">
        <v>447</v>
      </c>
      <c r="D66" s="67">
        <v>16.445916114790286</v>
      </c>
      <c r="E66" s="65">
        <v>-241</v>
      </c>
      <c r="F66" s="67">
        <v>-7.075748678802114</v>
      </c>
      <c r="G66" s="65">
        <v>1839</v>
      </c>
      <c r="H66" s="65">
        <v>32</v>
      </c>
      <c r="I66" s="67">
        <v>1.770890979524073</v>
      </c>
      <c r="J66" s="65">
        <v>-118</v>
      </c>
      <c r="K66" s="67">
        <v>-6.0296371997956051</v>
      </c>
      <c r="L66" s="65">
        <v>1326</v>
      </c>
      <c r="M66" s="65">
        <v>415</v>
      </c>
      <c r="N66" s="67">
        <v>45.554335894621296</v>
      </c>
      <c r="O66" s="65">
        <v>-123</v>
      </c>
      <c r="P66" s="67">
        <v>-8.4886128364389233</v>
      </c>
      <c r="Q66" s="153"/>
      <c r="R66" s="33"/>
      <c r="S66" s="33"/>
    </row>
    <row r="67" spans="1:19" s="152" customFormat="1" ht="12.75" customHeight="1">
      <c r="A67" s="68" t="s">
        <v>126</v>
      </c>
      <c r="B67" s="69">
        <v>3744</v>
      </c>
      <c r="C67" s="69">
        <v>1701</v>
      </c>
      <c r="D67" s="71">
        <v>83.259911894273131</v>
      </c>
      <c r="E67" s="69">
        <v>375</v>
      </c>
      <c r="F67" s="71">
        <v>11.130899376669635</v>
      </c>
      <c r="G67" s="69">
        <v>2398</v>
      </c>
      <c r="H67" s="69">
        <v>1115</v>
      </c>
      <c r="I67" s="71">
        <v>86.905689789555723</v>
      </c>
      <c r="J67" s="69">
        <v>306</v>
      </c>
      <c r="K67" s="71">
        <v>14.627151051625239</v>
      </c>
      <c r="L67" s="69">
        <v>1346</v>
      </c>
      <c r="M67" s="69">
        <v>586</v>
      </c>
      <c r="N67" s="71">
        <v>77.10526315789474</v>
      </c>
      <c r="O67" s="69">
        <v>69</v>
      </c>
      <c r="P67" s="71">
        <v>5.4032889584964758</v>
      </c>
      <c r="Q67" s="153"/>
      <c r="R67" s="33"/>
      <c r="S67" s="33"/>
    </row>
    <row r="68" spans="1:19" s="152" customFormat="1" ht="12.75" customHeight="1">
      <c r="A68" s="80" t="s">
        <v>127</v>
      </c>
      <c r="B68" s="65">
        <v>5205</v>
      </c>
      <c r="C68" s="65">
        <v>662</v>
      </c>
      <c r="D68" s="67">
        <v>14.571868809156944</v>
      </c>
      <c r="E68" s="65">
        <v>133</v>
      </c>
      <c r="F68" s="67">
        <v>2.6222397476340693</v>
      </c>
      <c r="G68" s="65">
        <v>3268</v>
      </c>
      <c r="H68" s="65">
        <v>606</v>
      </c>
      <c r="I68" s="67">
        <v>22.764838467317805</v>
      </c>
      <c r="J68" s="65">
        <v>-42</v>
      </c>
      <c r="K68" s="67">
        <v>-1.2688821752265862</v>
      </c>
      <c r="L68" s="65">
        <v>1937</v>
      </c>
      <c r="M68" s="65">
        <v>56</v>
      </c>
      <c r="N68" s="67">
        <v>2.9771398192450822</v>
      </c>
      <c r="O68" s="65">
        <v>175</v>
      </c>
      <c r="P68" s="67">
        <v>9.9318955732122589</v>
      </c>
      <c r="Q68" s="153"/>
      <c r="R68" s="33"/>
      <c r="S68" s="33"/>
    </row>
    <row r="69" spans="1:19" s="152" customFormat="1" ht="12.75" customHeight="1">
      <c r="A69" s="68" t="s">
        <v>128</v>
      </c>
      <c r="B69" s="69">
        <v>2137</v>
      </c>
      <c r="C69" s="69">
        <v>-2495</v>
      </c>
      <c r="D69" s="71">
        <v>-53.86442141623489</v>
      </c>
      <c r="E69" s="69">
        <v>-114</v>
      </c>
      <c r="F69" s="71">
        <v>-5.0644158151932475</v>
      </c>
      <c r="G69" s="69">
        <v>1417</v>
      </c>
      <c r="H69" s="69">
        <v>-1440</v>
      </c>
      <c r="I69" s="71">
        <v>-50.402520126006301</v>
      </c>
      <c r="J69" s="69">
        <v>-105</v>
      </c>
      <c r="K69" s="71">
        <v>-6.8988173455978972</v>
      </c>
      <c r="L69" s="69">
        <v>720</v>
      </c>
      <c r="M69" s="69">
        <v>-1055</v>
      </c>
      <c r="N69" s="71">
        <v>-59.436619718309856</v>
      </c>
      <c r="O69" s="69">
        <v>-9</v>
      </c>
      <c r="P69" s="71">
        <v>-1.2345679012345678</v>
      </c>
      <c r="Q69" s="153"/>
      <c r="R69" s="33"/>
      <c r="S69" s="33"/>
    </row>
    <row r="70" spans="1:19" s="152" customFormat="1" ht="12.75" customHeight="1">
      <c r="A70" s="80" t="s">
        <v>129</v>
      </c>
      <c r="B70" s="65">
        <v>289</v>
      </c>
      <c r="C70" s="65">
        <v>-73</v>
      </c>
      <c r="D70" s="67">
        <v>-20.165745856353592</v>
      </c>
      <c r="E70" s="65">
        <v>-87</v>
      </c>
      <c r="F70" s="67">
        <v>-23.138297872340427</v>
      </c>
      <c r="G70" s="65">
        <v>165</v>
      </c>
      <c r="H70" s="65">
        <v>-72</v>
      </c>
      <c r="I70" s="67">
        <v>-30.379746835443036</v>
      </c>
      <c r="J70" s="65">
        <v>-64</v>
      </c>
      <c r="K70" s="67">
        <v>-27.94759825327511</v>
      </c>
      <c r="L70" s="65">
        <v>124</v>
      </c>
      <c r="M70" s="65">
        <v>-1</v>
      </c>
      <c r="N70" s="67">
        <v>-0.8</v>
      </c>
      <c r="O70" s="65">
        <v>-23</v>
      </c>
      <c r="P70" s="67">
        <v>-15.646258503401361</v>
      </c>
      <c r="Q70" s="153"/>
      <c r="R70" s="33"/>
      <c r="S70" s="33"/>
    </row>
    <row r="71" spans="1:19" s="152" customFormat="1" ht="54.75" customHeight="1">
      <c r="A71" s="149" t="s">
        <v>171</v>
      </c>
      <c r="B71" s="150">
        <v>489</v>
      </c>
      <c r="C71" s="150">
        <v>340</v>
      </c>
      <c r="D71" s="151">
        <v>228.18791946308724</v>
      </c>
      <c r="E71" s="150">
        <v>0</v>
      </c>
      <c r="F71" s="151">
        <v>0</v>
      </c>
      <c r="G71" s="150">
        <v>143</v>
      </c>
      <c r="H71" s="150">
        <v>123</v>
      </c>
      <c r="I71" s="151">
        <v>615</v>
      </c>
      <c r="J71" s="150">
        <v>-2</v>
      </c>
      <c r="K71" s="151">
        <v>-1.3793103448275863</v>
      </c>
      <c r="L71" s="150">
        <v>346</v>
      </c>
      <c r="M71" s="150">
        <v>217</v>
      </c>
      <c r="N71" s="151">
        <v>168.2170542635659</v>
      </c>
      <c r="O71" s="150">
        <v>2</v>
      </c>
      <c r="P71" s="151">
        <v>0.58139534883720934</v>
      </c>
      <c r="R71" s="33"/>
    </row>
    <row r="72" spans="1:19" s="33" customFormat="1" ht="12.75" customHeight="1">
      <c r="A72" s="68" t="s">
        <v>122</v>
      </c>
      <c r="B72" s="69">
        <v>25</v>
      </c>
      <c r="C72" s="69">
        <v>1</v>
      </c>
      <c r="D72" s="71">
        <v>4.166666666666667</v>
      </c>
      <c r="E72" s="69">
        <v>9</v>
      </c>
      <c r="F72" s="71">
        <v>56.25</v>
      </c>
      <c r="G72" s="69">
        <v>7</v>
      </c>
      <c r="H72" s="69">
        <v>1</v>
      </c>
      <c r="I72" s="71">
        <v>16.666666666666668</v>
      </c>
      <c r="J72" s="69">
        <v>0</v>
      </c>
      <c r="K72" s="71">
        <v>0</v>
      </c>
      <c r="L72" s="69">
        <v>18</v>
      </c>
      <c r="M72" s="69">
        <v>0</v>
      </c>
      <c r="N72" s="71">
        <v>0</v>
      </c>
      <c r="O72" s="69">
        <v>9</v>
      </c>
      <c r="P72" s="71">
        <v>100</v>
      </c>
    </row>
    <row r="73" spans="1:19" s="152" customFormat="1" ht="12.75" customHeight="1">
      <c r="A73" s="80" t="s">
        <v>123</v>
      </c>
      <c r="B73" s="65">
        <v>4</v>
      </c>
      <c r="C73" s="65">
        <v>-4</v>
      </c>
      <c r="D73" s="67">
        <v>-50</v>
      </c>
      <c r="E73" s="65">
        <v>-5</v>
      </c>
      <c r="F73" s="67">
        <v>-55.555555555555557</v>
      </c>
      <c r="G73" s="65">
        <v>1</v>
      </c>
      <c r="H73" s="65">
        <v>1</v>
      </c>
      <c r="I73" s="67">
        <v>0</v>
      </c>
      <c r="J73" s="65">
        <v>1</v>
      </c>
      <c r="K73" s="67">
        <v>0</v>
      </c>
      <c r="L73" s="65">
        <v>3</v>
      </c>
      <c r="M73" s="65">
        <v>-5</v>
      </c>
      <c r="N73" s="67">
        <v>-62.5</v>
      </c>
      <c r="O73" s="65">
        <v>-6</v>
      </c>
      <c r="P73" s="67">
        <v>-66.666666666666671</v>
      </c>
      <c r="Q73" s="153"/>
      <c r="R73" s="33"/>
      <c r="S73" s="33"/>
    </row>
    <row r="74" spans="1:19" s="152" customFormat="1" ht="12.75" customHeight="1">
      <c r="A74" s="68" t="s">
        <v>124</v>
      </c>
      <c r="B74" s="69">
        <v>6</v>
      </c>
      <c r="C74" s="69">
        <v>4</v>
      </c>
      <c r="D74" s="71">
        <v>200</v>
      </c>
      <c r="E74" s="69">
        <v>-5</v>
      </c>
      <c r="F74" s="71">
        <v>-45.454545454545453</v>
      </c>
      <c r="G74" s="69">
        <v>1</v>
      </c>
      <c r="H74" s="69">
        <v>1</v>
      </c>
      <c r="I74" s="71">
        <v>0</v>
      </c>
      <c r="J74" s="69">
        <v>0</v>
      </c>
      <c r="K74" s="71">
        <v>0</v>
      </c>
      <c r="L74" s="69">
        <v>5</v>
      </c>
      <c r="M74" s="69">
        <v>3</v>
      </c>
      <c r="N74" s="71">
        <v>150</v>
      </c>
      <c r="O74" s="69">
        <v>-5</v>
      </c>
      <c r="P74" s="71">
        <v>-50</v>
      </c>
      <c r="Q74" s="153"/>
      <c r="R74" s="33"/>
      <c r="S74" s="33"/>
    </row>
    <row r="75" spans="1:19" s="152" customFormat="1" ht="12.75" customHeight="1">
      <c r="A75" s="80" t="s">
        <v>125</v>
      </c>
      <c r="B75" s="65">
        <v>43</v>
      </c>
      <c r="C75" s="65">
        <v>26</v>
      </c>
      <c r="D75" s="67">
        <v>152.94117647058823</v>
      </c>
      <c r="E75" s="65">
        <v>9</v>
      </c>
      <c r="F75" s="67">
        <v>26.470588235294116</v>
      </c>
      <c r="G75" s="65">
        <v>8</v>
      </c>
      <c r="H75" s="65">
        <v>8</v>
      </c>
      <c r="I75" s="67">
        <v>0</v>
      </c>
      <c r="J75" s="65">
        <v>7</v>
      </c>
      <c r="K75" s="67">
        <v>700</v>
      </c>
      <c r="L75" s="65">
        <v>35</v>
      </c>
      <c r="M75" s="65">
        <v>18</v>
      </c>
      <c r="N75" s="67">
        <v>105.88235294117646</v>
      </c>
      <c r="O75" s="65">
        <v>2</v>
      </c>
      <c r="P75" s="67">
        <v>6.0606060606060606</v>
      </c>
      <c r="Q75" s="153"/>
      <c r="R75" s="33"/>
      <c r="S75" s="33"/>
    </row>
    <row r="76" spans="1:19" s="152" customFormat="1" ht="12.75" customHeight="1">
      <c r="A76" s="68" t="s">
        <v>126</v>
      </c>
      <c r="B76" s="69">
        <v>65</v>
      </c>
      <c r="C76" s="69">
        <v>48</v>
      </c>
      <c r="D76" s="71">
        <v>282.35294117647061</v>
      </c>
      <c r="E76" s="69">
        <v>2</v>
      </c>
      <c r="F76" s="71">
        <v>3.1746031746031744</v>
      </c>
      <c r="G76" s="69">
        <v>17</v>
      </c>
      <c r="H76" s="69">
        <v>15</v>
      </c>
      <c r="I76" s="71">
        <v>750</v>
      </c>
      <c r="J76" s="69">
        <v>8</v>
      </c>
      <c r="K76" s="71">
        <v>88.888888888888886</v>
      </c>
      <c r="L76" s="69">
        <v>48</v>
      </c>
      <c r="M76" s="69">
        <v>33</v>
      </c>
      <c r="N76" s="71">
        <v>220</v>
      </c>
      <c r="O76" s="69">
        <v>-6</v>
      </c>
      <c r="P76" s="71">
        <v>-11.111111111111111</v>
      </c>
      <c r="Q76" s="153"/>
      <c r="R76" s="33"/>
      <c r="S76" s="33"/>
    </row>
    <row r="77" spans="1:19" s="152" customFormat="1" ht="12.75" customHeight="1">
      <c r="A77" s="80" t="s">
        <v>127</v>
      </c>
      <c r="B77" s="65">
        <v>259</v>
      </c>
      <c r="C77" s="65">
        <v>222</v>
      </c>
      <c r="D77" s="67">
        <v>600</v>
      </c>
      <c r="E77" s="65">
        <v>-7</v>
      </c>
      <c r="F77" s="67">
        <v>-2.6315789473684212</v>
      </c>
      <c r="G77" s="65">
        <v>78</v>
      </c>
      <c r="H77" s="65">
        <v>75</v>
      </c>
      <c r="I77" s="67">
        <v>2500</v>
      </c>
      <c r="J77" s="65">
        <v>-16</v>
      </c>
      <c r="K77" s="67">
        <v>-17.021276595744681</v>
      </c>
      <c r="L77" s="65">
        <v>181</v>
      </c>
      <c r="M77" s="65">
        <v>147</v>
      </c>
      <c r="N77" s="67">
        <v>432.35294117647061</v>
      </c>
      <c r="O77" s="65">
        <v>9</v>
      </c>
      <c r="P77" s="67">
        <v>5.2325581395348841</v>
      </c>
      <c r="Q77" s="153"/>
      <c r="R77" s="33"/>
      <c r="S77" s="33"/>
    </row>
    <row r="78" spans="1:19" s="152" customFormat="1" ht="12.75" customHeight="1">
      <c r="A78" s="68" t="s">
        <v>128</v>
      </c>
      <c r="B78" s="69">
        <v>11</v>
      </c>
      <c r="C78" s="69">
        <v>-13</v>
      </c>
      <c r="D78" s="71">
        <v>-54.166666666666664</v>
      </c>
      <c r="E78" s="69">
        <v>-32</v>
      </c>
      <c r="F78" s="71">
        <v>-74.418604651162795</v>
      </c>
      <c r="G78" s="69">
        <v>2</v>
      </c>
      <c r="H78" s="69">
        <v>-4</v>
      </c>
      <c r="I78" s="71">
        <v>-66.666666666666671</v>
      </c>
      <c r="J78" s="69">
        <v>-8</v>
      </c>
      <c r="K78" s="71">
        <v>-80</v>
      </c>
      <c r="L78" s="69">
        <v>9</v>
      </c>
      <c r="M78" s="69">
        <v>-9</v>
      </c>
      <c r="N78" s="71">
        <v>-50</v>
      </c>
      <c r="O78" s="69">
        <v>-24</v>
      </c>
      <c r="P78" s="71">
        <v>-72.727272727272734</v>
      </c>
      <c r="Q78" s="153"/>
      <c r="R78" s="33"/>
      <c r="S78" s="33"/>
    </row>
    <row r="79" spans="1:19" s="152" customFormat="1" ht="12.75" customHeight="1">
      <c r="A79" s="80" t="s">
        <v>129</v>
      </c>
      <c r="B79" s="65">
        <v>76</v>
      </c>
      <c r="C79" s="65">
        <v>56</v>
      </c>
      <c r="D79" s="67">
        <v>280</v>
      </c>
      <c r="E79" s="65">
        <v>29</v>
      </c>
      <c r="F79" s="67">
        <v>61.702127659574465</v>
      </c>
      <c r="G79" s="65">
        <v>29</v>
      </c>
      <c r="H79" s="65">
        <v>26</v>
      </c>
      <c r="I79" s="67">
        <v>866.66666666666663</v>
      </c>
      <c r="J79" s="65">
        <v>6</v>
      </c>
      <c r="K79" s="67">
        <v>26.086956521739129</v>
      </c>
      <c r="L79" s="65">
        <v>47</v>
      </c>
      <c r="M79" s="65">
        <v>30</v>
      </c>
      <c r="N79" s="67">
        <v>176.47058823529412</v>
      </c>
      <c r="O79" s="65">
        <v>23</v>
      </c>
      <c r="P79" s="67">
        <v>95.833333333333329</v>
      </c>
      <c r="Q79" s="153"/>
      <c r="R79" s="33"/>
      <c r="S79" s="33"/>
    </row>
    <row r="80" spans="1:19" s="152" customFormat="1" ht="58.5" customHeight="1">
      <c r="A80" s="149" t="s">
        <v>172</v>
      </c>
      <c r="B80" s="150">
        <v>3467</v>
      </c>
      <c r="C80" s="150">
        <v>170</v>
      </c>
      <c r="D80" s="151">
        <v>5.1562026084319079</v>
      </c>
      <c r="E80" s="150">
        <v>-172</v>
      </c>
      <c r="F80" s="151">
        <v>-4.7265732344050564</v>
      </c>
      <c r="G80" s="150">
        <v>555</v>
      </c>
      <c r="H80" s="150">
        <v>33</v>
      </c>
      <c r="I80" s="151">
        <v>6.3218390804597702</v>
      </c>
      <c r="J80" s="150">
        <v>-60</v>
      </c>
      <c r="K80" s="151">
        <v>-9.7560975609756095</v>
      </c>
      <c r="L80" s="150">
        <v>2912</v>
      </c>
      <c r="M80" s="150">
        <v>137</v>
      </c>
      <c r="N80" s="151">
        <v>4.9369369369369371</v>
      </c>
      <c r="O80" s="150">
        <v>-112</v>
      </c>
      <c r="P80" s="151">
        <v>-3.7037037037037037</v>
      </c>
      <c r="R80" s="33"/>
    </row>
    <row r="81" spans="1:19" s="33" customFormat="1" ht="12.75" customHeight="1">
      <c r="A81" s="68" t="s">
        <v>122</v>
      </c>
      <c r="B81" s="69">
        <v>318</v>
      </c>
      <c r="C81" s="69">
        <v>-27</v>
      </c>
      <c r="D81" s="71">
        <v>-7.8260869565217392</v>
      </c>
      <c r="E81" s="69">
        <v>12</v>
      </c>
      <c r="F81" s="71">
        <v>3.9215686274509802</v>
      </c>
      <c r="G81" s="69">
        <v>92</v>
      </c>
      <c r="H81" s="69">
        <v>12</v>
      </c>
      <c r="I81" s="71">
        <v>15</v>
      </c>
      <c r="J81" s="69">
        <v>13</v>
      </c>
      <c r="K81" s="71">
        <v>16.455696202531644</v>
      </c>
      <c r="L81" s="69">
        <v>226</v>
      </c>
      <c r="M81" s="69">
        <v>-39</v>
      </c>
      <c r="N81" s="71">
        <v>-14.716981132075471</v>
      </c>
      <c r="O81" s="69">
        <v>-1</v>
      </c>
      <c r="P81" s="71">
        <v>-0.44052863436123346</v>
      </c>
    </row>
    <row r="82" spans="1:19" s="152" customFormat="1" ht="12.75" customHeight="1">
      <c r="A82" s="80" t="s">
        <v>123</v>
      </c>
      <c r="B82" s="65">
        <v>267</v>
      </c>
      <c r="C82" s="65">
        <v>47</v>
      </c>
      <c r="D82" s="67">
        <v>21.363636363636363</v>
      </c>
      <c r="E82" s="65">
        <v>37</v>
      </c>
      <c r="F82" s="67">
        <v>16.086956521739129</v>
      </c>
      <c r="G82" s="65">
        <v>72</v>
      </c>
      <c r="H82" s="65">
        <v>22</v>
      </c>
      <c r="I82" s="67">
        <v>44</v>
      </c>
      <c r="J82" s="65">
        <v>10</v>
      </c>
      <c r="K82" s="67">
        <v>16.129032258064516</v>
      </c>
      <c r="L82" s="65">
        <v>195</v>
      </c>
      <c r="M82" s="65">
        <v>25</v>
      </c>
      <c r="N82" s="67">
        <v>14.705882352941176</v>
      </c>
      <c r="O82" s="65">
        <v>27</v>
      </c>
      <c r="P82" s="67">
        <v>16.071428571428573</v>
      </c>
      <c r="Q82" s="153"/>
      <c r="R82" s="33"/>
      <c r="S82" s="33"/>
    </row>
    <row r="83" spans="1:19" s="152" customFormat="1" ht="12.75" customHeight="1">
      <c r="A83" s="68" t="s">
        <v>124</v>
      </c>
      <c r="B83" s="69">
        <v>157</v>
      </c>
      <c r="C83" s="69">
        <v>19</v>
      </c>
      <c r="D83" s="71">
        <v>13.768115942028986</v>
      </c>
      <c r="E83" s="69">
        <v>-67</v>
      </c>
      <c r="F83" s="71">
        <v>-29.910714285714285</v>
      </c>
      <c r="G83" s="69">
        <v>38</v>
      </c>
      <c r="H83" s="69">
        <v>6</v>
      </c>
      <c r="I83" s="71">
        <v>18.75</v>
      </c>
      <c r="J83" s="69">
        <v>-12</v>
      </c>
      <c r="K83" s="71">
        <v>-24</v>
      </c>
      <c r="L83" s="69">
        <v>119</v>
      </c>
      <c r="M83" s="69">
        <v>13</v>
      </c>
      <c r="N83" s="71">
        <v>12.264150943396226</v>
      </c>
      <c r="O83" s="69">
        <v>-55</v>
      </c>
      <c r="P83" s="71">
        <v>-31.609195402298852</v>
      </c>
      <c r="Q83" s="153"/>
      <c r="R83" s="33"/>
      <c r="S83" s="33"/>
    </row>
    <row r="84" spans="1:19" s="152" customFormat="1" ht="12.75" customHeight="1">
      <c r="A84" s="80" t="s">
        <v>125</v>
      </c>
      <c r="B84" s="65">
        <v>430</v>
      </c>
      <c r="C84" s="65">
        <v>176</v>
      </c>
      <c r="D84" s="67">
        <v>69.29133858267717</v>
      </c>
      <c r="E84" s="65">
        <v>-74</v>
      </c>
      <c r="F84" s="67">
        <v>-14.682539682539682</v>
      </c>
      <c r="G84" s="65">
        <v>74</v>
      </c>
      <c r="H84" s="65">
        <v>30</v>
      </c>
      <c r="I84" s="67">
        <v>68.181818181818187</v>
      </c>
      <c r="J84" s="65">
        <v>-37</v>
      </c>
      <c r="K84" s="67">
        <v>-33.333333333333336</v>
      </c>
      <c r="L84" s="65">
        <v>356</v>
      </c>
      <c r="M84" s="65">
        <v>146</v>
      </c>
      <c r="N84" s="67">
        <v>69.523809523809518</v>
      </c>
      <c r="O84" s="65">
        <v>-37</v>
      </c>
      <c r="P84" s="67">
        <v>-9.4147582697201013</v>
      </c>
      <c r="Q84" s="153"/>
      <c r="R84" s="33"/>
      <c r="S84" s="33"/>
    </row>
    <row r="85" spans="1:19" s="152" customFormat="1" ht="12.75" customHeight="1">
      <c r="A85" s="68" t="s">
        <v>126</v>
      </c>
      <c r="B85" s="69">
        <v>709</v>
      </c>
      <c r="C85" s="69">
        <v>131</v>
      </c>
      <c r="D85" s="71">
        <v>22.664359861591695</v>
      </c>
      <c r="E85" s="69">
        <v>-14</v>
      </c>
      <c r="F85" s="71">
        <v>-1.9363762102351314</v>
      </c>
      <c r="G85" s="69">
        <v>154</v>
      </c>
      <c r="H85" s="69">
        <v>17</v>
      </c>
      <c r="I85" s="71">
        <v>12.408759124087592</v>
      </c>
      <c r="J85" s="69">
        <v>-1</v>
      </c>
      <c r="K85" s="71">
        <v>-0.64516129032258063</v>
      </c>
      <c r="L85" s="69">
        <v>555</v>
      </c>
      <c r="M85" s="69">
        <v>114</v>
      </c>
      <c r="N85" s="71">
        <v>25.85034013605442</v>
      </c>
      <c r="O85" s="69">
        <v>-13</v>
      </c>
      <c r="P85" s="71">
        <v>-2.288732394366197</v>
      </c>
      <c r="Q85" s="153"/>
      <c r="R85" s="33"/>
      <c r="S85" s="33"/>
    </row>
    <row r="86" spans="1:19" s="152" customFormat="1" ht="12.75" customHeight="1">
      <c r="A86" s="80" t="s">
        <v>127</v>
      </c>
      <c r="B86" s="65">
        <v>818</v>
      </c>
      <c r="C86" s="65">
        <v>-129</v>
      </c>
      <c r="D86" s="67">
        <v>-13.621964097148892</v>
      </c>
      <c r="E86" s="65">
        <v>-2</v>
      </c>
      <c r="F86" s="67">
        <v>-0.24390243902439024</v>
      </c>
      <c r="G86" s="65">
        <v>70</v>
      </c>
      <c r="H86" s="65">
        <v>-26</v>
      </c>
      <c r="I86" s="67">
        <v>-27.083333333333332</v>
      </c>
      <c r="J86" s="65">
        <v>-28</v>
      </c>
      <c r="K86" s="67">
        <v>-28.571428571428573</v>
      </c>
      <c r="L86" s="65">
        <v>748</v>
      </c>
      <c r="M86" s="65">
        <v>-103</v>
      </c>
      <c r="N86" s="67">
        <v>-12.103407755581669</v>
      </c>
      <c r="O86" s="65">
        <v>26</v>
      </c>
      <c r="P86" s="67">
        <v>3.601108033240997</v>
      </c>
      <c r="Q86" s="153"/>
      <c r="R86" s="33"/>
      <c r="S86" s="33"/>
    </row>
    <row r="87" spans="1:19" s="152" customFormat="1" ht="12.75" customHeight="1">
      <c r="A87" s="68" t="s">
        <v>128</v>
      </c>
      <c r="B87" s="69">
        <v>583</v>
      </c>
      <c r="C87" s="69">
        <v>-99</v>
      </c>
      <c r="D87" s="71">
        <v>-14.516129032258064</v>
      </c>
      <c r="E87" s="69">
        <v>-32</v>
      </c>
      <c r="F87" s="71">
        <v>-5.2032520325203251</v>
      </c>
      <c r="G87" s="69">
        <v>44</v>
      </c>
      <c r="H87" s="69">
        <v>-28</v>
      </c>
      <c r="I87" s="71">
        <v>-38.888888888888886</v>
      </c>
      <c r="J87" s="69">
        <v>-2</v>
      </c>
      <c r="K87" s="71">
        <v>-4.3478260869565215</v>
      </c>
      <c r="L87" s="69">
        <v>539</v>
      </c>
      <c r="M87" s="69">
        <v>-71</v>
      </c>
      <c r="N87" s="71">
        <v>-11.639344262295081</v>
      </c>
      <c r="O87" s="69">
        <v>-30</v>
      </c>
      <c r="P87" s="71">
        <v>-5.272407732864675</v>
      </c>
      <c r="Q87" s="153"/>
      <c r="R87" s="33"/>
      <c r="S87" s="33"/>
    </row>
    <row r="88" spans="1:19" s="152" customFormat="1" ht="12.75" customHeight="1">
      <c r="A88" s="80" t="s">
        <v>129</v>
      </c>
      <c r="B88" s="65">
        <v>185</v>
      </c>
      <c r="C88" s="65">
        <v>52</v>
      </c>
      <c r="D88" s="67">
        <v>39.097744360902254</v>
      </c>
      <c r="E88" s="65">
        <v>-32</v>
      </c>
      <c r="F88" s="67">
        <v>-14.746543778801843</v>
      </c>
      <c r="G88" s="65">
        <v>11</v>
      </c>
      <c r="H88" s="65">
        <v>0</v>
      </c>
      <c r="I88" s="67">
        <v>0</v>
      </c>
      <c r="J88" s="65">
        <v>-3</v>
      </c>
      <c r="K88" s="67">
        <v>-21.428571428571427</v>
      </c>
      <c r="L88" s="65">
        <v>174</v>
      </c>
      <c r="M88" s="65">
        <v>52</v>
      </c>
      <c r="N88" s="67">
        <v>42.622950819672134</v>
      </c>
      <c r="O88" s="65">
        <v>-29</v>
      </c>
      <c r="P88" s="67">
        <v>-14.285714285714286</v>
      </c>
      <c r="Q88" s="153"/>
      <c r="R88" s="33"/>
      <c r="S88" s="33"/>
    </row>
    <row r="89" spans="1:19" s="152" customFormat="1" ht="44.25" customHeight="1">
      <c r="A89" s="149" t="s">
        <v>173</v>
      </c>
      <c r="B89" s="150">
        <v>3577</v>
      </c>
      <c r="C89" s="150">
        <v>-231</v>
      </c>
      <c r="D89" s="151">
        <v>-6.0661764705882355</v>
      </c>
      <c r="E89" s="150">
        <v>349</v>
      </c>
      <c r="F89" s="151">
        <v>10.811648079306073</v>
      </c>
      <c r="G89" s="150">
        <v>596</v>
      </c>
      <c r="H89" s="150">
        <v>-89</v>
      </c>
      <c r="I89" s="151">
        <v>-12.992700729927007</v>
      </c>
      <c r="J89" s="150">
        <v>76</v>
      </c>
      <c r="K89" s="151">
        <v>14.615384615384615</v>
      </c>
      <c r="L89" s="150">
        <v>2981</v>
      </c>
      <c r="M89" s="150">
        <v>-142</v>
      </c>
      <c r="N89" s="151">
        <v>-4.5469100224143455</v>
      </c>
      <c r="O89" s="150">
        <v>273</v>
      </c>
      <c r="P89" s="151">
        <v>10.081240768094535</v>
      </c>
      <c r="R89" s="33"/>
    </row>
    <row r="90" spans="1:19" s="33" customFormat="1" ht="12.75" customHeight="1">
      <c r="A90" s="68" t="s">
        <v>122</v>
      </c>
      <c r="B90" s="69">
        <v>410</v>
      </c>
      <c r="C90" s="69">
        <v>5</v>
      </c>
      <c r="D90" s="71">
        <v>1.2345679012345678</v>
      </c>
      <c r="E90" s="69">
        <v>84</v>
      </c>
      <c r="F90" s="71">
        <v>25.766871165644172</v>
      </c>
      <c r="G90" s="69">
        <v>83</v>
      </c>
      <c r="H90" s="69">
        <v>8</v>
      </c>
      <c r="I90" s="71">
        <v>10.666666666666666</v>
      </c>
      <c r="J90" s="69">
        <v>10</v>
      </c>
      <c r="K90" s="71">
        <v>13.698630136986301</v>
      </c>
      <c r="L90" s="69">
        <v>327</v>
      </c>
      <c r="M90" s="69">
        <v>-3</v>
      </c>
      <c r="N90" s="71">
        <v>-0.90909090909090906</v>
      </c>
      <c r="O90" s="69">
        <v>74</v>
      </c>
      <c r="P90" s="71">
        <v>29.249011857707512</v>
      </c>
    </row>
    <row r="91" spans="1:19" s="152" customFormat="1" ht="12.75" customHeight="1">
      <c r="A91" s="80" t="s">
        <v>123</v>
      </c>
      <c r="B91" s="65">
        <v>386</v>
      </c>
      <c r="C91" s="65">
        <v>-43</v>
      </c>
      <c r="D91" s="67">
        <v>-10.023310023310023</v>
      </c>
      <c r="E91" s="65">
        <v>-12</v>
      </c>
      <c r="F91" s="67">
        <v>-3.0150753768844223</v>
      </c>
      <c r="G91" s="65">
        <v>68</v>
      </c>
      <c r="H91" s="65">
        <v>-15</v>
      </c>
      <c r="I91" s="67">
        <v>-18.072289156626507</v>
      </c>
      <c r="J91" s="65">
        <v>18</v>
      </c>
      <c r="K91" s="67">
        <v>36</v>
      </c>
      <c r="L91" s="65">
        <v>318</v>
      </c>
      <c r="M91" s="65">
        <v>-28</v>
      </c>
      <c r="N91" s="67">
        <v>-8.0924855491329488</v>
      </c>
      <c r="O91" s="65">
        <v>-30</v>
      </c>
      <c r="P91" s="67">
        <v>-8.6206896551724146</v>
      </c>
      <c r="Q91" s="153"/>
      <c r="R91" s="33"/>
      <c r="S91" s="33"/>
    </row>
    <row r="92" spans="1:19" s="152" customFormat="1" ht="12.75" customHeight="1">
      <c r="A92" s="68" t="s">
        <v>124</v>
      </c>
      <c r="B92" s="69">
        <v>324</v>
      </c>
      <c r="C92" s="69">
        <v>-8</v>
      </c>
      <c r="D92" s="71">
        <v>-2.4096385542168677</v>
      </c>
      <c r="E92" s="69">
        <v>-18</v>
      </c>
      <c r="F92" s="71">
        <v>-5.2631578947368425</v>
      </c>
      <c r="G92" s="69">
        <v>51</v>
      </c>
      <c r="H92" s="69">
        <v>-4</v>
      </c>
      <c r="I92" s="71">
        <v>-7.2727272727272725</v>
      </c>
      <c r="J92" s="69">
        <v>-11</v>
      </c>
      <c r="K92" s="71">
        <v>-17.741935483870968</v>
      </c>
      <c r="L92" s="69">
        <v>273</v>
      </c>
      <c r="M92" s="69">
        <v>-4</v>
      </c>
      <c r="N92" s="71">
        <v>-1.4440433212996391</v>
      </c>
      <c r="O92" s="69">
        <v>-7</v>
      </c>
      <c r="P92" s="71">
        <v>-2.5</v>
      </c>
      <c r="Q92" s="153"/>
      <c r="R92" s="33"/>
      <c r="S92" s="33"/>
    </row>
    <row r="93" spans="1:19" s="152" customFormat="1" ht="12.75" customHeight="1">
      <c r="A93" s="80" t="s">
        <v>125</v>
      </c>
      <c r="B93" s="65">
        <v>553</v>
      </c>
      <c r="C93" s="65">
        <v>156</v>
      </c>
      <c r="D93" s="67">
        <v>39.294710327455917</v>
      </c>
      <c r="E93" s="65">
        <v>79</v>
      </c>
      <c r="F93" s="67">
        <v>16.666666666666668</v>
      </c>
      <c r="G93" s="65">
        <v>73</v>
      </c>
      <c r="H93" s="65">
        <v>12</v>
      </c>
      <c r="I93" s="67">
        <v>19.672131147540984</v>
      </c>
      <c r="J93" s="65">
        <v>-1</v>
      </c>
      <c r="K93" s="67">
        <v>-1.3513513513513513</v>
      </c>
      <c r="L93" s="65">
        <v>480</v>
      </c>
      <c r="M93" s="65">
        <v>144</v>
      </c>
      <c r="N93" s="67">
        <v>42.857142857142854</v>
      </c>
      <c r="O93" s="65">
        <v>80</v>
      </c>
      <c r="P93" s="67">
        <v>20</v>
      </c>
      <c r="Q93" s="153"/>
      <c r="R93" s="33"/>
      <c r="S93" s="33"/>
    </row>
    <row r="94" spans="1:19" s="152" customFormat="1" ht="12.75" customHeight="1">
      <c r="A94" s="68" t="s">
        <v>126</v>
      </c>
      <c r="B94" s="69">
        <v>671</v>
      </c>
      <c r="C94" s="69">
        <v>-59</v>
      </c>
      <c r="D94" s="71">
        <v>-8.0821917808219172</v>
      </c>
      <c r="E94" s="69">
        <v>76</v>
      </c>
      <c r="F94" s="71">
        <v>12.77310924369748</v>
      </c>
      <c r="G94" s="69">
        <v>156</v>
      </c>
      <c r="H94" s="69">
        <v>-20</v>
      </c>
      <c r="I94" s="71">
        <v>-11.363636363636363</v>
      </c>
      <c r="J94" s="69">
        <v>53</v>
      </c>
      <c r="K94" s="71">
        <v>51.456310679611647</v>
      </c>
      <c r="L94" s="69">
        <v>515</v>
      </c>
      <c r="M94" s="69">
        <v>-39</v>
      </c>
      <c r="N94" s="71">
        <v>-7.0397111913357397</v>
      </c>
      <c r="O94" s="69">
        <v>23</v>
      </c>
      <c r="P94" s="71">
        <v>4.6747967479674797</v>
      </c>
      <c r="Q94" s="153"/>
      <c r="R94" s="33"/>
      <c r="S94" s="33"/>
    </row>
    <row r="95" spans="1:19" s="152" customFormat="1" ht="12.75" customHeight="1">
      <c r="A95" s="80" t="s">
        <v>127</v>
      </c>
      <c r="B95" s="65">
        <v>734</v>
      </c>
      <c r="C95" s="65">
        <v>53</v>
      </c>
      <c r="D95" s="67">
        <v>7.7826725403817916</v>
      </c>
      <c r="E95" s="65">
        <v>152</v>
      </c>
      <c r="F95" s="67">
        <v>26.116838487972508</v>
      </c>
      <c r="G95" s="65">
        <v>88</v>
      </c>
      <c r="H95" s="65">
        <v>-37</v>
      </c>
      <c r="I95" s="67">
        <v>-29.6</v>
      </c>
      <c r="J95" s="65">
        <v>16</v>
      </c>
      <c r="K95" s="67">
        <v>22.222222222222221</v>
      </c>
      <c r="L95" s="65">
        <v>646</v>
      </c>
      <c r="M95" s="65">
        <v>90</v>
      </c>
      <c r="N95" s="67">
        <v>16.187050359712231</v>
      </c>
      <c r="O95" s="65">
        <v>136</v>
      </c>
      <c r="P95" s="67">
        <v>26.666666666666668</v>
      </c>
      <c r="Q95" s="153"/>
      <c r="R95" s="33"/>
      <c r="S95" s="33"/>
    </row>
    <row r="96" spans="1:19" s="152" customFormat="1" ht="12.75" customHeight="1">
      <c r="A96" s="68" t="s">
        <v>128</v>
      </c>
      <c r="B96" s="69">
        <v>400</v>
      </c>
      <c r="C96" s="69">
        <v>-341</v>
      </c>
      <c r="D96" s="71">
        <v>-46.018893387314442</v>
      </c>
      <c r="E96" s="69">
        <v>-5</v>
      </c>
      <c r="F96" s="71">
        <v>-1.2345679012345678</v>
      </c>
      <c r="G96" s="69">
        <v>60</v>
      </c>
      <c r="H96" s="69">
        <v>-37</v>
      </c>
      <c r="I96" s="71">
        <v>-38.144329896907216</v>
      </c>
      <c r="J96" s="69">
        <v>-5</v>
      </c>
      <c r="K96" s="71">
        <v>-7.6923076923076925</v>
      </c>
      <c r="L96" s="69">
        <v>340</v>
      </c>
      <c r="M96" s="69">
        <v>-304</v>
      </c>
      <c r="N96" s="71">
        <v>-47.204968944099377</v>
      </c>
      <c r="O96" s="69">
        <v>0</v>
      </c>
      <c r="P96" s="71">
        <v>0</v>
      </c>
      <c r="Q96" s="153"/>
      <c r="R96" s="33"/>
      <c r="S96" s="33"/>
    </row>
    <row r="97" spans="1:19" s="152" customFormat="1" ht="12.75" customHeight="1">
      <c r="A97" s="80" t="s">
        <v>129</v>
      </c>
      <c r="B97" s="65">
        <v>99</v>
      </c>
      <c r="C97" s="65">
        <v>6</v>
      </c>
      <c r="D97" s="67">
        <v>6.4516129032258061</v>
      </c>
      <c r="E97" s="65">
        <v>-7</v>
      </c>
      <c r="F97" s="67">
        <v>-6.6037735849056602</v>
      </c>
      <c r="G97" s="65">
        <v>17</v>
      </c>
      <c r="H97" s="65">
        <v>4</v>
      </c>
      <c r="I97" s="67">
        <v>30.76923076923077</v>
      </c>
      <c r="J97" s="65">
        <v>-4</v>
      </c>
      <c r="K97" s="67">
        <v>-19.047619047619047</v>
      </c>
      <c r="L97" s="65">
        <v>82</v>
      </c>
      <c r="M97" s="65">
        <v>2</v>
      </c>
      <c r="N97" s="67">
        <v>2.5</v>
      </c>
      <c r="O97" s="65">
        <v>-3</v>
      </c>
      <c r="P97" s="67">
        <v>-3.5294117647058822</v>
      </c>
      <c r="Q97" s="153"/>
      <c r="R97" s="33"/>
      <c r="S97" s="33"/>
    </row>
    <row r="98" spans="1:19" s="152" customFormat="1" ht="39.75" customHeight="1">
      <c r="A98" s="149" t="s">
        <v>174</v>
      </c>
      <c r="B98" s="150">
        <v>30431</v>
      </c>
      <c r="C98" s="150">
        <v>8422</v>
      </c>
      <c r="D98" s="151">
        <v>38.266163842064607</v>
      </c>
      <c r="E98" s="150">
        <v>2563</v>
      </c>
      <c r="F98" s="151">
        <v>9.1969283766326964</v>
      </c>
      <c r="G98" s="150">
        <v>16245</v>
      </c>
      <c r="H98" s="150">
        <v>5151</v>
      </c>
      <c r="I98" s="151">
        <v>46.430502974580854</v>
      </c>
      <c r="J98" s="150">
        <v>1368</v>
      </c>
      <c r="K98" s="151">
        <v>9.1954022988505741</v>
      </c>
      <c r="L98" s="150">
        <v>14186</v>
      </c>
      <c r="M98" s="150">
        <v>3271</v>
      </c>
      <c r="N98" s="151">
        <v>29.967934035730647</v>
      </c>
      <c r="O98" s="150">
        <v>1195</v>
      </c>
      <c r="P98" s="151">
        <v>9.1986760064660142</v>
      </c>
      <c r="R98" s="33"/>
    </row>
    <row r="99" spans="1:19" s="33" customFormat="1" ht="12.75" customHeight="1">
      <c r="A99" s="68" t="s">
        <v>122</v>
      </c>
      <c r="B99" s="69">
        <v>3784</v>
      </c>
      <c r="C99" s="69">
        <v>670</v>
      </c>
      <c r="D99" s="71">
        <v>21.515735388567759</v>
      </c>
      <c r="E99" s="69">
        <v>1188</v>
      </c>
      <c r="F99" s="71">
        <v>45.762711864406782</v>
      </c>
      <c r="G99" s="69">
        <v>2879</v>
      </c>
      <c r="H99" s="69">
        <v>663</v>
      </c>
      <c r="I99" s="71">
        <v>29.918772563176894</v>
      </c>
      <c r="J99" s="69">
        <v>1105</v>
      </c>
      <c r="K99" s="71">
        <v>62.28861330326945</v>
      </c>
      <c r="L99" s="69">
        <v>905</v>
      </c>
      <c r="M99" s="69">
        <v>7</v>
      </c>
      <c r="N99" s="71">
        <v>0.77951002227171495</v>
      </c>
      <c r="O99" s="69">
        <v>83</v>
      </c>
      <c r="P99" s="71">
        <v>10.097323600973237</v>
      </c>
    </row>
    <row r="100" spans="1:19" s="152" customFormat="1" ht="12.75" customHeight="1">
      <c r="A100" s="80" t="s">
        <v>123</v>
      </c>
      <c r="B100" s="65">
        <v>3569</v>
      </c>
      <c r="C100" s="65">
        <v>594</v>
      </c>
      <c r="D100" s="67">
        <v>19.966386554621849</v>
      </c>
      <c r="E100" s="65">
        <v>651</v>
      </c>
      <c r="F100" s="67">
        <v>22.309801233721728</v>
      </c>
      <c r="G100" s="65">
        <v>1423</v>
      </c>
      <c r="H100" s="65">
        <v>127</v>
      </c>
      <c r="I100" s="67">
        <v>9.7993827160493829</v>
      </c>
      <c r="J100" s="65">
        <v>185</v>
      </c>
      <c r="K100" s="67">
        <v>14.94345718901454</v>
      </c>
      <c r="L100" s="65">
        <v>2146</v>
      </c>
      <c r="M100" s="65">
        <v>467</v>
      </c>
      <c r="N100" s="67">
        <v>27.814175104228706</v>
      </c>
      <c r="O100" s="65">
        <v>466</v>
      </c>
      <c r="P100" s="67">
        <v>27.738095238095237</v>
      </c>
      <c r="Q100" s="153"/>
      <c r="R100" s="33"/>
      <c r="S100" s="33"/>
    </row>
    <row r="101" spans="1:19" s="152" customFormat="1" ht="12.75" customHeight="1">
      <c r="A101" s="68" t="s">
        <v>124</v>
      </c>
      <c r="B101" s="69">
        <v>2829</v>
      </c>
      <c r="C101" s="69">
        <v>184</v>
      </c>
      <c r="D101" s="71">
        <v>6.9565217391304346</v>
      </c>
      <c r="E101" s="69">
        <v>399</v>
      </c>
      <c r="F101" s="71">
        <v>16.419753086419753</v>
      </c>
      <c r="G101" s="69">
        <v>1454</v>
      </c>
      <c r="H101" s="69">
        <v>89</v>
      </c>
      <c r="I101" s="71">
        <v>6.5201465201465201</v>
      </c>
      <c r="J101" s="69">
        <v>170</v>
      </c>
      <c r="K101" s="71">
        <v>13.2398753894081</v>
      </c>
      <c r="L101" s="69">
        <v>1375</v>
      </c>
      <c r="M101" s="69">
        <v>95</v>
      </c>
      <c r="N101" s="71">
        <v>7.421875</v>
      </c>
      <c r="O101" s="69">
        <v>229</v>
      </c>
      <c r="P101" s="71">
        <v>19.982547993019196</v>
      </c>
      <c r="Q101" s="153"/>
      <c r="R101" s="33"/>
      <c r="S101" s="33"/>
    </row>
    <row r="102" spans="1:19" s="152" customFormat="1" ht="12.75" customHeight="1">
      <c r="A102" s="80" t="s">
        <v>125</v>
      </c>
      <c r="B102" s="65">
        <v>6284</v>
      </c>
      <c r="C102" s="65">
        <v>2693</v>
      </c>
      <c r="D102" s="67">
        <v>74.99303815093289</v>
      </c>
      <c r="E102" s="65">
        <v>214</v>
      </c>
      <c r="F102" s="67">
        <v>3.5255354200988469</v>
      </c>
      <c r="G102" s="65">
        <v>3597</v>
      </c>
      <c r="H102" s="65">
        <v>1772</v>
      </c>
      <c r="I102" s="67">
        <v>97.095890410958901</v>
      </c>
      <c r="J102" s="65">
        <v>48</v>
      </c>
      <c r="K102" s="67">
        <v>1.3524936601859678</v>
      </c>
      <c r="L102" s="65">
        <v>2687</v>
      </c>
      <c r="M102" s="65">
        <v>921</v>
      </c>
      <c r="N102" s="67">
        <v>52.151755379388447</v>
      </c>
      <c r="O102" s="65">
        <v>166</v>
      </c>
      <c r="P102" s="67">
        <v>6.5846886156287185</v>
      </c>
      <c r="Q102" s="153"/>
      <c r="R102" s="33"/>
      <c r="S102" s="33"/>
    </row>
    <row r="103" spans="1:19" s="152" customFormat="1" ht="12.75" customHeight="1">
      <c r="A103" s="68" t="s">
        <v>126</v>
      </c>
      <c r="B103" s="69">
        <v>6617</v>
      </c>
      <c r="C103" s="69">
        <v>2736</v>
      </c>
      <c r="D103" s="71">
        <v>70.49729451172378</v>
      </c>
      <c r="E103" s="69">
        <v>347</v>
      </c>
      <c r="F103" s="71">
        <v>5.5342902711323765</v>
      </c>
      <c r="G103" s="69">
        <v>3241</v>
      </c>
      <c r="H103" s="69">
        <v>1434</v>
      </c>
      <c r="I103" s="71">
        <v>79.358052019922525</v>
      </c>
      <c r="J103" s="69">
        <v>-68</v>
      </c>
      <c r="K103" s="71">
        <v>-2.0550015110305226</v>
      </c>
      <c r="L103" s="69">
        <v>3376</v>
      </c>
      <c r="M103" s="69">
        <v>1302</v>
      </c>
      <c r="N103" s="71">
        <v>62.777242044358729</v>
      </c>
      <c r="O103" s="69">
        <v>415</v>
      </c>
      <c r="P103" s="71">
        <v>14.015535292131037</v>
      </c>
      <c r="Q103" s="153"/>
      <c r="R103" s="33"/>
      <c r="S103" s="33"/>
    </row>
    <row r="104" spans="1:19" s="152" customFormat="1" ht="12.75" customHeight="1">
      <c r="A104" s="80" t="s">
        <v>127</v>
      </c>
      <c r="B104" s="65">
        <v>4481</v>
      </c>
      <c r="C104" s="65">
        <v>1698</v>
      </c>
      <c r="D104" s="67">
        <v>61.013295005389864</v>
      </c>
      <c r="E104" s="65">
        <v>-147</v>
      </c>
      <c r="F104" s="67">
        <v>-3.1763180639585133</v>
      </c>
      <c r="G104" s="65">
        <v>2267</v>
      </c>
      <c r="H104" s="65">
        <v>1049</v>
      </c>
      <c r="I104" s="67">
        <v>86.124794745484394</v>
      </c>
      <c r="J104" s="65">
        <v>-10</v>
      </c>
      <c r="K104" s="67">
        <v>-0.43917435221783047</v>
      </c>
      <c r="L104" s="65">
        <v>2214</v>
      </c>
      <c r="M104" s="65">
        <v>649</v>
      </c>
      <c r="N104" s="67">
        <v>41.469648562300321</v>
      </c>
      <c r="O104" s="65">
        <v>-137</v>
      </c>
      <c r="P104" s="67">
        <v>-5.8273075287111871</v>
      </c>
      <c r="Q104" s="153"/>
      <c r="R104" s="33"/>
      <c r="S104" s="33"/>
    </row>
    <row r="105" spans="1:19" s="152" customFormat="1" ht="12.75" customHeight="1">
      <c r="A105" s="68" t="s">
        <v>128</v>
      </c>
      <c r="B105" s="69">
        <v>2590</v>
      </c>
      <c r="C105" s="69">
        <v>-1</v>
      </c>
      <c r="D105" s="71">
        <v>-3.8595137012736397E-2</v>
      </c>
      <c r="E105" s="69">
        <v>266</v>
      </c>
      <c r="F105" s="71">
        <v>11.445783132530121</v>
      </c>
      <c r="G105" s="69">
        <v>1247</v>
      </c>
      <c r="H105" s="69">
        <v>71</v>
      </c>
      <c r="I105" s="71">
        <v>6.0374149659863949</v>
      </c>
      <c r="J105" s="69">
        <v>114</v>
      </c>
      <c r="K105" s="71">
        <v>10.061782877316858</v>
      </c>
      <c r="L105" s="69">
        <v>1343</v>
      </c>
      <c r="M105" s="69">
        <v>-72</v>
      </c>
      <c r="N105" s="71">
        <v>-5.0883392226148407</v>
      </c>
      <c r="O105" s="69">
        <v>152</v>
      </c>
      <c r="P105" s="71">
        <v>12.762384550797648</v>
      </c>
      <c r="Q105" s="153"/>
      <c r="R105" s="33"/>
      <c r="S105" s="33"/>
    </row>
    <row r="106" spans="1:19" s="152" customFormat="1" ht="12.75" customHeight="1">
      <c r="A106" s="80" t="s">
        <v>129</v>
      </c>
      <c r="B106" s="65">
        <v>277</v>
      </c>
      <c r="C106" s="65">
        <v>-152</v>
      </c>
      <c r="D106" s="67">
        <v>-35.431235431235429</v>
      </c>
      <c r="E106" s="65">
        <v>-355</v>
      </c>
      <c r="F106" s="67">
        <v>-56.170886075949369</v>
      </c>
      <c r="G106" s="65">
        <v>137</v>
      </c>
      <c r="H106" s="65">
        <v>-54</v>
      </c>
      <c r="I106" s="67">
        <v>-28.272251308900522</v>
      </c>
      <c r="J106" s="65">
        <v>-176</v>
      </c>
      <c r="K106" s="67">
        <v>-56.230031948881788</v>
      </c>
      <c r="L106" s="65">
        <v>140</v>
      </c>
      <c r="M106" s="65">
        <v>-98</v>
      </c>
      <c r="N106" s="67">
        <v>-41.176470588235297</v>
      </c>
      <c r="O106" s="65">
        <v>-179</v>
      </c>
      <c r="P106" s="67">
        <v>-56.112852664576799</v>
      </c>
      <c r="Q106" s="153"/>
      <c r="R106" s="33"/>
      <c r="S106" s="33"/>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4.25" customHeight="1">
      <c r="A109" s="119"/>
      <c r="B109" s="119"/>
      <c r="C109" s="121"/>
      <c r="D109" s="122"/>
      <c r="E109" s="134"/>
      <c r="F109" s="122"/>
      <c r="G109" s="119"/>
      <c r="H109" s="121"/>
      <c r="I109" s="122"/>
      <c r="J109" s="134"/>
      <c r="K109" s="122"/>
      <c r="L109" s="119"/>
      <c r="M109" s="121"/>
      <c r="N109" s="122"/>
      <c r="O109" s="134"/>
      <c r="P109" s="122"/>
    </row>
    <row r="110" spans="1:19">
      <c r="E110" s="121" t="s">
        <v>62</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9CEB2552-6ADB-4BAD-8318-221210B21CCB}"/>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DC9D6-BA8B-442D-8CA2-700843F9D389}">
  <sheetPr codeName="Hoja40"/>
  <dimension ref="A1:P43"/>
  <sheetViews>
    <sheetView workbookViewId="0"/>
  </sheetViews>
  <sheetFormatPr baseColWidth="10" defaultColWidth="9.140625" defaultRowHeight="15"/>
  <cols>
    <col min="1" max="1" width="20.5703125" style="120" customWidth="1"/>
    <col min="2" max="2" width="6.85546875" style="120" customWidth="1"/>
    <col min="3" max="3" width="6.140625" style="120" customWidth="1"/>
    <col min="4" max="4" width="4.85546875" style="120" customWidth="1"/>
    <col min="5" max="5" width="7.140625" style="120" bestFit="1" customWidth="1"/>
    <col min="6" max="6" width="4.7109375" style="120" customWidth="1"/>
    <col min="7" max="7" width="6.85546875" style="120" customWidth="1"/>
    <col min="8" max="8" width="6.28515625" style="120" bestFit="1" customWidth="1"/>
    <col min="9" max="9" width="4.7109375" style="120" customWidth="1"/>
    <col min="10" max="10" width="6.28515625" style="120" bestFit="1" customWidth="1"/>
    <col min="11" max="11" width="5" style="120" customWidth="1"/>
    <col min="12" max="12" width="6.5703125" style="120" customWidth="1"/>
    <col min="13" max="13" width="6" style="120" customWidth="1"/>
    <col min="14" max="14" width="5.140625" style="120" customWidth="1"/>
    <col min="15" max="15" width="6.28515625" style="120" bestFit="1" customWidth="1"/>
    <col min="16" max="16" width="4.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7.25" customHeight="1">
      <c r="A5" s="32" t="s">
        <v>40</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182743</v>
      </c>
      <c r="C11" s="77">
        <v>11569</v>
      </c>
      <c r="D11" s="79">
        <v>6.7586198838608667</v>
      </c>
      <c r="E11" s="77">
        <v>10879</v>
      </c>
      <c r="F11" s="79">
        <v>6.3300051203277006</v>
      </c>
      <c r="G11" s="77">
        <v>91102</v>
      </c>
      <c r="H11" s="77">
        <v>9965</v>
      </c>
      <c r="I11" s="79">
        <v>12.281696390056325</v>
      </c>
      <c r="J11" s="77">
        <v>7975</v>
      </c>
      <c r="K11" s="79">
        <v>9.5937541352388518</v>
      </c>
      <c r="L11" s="77">
        <v>91641</v>
      </c>
      <c r="M11" s="77">
        <v>1604</v>
      </c>
      <c r="N11" s="79">
        <v>1.7814898319579728</v>
      </c>
      <c r="O11" s="77">
        <v>2904</v>
      </c>
      <c r="P11" s="79">
        <v>3.2725920416511713</v>
      </c>
    </row>
    <row r="12" spans="1:16" s="33" customFormat="1" ht="22.5" customHeight="1">
      <c r="A12" s="68" t="s">
        <v>175</v>
      </c>
      <c r="B12" s="69">
        <v>59434</v>
      </c>
      <c r="C12" s="69">
        <v>6219</v>
      </c>
      <c r="D12" s="71">
        <v>11.686554542892042</v>
      </c>
      <c r="E12" s="69">
        <v>6907</v>
      </c>
      <c r="F12" s="71">
        <v>13.149427913263654</v>
      </c>
      <c r="G12" s="69">
        <v>27854</v>
      </c>
      <c r="H12" s="69">
        <v>4697</v>
      </c>
      <c r="I12" s="71">
        <v>20.283283672323705</v>
      </c>
      <c r="J12" s="69">
        <v>4403</v>
      </c>
      <c r="K12" s="71">
        <v>18.775318749733486</v>
      </c>
      <c r="L12" s="69">
        <v>31580</v>
      </c>
      <c r="M12" s="69">
        <v>1522</v>
      </c>
      <c r="N12" s="71">
        <v>5.0635438152904388</v>
      </c>
      <c r="O12" s="69">
        <v>2504</v>
      </c>
      <c r="P12" s="71">
        <v>8.6119136057229326</v>
      </c>
    </row>
    <row r="13" spans="1:16" s="33" customFormat="1" ht="12.75" customHeight="1">
      <c r="A13" s="68" t="s">
        <v>176</v>
      </c>
      <c r="B13" s="69">
        <v>80707</v>
      </c>
      <c r="C13" s="69">
        <v>2672</v>
      </c>
      <c r="D13" s="71">
        <v>3.424104568462869</v>
      </c>
      <c r="E13" s="69">
        <v>-644</v>
      </c>
      <c r="F13" s="71">
        <v>-0.79163132598247099</v>
      </c>
      <c r="G13" s="69">
        <v>39778</v>
      </c>
      <c r="H13" s="69">
        <v>2669</v>
      </c>
      <c r="I13" s="71">
        <v>7.1923253119189416</v>
      </c>
      <c r="J13" s="69">
        <v>409</v>
      </c>
      <c r="K13" s="71">
        <v>1.0388884655439559</v>
      </c>
      <c r="L13" s="69">
        <v>40929</v>
      </c>
      <c r="M13" s="69">
        <v>3</v>
      </c>
      <c r="N13" s="71">
        <v>7.3303034745638472E-3</v>
      </c>
      <c r="O13" s="69">
        <v>-1053</v>
      </c>
      <c r="P13" s="71">
        <v>-2.5082178076318424</v>
      </c>
    </row>
    <row r="14" spans="1:16" s="33" customFormat="1" ht="12.75" customHeight="1">
      <c r="A14" s="64" t="s">
        <v>177</v>
      </c>
      <c r="B14" s="65">
        <v>9324</v>
      </c>
      <c r="C14" s="65">
        <v>-635</v>
      </c>
      <c r="D14" s="67">
        <v>-6.3761421829500957</v>
      </c>
      <c r="E14" s="65">
        <v>-248</v>
      </c>
      <c r="F14" s="67">
        <v>-2.5908900961136649</v>
      </c>
      <c r="G14" s="65">
        <v>5189</v>
      </c>
      <c r="H14" s="65">
        <v>-92</v>
      </c>
      <c r="I14" s="67">
        <v>-1.7420943003219087</v>
      </c>
      <c r="J14" s="65">
        <v>-296</v>
      </c>
      <c r="K14" s="67">
        <v>-5.3965360072926165</v>
      </c>
      <c r="L14" s="65">
        <v>4135</v>
      </c>
      <c r="M14" s="65">
        <v>-543</v>
      </c>
      <c r="N14" s="67">
        <v>-11.607524583155195</v>
      </c>
      <c r="O14" s="65">
        <v>48</v>
      </c>
      <c r="P14" s="67">
        <v>1.1744555908979692</v>
      </c>
    </row>
    <row r="15" spans="1:16" s="33" customFormat="1" ht="12.75" customHeight="1">
      <c r="A15" s="64" t="s">
        <v>178</v>
      </c>
      <c r="B15" s="65">
        <v>71383</v>
      </c>
      <c r="C15" s="65">
        <v>3307</v>
      </c>
      <c r="D15" s="67">
        <v>4.8578059815500323</v>
      </c>
      <c r="E15" s="65">
        <v>-396</v>
      </c>
      <c r="F15" s="67">
        <v>-0.55169339221777958</v>
      </c>
      <c r="G15" s="65">
        <v>34589</v>
      </c>
      <c r="H15" s="65">
        <v>2761</v>
      </c>
      <c r="I15" s="67">
        <v>8.674751790875959</v>
      </c>
      <c r="J15" s="65">
        <v>705</v>
      </c>
      <c r="K15" s="67">
        <v>2.0806280250265612</v>
      </c>
      <c r="L15" s="65">
        <v>36794</v>
      </c>
      <c r="M15" s="65">
        <v>546</v>
      </c>
      <c r="N15" s="67">
        <v>1.5062900022070183</v>
      </c>
      <c r="O15" s="65">
        <v>-1101</v>
      </c>
      <c r="P15" s="67">
        <v>-2.9053964903021505</v>
      </c>
    </row>
    <row r="16" spans="1:16" s="33" customFormat="1" ht="12.75" customHeight="1">
      <c r="A16" s="68" t="s">
        <v>179</v>
      </c>
      <c r="B16" s="69">
        <v>40674</v>
      </c>
      <c r="C16" s="69">
        <v>1121</v>
      </c>
      <c r="D16" s="71">
        <v>2.8341718706545649</v>
      </c>
      <c r="E16" s="69">
        <v>3174</v>
      </c>
      <c r="F16" s="71">
        <v>8.4640000000000004</v>
      </c>
      <c r="G16" s="69">
        <v>21630</v>
      </c>
      <c r="H16" s="69">
        <v>1106</v>
      </c>
      <c r="I16" s="71">
        <v>5.3888130968622097</v>
      </c>
      <c r="J16" s="69">
        <v>1771</v>
      </c>
      <c r="K16" s="71">
        <v>8.9178709904829052</v>
      </c>
      <c r="L16" s="69">
        <v>19044</v>
      </c>
      <c r="M16" s="69">
        <v>15</v>
      </c>
      <c r="N16" s="71">
        <v>7.8827053444742237E-2</v>
      </c>
      <c r="O16" s="69">
        <v>1403</v>
      </c>
      <c r="P16" s="71">
        <v>7.9530638852672748</v>
      </c>
    </row>
    <row r="17" spans="1:16" s="33" customFormat="1" ht="12.75" customHeight="1">
      <c r="A17" s="64" t="s">
        <v>180</v>
      </c>
      <c r="B17" s="65">
        <v>9362</v>
      </c>
      <c r="C17" s="65">
        <v>492</v>
      </c>
      <c r="D17" s="67">
        <v>5.5467869222096953</v>
      </c>
      <c r="E17" s="65">
        <v>435</v>
      </c>
      <c r="F17" s="67">
        <v>4.8728576229416376</v>
      </c>
      <c r="G17" s="65">
        <v>4522</v>
      </c>
      <c r="H17" s="65">
        <v>529</v>
      </c>
      <c r="I17" s="67">
        <v>13.248184322564487</v>
      </c>
      <c r="J17" s="65">
        <v>361</v>
      </c>
      <c r="K17" s="67">
        <v>8.6757990867579906</v>
      </c>
      <c r="L17" s="65">
        <v>4840</v>
      </c>
      <c r="M17" s="65">
        <v>-37</v>
      </c>
      <c r="N17" s="67">
        <v>-0.75866311256920238</v>
      </c>
      <c r="O17" s="65">
        <v>74</v>
      </c>
      <c r="P17" s="67">
        <v>1.5526647083508183</v>
      </c>
    </row>
    <row r="18" spans="1:16" s="33" customFormat="1" ht="12.75" customHeight="1">
      <c r="A18" s="64" t="s">
        <v>181</v>
      </c>
      <c r="B18" s="65">
        <v>31312</v>
      </c>
      <c r="C18" s="65">
        <v>629</v>
      </c>
      <c r="D18" s="67">
        <v>2.0499951112994168</v>
      </c>
      <c r="E18" s="65">
        <v>2739</v>
      </c>
      <c r="F18" s="67">
        <v>9.585972771497568</v>
      </c>
      <c r="G18" s="65">
        <v>17108</v>
      </c>
      <c r="H18" s="65">
        <v>577</v>
      </c>
      <c r="I18" s="67">
        <v>3.4904119532998608</v>
      </c>
      <c r="J18" s="65">
        <v>1410</v>
      </c>
      <c r="K18" s="67">
        <v>8.9820359281437128</v>
      </c>
      <c r="L18" s="65">
        <v>14204</v>
      </c>
      <c r="M18" s="65">
        <v>52</v>
      </c>
      <c r="N18" s="67">
        <v>0.36743923120407007</v>
      </c>
      <c r="O18" s="65">
        <v>1329</v>
      </c>
      <c r="P18" s="67">
        <v>10.322330097087379</v>
      </c>
    </row>
    <row r="19" spans="1:16" s="33" customFormat="1" ht="12.75" customHeight="1">
      <c r="A19" s="68" t="s">
        <v>182</v>
      </c>
      <c r="B19" s="69">
        <v>1928</v>
      </c>
      <c r="C19" s="69">
        <v>1557</v>
      </c>
      <c r="D19" s="71">
        <v>419.67654986522911</v>
      </c>
      <c r="E19" s="69">
        <v>1442</v>
      </c>
      <c r="F19" s="71">
        <v>296.70781893004113</v>
      </c>
      <c r="G19" s="69">
        <v>1840</v>
      </c>
      <c r="H19" s="69">
        <v>1493</v>
      </c>
      <c r="I19" s="71">
        <v>430.2593659942363</v>
      </c>
      <c r="J19" s="69">
        <v>1392</v>
      </c>
      <c r="K19" s="71">
        <v>310.71428571428572</v>
      </c>
      <c r="L19" s="69">
        <v>88</v>
      </c>
      <c r="M19" s="69">
        <v>64</v>
      </c>
      <c r="N19" s="71">
        <v>266.66666666666669</v>
      </c>
      <c r="O19" s="69">
        <v>50</v>
      </c>
      <c r="P19" s="71">
        <v>131.57894736842104</v>
      </c>
    </row>
    <row r="20" spans="1:16" s="33" customFormat="1" ht="15" customHeight="1">
      <c r="A20" s="127" t="s">
        <v>148</v>
      </c>
      <c r="B20" s="127"/>
      <c r="C20" s="127"/>
      <c r="D20" s="127"/>
      <c r="E20" s="127"/>
      <c r="F20" s="127"/>
      <c r="G20" s="127"/>
      <c r="H20" s="127"/>
      <c r="I20" s="127"/>
      <c r="J20" s="127"/>
      <c r="K20" s="127"/>
      <c r="L20" s="127"/>
      <c r="M20" s="127"/>
      <c r="N20" s="127"/>
      <c r="O20" s="127"/>
      <c r="P20" s="127"/>
    </row>
    <row r="21" spans="1:16" s="33" customFormat="1" ht="15.75" customHeight="1">
      <c r="A21" s="89" t="s">
        <v>64</v>
      </c>
      <c r="B21" s="77">
        <v>87962</v>
      </c>
      <c r="C21" s="77">
        <v>3125</v>
      </c>
      <c r="D21" s="79">
        <v>3.6835343069651212</v>
      </c>
      <c r="E21" s="77">
        <v>6310</v>
      </c>
      <c r="F21" s="79">
        <v>7.7279184833194536</v>
      </c>
      <c r="G21" s="77">
        <v>41386</v>
      </c>
      <c r="H21" s="77">
        <v>5046</v>
      </c>
      <c r="I21" s="79">
        <v>13.885525591634563</v>
      </c>
      <c r="J21" s="77">
        <v>5560</v>
      </c>
      <c r="K21" s="79">
        <v>15.519455144308603</v>
      </c>
      <c r="L21" s="77">
        <v>46576</v>
      </c>
      <c r="M21" s="77">
        <v>-1921</v>
      </c>
      <c r="N21" s="79">
        <v>-3.9610697568921789</v>
      </c>
      <c r="O21" s="77">
        <v>750</v>
      </c>
      <c r="P21" s="79">
        <v>1.6366254964430673</v>
      </c>
    </row>
    <row r="22" spans="1:16" s="33" customFormat="1" ht="22.5" customHeight="1">
      <c r="A22" s="68" t="s">
        <v>175</v>
      </c>
      <c r="B22" s="69">
        <v>29780</v>
      </c>
      <c r="C22" s="69">
        <v>1904</v>
      </c>
      <c r="D22" s="71">
        <v>6.830248242215526</v>
      </c>
      <c r="E22" s="69">
        <v>4333</v>
      </c>
      <c r="F22" s="71">
        <v>17.027547451566001</v>
      </c>
      <c r="G22" s="69">
        <v>12650</v>
      </c>
      <c r="H22" s="69">
        <v>2088</v>
      </c>
      <c r="I22" s="71">
        <v>19.768983147131227</v>
      </c>
      <c r="J22" s="69">
        <v>2678</v>
      </c>
      <c r="K22" s="71">
        <v>26.855194544725229</v>
      </c>
      <c r="L22" s="69">
        <v>17130</v>
      </c>
      <c r="M22" s="69">
        <v>-184</v>
      </c>
      <c r="N22" s="71">
        <v>-1.0627238073235532</v>
      </c>
      <c r="O22" s="69">
        <v>1655</v>
      </c>
      <c r="P22" s="71">
        <v>10.694668820678514</v>
      </c>
    </row>
    <row r="23" spans="1:16" s="33" customFormat="1" ht="12.75" customHeight="1">
      <c r="A23" s="68" t="s">
        <v>176</v>
      </c>
      <c r="B23" s="69">
        <v>34675</v>
      </c>
      <c r="C23" s="69">
        <v>-823</v>
      </c>
      <c r="D23" s="71">
        <v>-2.3184404755197474</v>
      </c>
      <c r="E23" s="69">
        <v>-909</v>
      </c>
      <c r="F23" s="71">
        <v>-2.5545188848920861</v>
      </c>
      <c r="G23" s="69">
        <v>16294</v>
      </c>
      <c r="H23" s="69">
        <v>850</v>
      </c>
      <c r="I23" s="71">
        <v>5.5037555037555039</v>
      </c>
      <c r="J23" s="69">
        <v>618</v>
      </c>
      <c r="K23" s="71">
        <v>3.942332227609084</v>
      </c>
      <c r="L23" s="69">
        <v>18381</v>
      </c>
      <c r="M23" s="69">
        <v>-1673</v>
      </c>
      <c r="N23" s="71">
        <v>-8.3424753166450589</v>
      </c>
      <c r="O23" s="69">
        <v>-1527</v>
      </c>
      <c r="P23" s="71">
        <v>-7.6702833031946955</v>
      </c>
    </row>
    <row r="24" spans="1:16" s="33" customFormat="1" ht="12.75" customHeight="1">
      <c r="A24" s="64" t="s">
        <v>177</v>
      </c>
      <c r="B24" s="65">
        <v>3246</v>
      </c>
      <c r="C24" s="65">
        <v>-521</v>
      </c>
      <c r="D24" s="67">
        <v>-13.830634457127688</v>
      </c>
      <c r="E24" s="65">
        <v>-65</v>
      </c>
      <c r="F24" s="67">
        <v>-1.9631531259438235</v>
      </c>
      <c r="G24" s="65">
        <v>1580</v>
      </c>
      <c r="H24" s="65">
        <v>-148</v>
      </c>
      <c r="I24" s="67">
        <v>-8.5648148148148149</v>
      </c>
      <c r="J24" s="65">
        <v>49</v>
      </c>
      <c r="K24" s="67">
        <v>3.2005225342913128</v>
      </c>
      <c r="L24" s="65">
        <v>1666</v>
      </c>
      <c r="M24" s="65">
        <v>-373</v>
      </c>
      <c r="N24" s="67">
        <v>-18.293281020107894</v>
      </c>
      <c r="O24" s="65">
        <v>-114</v>
      </c>
      <c r="P24" s="67">
        <v>-6.404494382022472</v>
      </c>
    </row>
    <row r="25" spans="1:16" s="33" customFormat="1" ht="12.75" customHeight="1">
      <c r="A25" s="64" t="s">
        <v>178</v>
      </c>
      <c r="B25" s="65">
        <v>31429</v>
      </c>
      <c r="C25" s="65">
        <v>-302</v>
      </c>
      <c r="D25" s="67">
        <v>-0.95175065393463809</v>
      </c>
      <c r="E25" s="65">
        <v>-844</v>
      </c>
      <c r="F25" s="67">
        <v>-2.6151891674154868</v>
      </c>
      <c r="G25" s="65">
        <v>14714</v>
      </c>
      <c r="H25" s="65">
        <v>998</v>
      </c>
      <c r="I25" s="67">
        <v>7.2761738116068821</v>
      </c>
      <c r="J25" s="65">
        <v>569</v>
      </c>
      <c r="K25" s="67">
        <v>4.0226228349240012</v>
      </c>
      <c r="L25" s="65">
        <v>16715</v>
      </c>
      <c r="M25" s="65">
        <v>-1300</v>
      </c>
      <c r="N25" s="67">
        <v>-7.2162087149597554</v>
      </c>
      <c r="O25" s="65">
        <v>-1413</v>
      </c>
      <c r="P25" s="67">
        <v>-7.7945719329214471</v>
      </c>
    </row>
    <row r="26" spans="1:16" s="33" customFormat="1" ht="12.75" customHeight="1">
      <c r="A26" s="68" t="s">
        <v>179</v>
      </c>
      <c r="B26" s="69">
        <v>21787</v>
      </c>
      <c r="C26" s="69">
        <v>653</v>
      </c>
      <c r="D26" s="71">
        <v>3.089807892495505</v>
      </c>
      <c r="E26" s="69">
        <v>1613</v>
      </c>
      <c r="F26" s="71">
        <v>7.9954396748289875</v>
      </c>
      <c r="G26" s="69">
        <v>10802</v>
      </c>
      <c r="H26" s="69">
        <v>775</v>
      </c>
      <c r="I26" s="71">
        <v>7.7291313453675077</v>
      </c>
      <c r="J26" s="69">
        <v>1036</v>
      </c>
      <c r="K26" s="71">
        <v>10.608232643866476</v>
      </c>
      <c r="L26" s="69">
        <v>10985</v>
      </c>
      <c r="M26" s="69">
        <v>-122</v>
      </c>
      <c r="N26" s="71">
        <v>-1.0984064103718376</v>
      </c>
      <c r="O26" s="69">
        <v>577</v>
      </c>
      <c r="P26" s="71">
        <v>5.5438124519600311</v>
      </c>
    </row>
    <row r="27" spans="1:16" s="33" customFormat="1" ht="12.75" customHeight="1">
      <c r="A27" s="64" t="s">
        <v>180</v>
      </c>
      <c r="B27" s="65">
        <v>4603</v>
      </c>
      <c r="C27" s="65">
        <v>412</v>
      </c>
      <c r="D27" s="67">
        <v>9.8305893581484138</v>
      </c>
      <c r="E27" s="65">
        <v>442</v>
      </c>
      <c r="F27" s="67">
        <v>10.622446527277097</v>
      </c>
      <c r="G27" s="65">
        <v>2104</v>
      </c>
      <c r="H27" s="65">
        <v>419</v>
      </c>
      <c r="I27" s="67">
        <v>24.866468842729969</v>
      </c>
      <c r="J27" s="65">
        <v>353</v>
      </c>
      <c r="K27" s="67">
        <v>20.159908623643631</v>
      </c>
      <c r="L27" s="65">
        <v>2499</v>
      </c>
      <c r="M27" s="65">
        <v>-7</v>
      </c>
      <c r="N27" s="67">
        <v>-0.27932960893854747</v>
      </c>
      <c r="O27" s="65">
        <v>89</v>
      </c>
      <c r="P27" s="67">
        <v>3.6929460580912865</v>
      </c>
    </row>
    <row r="28" spans="1:16" s="33" customFormat="1" ht="12.75" customHeight="1">
      <c r="A28" s="64" t="s">
        <v>181</v>
      </c>
      <c r="B28" s="65">
        <v>17184</v>
      </c>
      <c r="C28" s="65">
        <v>241</v>
      </c>
      <c r="D28" s="67">
        <v>1.4224163371303784</v>
      </c>
      <c r="E28" s="65">
        <v>1171</v>
      </c>
      <c r="F28" s="67">
        <v>7.3128083432211328</v>
      </c>
      <c r="G28" s="65">
        <v>8698</v>
      </c>
      <c r="H28" s="65">
        <v>356</v>
      </c>
      <c r="I28" s="67">
        <v>4.2675617357947733</v>
      </c>
      <c r="J28" s="65">
        <v>683</v>
      </c>
      <c r="K28" s="67">
        <v>8.5215221459762951</v>
      </c>
      <c r="L28" s="65">
        <v>8486</v>
      </c>
      <c r="M28" s="65">
        <v>-115</v>
      </c>
      <c r="N28" s="67">
        <v>-1.3370538309498896</v>
      </c>
      <c r="O28" s="65">
        <v>488</v>
      </c>
      <c r="P28" s="67">
        <v>6.1015253813453363</v>
      </c>
    </row>
    <row r="29" spans="1:16" s="33" customFormat="1" ht="12.75" customHeight="1">
      <c r="A29" s="68" t="s">
        <v>182</v>
      </c>
      <c r="B29" s="69">
        <v>1720</v>
      </c>
      <c r="C29" s="69">
        <v>1391</v>
      </c>
      <c r="D29" s="71">
        <v>422.79635258358661</v>
      </c>
      <c r="E29" s="69">
        <v>1273</v>
      </c>
      <c r="F29" s="71">
        <v>284.78747203579417</v>
      </c>
      <c r="G29" s="69">
        <v>1640</v>
      </c>
      <c r="H29" s="69">
        <v>1333</v>
      </c>
      <c r="I29" s="71">
        <v>434.20195439739416</v>
      </c>
      <c r="J29" s="69">
        <v>1228</v>
      </c>
      <c r="K29" s="71">
        <v>298.05825242718447</v>
      </c>
      <c r="L29" s="69">
        <v>80</v>
      </c>
      <c r="M29" s="69">
        <v>58</v>
      </c>
      <c r="N29" s="71">
        <v>263.63636363636363</v>
      </c>
      <c r="O29" s="69">
        <v>45</v>
      </c>
      <c r="P29" s="71">
        <v>128.57142857142858</v>
      </c>
    </row>
    <row r="30" spans="1:16" s="33" customFormat="1" ht="15" customHeight="1">
      <c r="A30" s="127" t="s">
        <v>150</v>
      </c>
      <c r="B30" s="127"/>
      <c r="C30" s="127"/>
      <c r="D30" s="127"/>
      <c r="E30" s="127"/>
      <c r="F30" s="127"/>
      <c r="G30" s="127"/>
      <c r="H30" s="127"/>
      <c r="I30" s="127"/>
      <c r="J30" s="127"/>
      <c r="K30" s="127"/>
      <c r="L30" s="127"/>
      <c r="M30" s="127"/>
      <c r="N30" s="127"/>
      <c r="O30" s="127"/>
      <c r="P30" s="127"/>
    </row>
    <row r="31" spans="1:16" s="33" customFormat="1" ht="14.25" customHeight="1">
      <c r="A31" s="89" t="s">
        <v>64</v>
      </c>
      <c r="B31" s="77">
        <v>94781</v>
      </c>
      <c r="C31" s="77">
        <v>8444</v>
      </c>
      <c r="D31" s="79">
        <v>9.7802796020246241</v>
      </c>
      <c r="E31" s="77">
        <v>4569</v>
      </c>
      <c r="F31" s="79">
        <v>5.0647363987052723</v>
      </c>
      <c r="G31" s="77">
        <v>49716</v>
      </c>
      <c r="H31" s="77">
        <v>4919</v>
      </c>
      <c r="I31" s="79">
        <v>10.980646025403487</v>
      </c>
      <c r="J31" s="77">
        <v>2415</v>
      </c>
      <c r="K31" s="79">
        <v>5.1056003044333105</v>
      </c>
      <c r="L31" s="77">
        <v>45065</v>
      </c>
      <c r="M31" s="77">
        <v>3525</v>
      </c>
      <c r="N31" s="79">
        <v>8.4857968223399141</v>
      </c>
      <c r="O31" s="77">
        <v>2154</v>
      </c>
      <c r="P31" s="79">
        <v>5.0196919204865882</v>
      </c>
    </row>
    <row r="32" spans="1:16" s="33" customFormat="1" ht="21.75" customHeight="1">
      <c r="A32" s="68" t="s">
        <v>175</v>
      </c>
      <c r="B32" s="69">
        <v>29654</v>
      </c>
      <c r="C32" s="69">
        <v>4315</v>
      </c>
      <c r="D32" s="71">
        <v>17.029085599273845</v>
      </c>
      <c r="E32" s="69">
        <v>2574</v>
      </c>
      <c r="F32" s="71">
        <v>9.5051698670605607</v>
      </c>
      <c r="G32" s="69">
        <v>15204</v>
      </c>
      <c r="H32" s="69">
        <v>2609</v>
      </c>
      <c r="I32" s="71">
        <v>20.714569273521239</v>
      </c>
      <c r="J32" s="69">
        <v>1725</v>
      </c>
      <c r="K32" s="71">
        <v>12.797685288226129</v>
      </c>
      <c r="L32" s="69">
        <v>14450</v>
      </c>
      <c r="M32" s="69">
        <v>1706</v>
      </c>
      <c r="N32" s="71">
        <v>13.386691776522285</v>
      </c>
      <c r="O32" s="69">
        <v>849</v>
      </c>
      <c r="P32" s="71">
        <v>6.2421880744062941</v>
      </c>
    </row>
    <row r="33" spans="1:16" s="33" customFormat="1" ht="12.75" customHeight="1">
      <c r="A33" s="68" t="s">
        <v>176</v>
      </c>
      <c r="B33" s="69">
        <v>46032</v>
      </c>
      <c r="C33" s="69">
        <v>3495</v>
      </c>
      <c r="D33" s="71">
        <v>8.2163763311940201</v>
      </c>
      <c r="E33" s="69">
        <v>265</v>
      </c>
      <c r="F33" s="71">
        <v>0.5790198177726309</v>
      </c>
      <c r="G33" s="69">
        <v>23484</v>
      </c>
      <c r="H33" s="69">
        <v>1819</v>
      </c>
      <c r="I33" s="71">
        <v>8.3960304638818375</v>
      </c>
      <c r="J33" s="69">
        <v>-209</v>
      </c>
      <c r="K33" s="71">
        <v>-0.88211708099438657</v>
      </c>
      <c r="L33" s="69">
        <v>22548</v>
      </c>
      <c r="M33" s="69">
        <v>1676</v>
      </c>
      <c r="N33" s="71">
        <v>8.0298965120735915</v>
      </c>
      <c r="O33" s="69">
        <v>474</v>
      </c>
      <c r="P33" s="71">
        <v>2.1473226420222886</v>
      </c>
    </row>
    <row r="34" spans="1:16" s="33" customFormat="1" ht="12.75" customHeight="1">
      <c r="A34" s="64" t="s">
        <v>177</v>
      </c>
      <c r="B34" s="65">
        <v>6078</v>
      </c>
      <c r="C34" s="65">
        <v>-114</v>
      </c>
      <c r="D34" s="67">
        <v>-1.8410852713178294</v>
      </c>
      <c r="E34" s="65">
        <v>-183</v>
      </c>
      <c r="F34" s="67">
        <v>-2.922855773838045</v>
      </c>
      <c r="G34" s="65">
        <v>3609</v>
      </c>
      <c r="H34" s="65">
        <v>56</v>
      </c>
      <c r="I34" s="67">
        <v>1.5761328454826906</v>
      </c>
      <c r="J34" s="65">
        <v>-345</v>
      </c>
      <c r="K34" s="67">
        <v>-8.7253414264036415</v>
      </c>
      <c r="L34" s="65">
        <v>2469</v>
      </c>
      <c r="M34" s="65">
        <v>-170</v>
      </c>
      <c r="N34" s="67">
        <v>-6.4418340280409243</v>
      </c>
      <c r="O34" s="65">
        <v>162</v>
      </c>
      <c r="P34" s="67">
        <v>7.0221066319895966</v>
      </c>
    </row>
    <row r="35" spans="1:16" s="33" customFormat="1" ht="12.75" customHeight="1">
      <c r="A35" s="64" t="s">
        <v>178</v>
      </c>
      <c r="B35" s="65">
        <v>39954</v>
      </c>
      <c r="C35" s="65">
        <v>3609</v>
      </c>
      <c r="D35" s="67">
        <v>9.9298390425092862</v>
      </c>
      <c r="E35" s="65">
        <v>448</v>
      </c>
      <c r="F35" s="67">
        <v>1.1340049612717056</v>
      </c>
      <c r="G35" s="65">
        <v>19875</v>
      </c>
      <c r="H35" s="65">
        <v>1763</v>
      </c>
      <c r="I35" s="67">
        <v>9.733878091872791</v>
      </c>
      <c r="J35" s="65">
        <v>136</v>
      </c>
      <c r="K35" s="67">
        <v>0.68899133694716042</v>
      </c>
      <c r="L35" s="65">
        <v>20079</v>
      </c>
      <c r="M35" s="65">
        <v>1846</v>
      </c>
      <c r="N35" s="67">
        <v>10.124499533812319</v>
      </c>
      <c r="O35" s="65">
        <v>312</v>
      </c>
      <c r="P35" s="67">
        <v>1.5783882227955683</v>
      </c>
    </row>
    <row r="36" spans="1:16" s="33" customFormat="1" ht="12.75" customHeight="1">
      <c r="A36" s="68" t="s">
        <v>179</v>
      </c>
      <c r="B36" s="69">
        <v>18887</v>
      </c>
      <c r="C36" s="69">
        <v>468</v>
      </c>
      <c r="D36" s="71">
        <v>2.5408545523644062</v>
      </c>
      <c r="E36" s="69">
        <v>1561</v>
      </c>
      <c r="F36" s="71">
        <v>9.0095809765670083</v>
      </c>
      <c r="G36" s="69">
        <v>10828</v>
      </c>
      <c r="H36" s="69">
        <v>331</v>
      </c>
      <c r="I36" s="71">
        <v>3.1532818900638278</v>
      </c>
      <c r="J36" s="69">
        <v>735</v>
      </c>
      <c r="K36" s="71">
        <v>7.282274843951253</v>
      </c>
      <c r="L36" s="69">
        <v>8059</v>
      </c>
      <c r="M36" s="69">
        <v>137</v>
      </c>
      <c r="N36" s="71">
        <v>1.7293612724059582</v>
      </c>
      <c r="O36" s="69">
        <v>826</v>
      </c>
      <c r="P36" s="71">
        <v>11.419881100511544</v>
      </c>
    </row>
    <row r="37" spans="1:16" s="33" customFormat="1" ht="12.75" customHeight="1">
      <c r="A37" s="64" t="s">
        <v>180</v>
      </c>
      <c r="B37" s="65">
        <v>4759</v>
      </c>
      <c r="C37" s="65">
        <v>80</v>
      </c>
      <c r="D37" s="67">
        <v>1.7097670442402222</v>
      </c>
      <c r="E37" s="65">
        <v>-7</v>
      </c>
      <c r="F37" s="67">
        <v>-0.14687368862778011</v>
      </c>
      <c r="G37" s="65">
        <v>2418</v>
      </c>
      <c r="H37" s="65">
        <v>110</v>
      </c>
      <c r="I37" s="67">
        <v>4.7660311958405543</v>
      </c>
      <c r="J37" s="65">
        <v>8</v>
      </c>
      <c r="K37" s="67">
        <v>0.33195020746887965</v>
      </c>
      <c r="L37" s="65">
        <v>2341</v>
      </c>
      <c r="M37" s="65">
        <v>-30</v>
      </c>
      <c r="N37" s="67">
        <v>-1.2652889076339098</v>
      </c>
      <c r="O37" s="65">
        <v>-15</v>
      </c>
      <c r="P37" s="67">
        <v>-0.63667232597623091</v>
      </c>
    </row>
    <row r="38" spans="1:16" s="33" customFormat="1" ht="12.75" customHeight="1">
      <c r="A38" s="64" t="s">
        <v>181</v>
      </c>
      <c r="B38" s="65">
        <v>14128</v>
      </c>
      <c r="C38" s="65">
        <v>388</v>
      </c>
      <c r="D38" s="67">
        <v>2.8238719068413394</v>
      </c>
      <c r="E38" s="65">
        <v>1568</v>
      </c>
      <c r="F38" s="67">
        <v>12.48407643312102</v>
      </c>
      <c r="G38" s="65">
        <v>8410</v>
      </c>
      <c r="H38" s="65">
        <v>221</v>
      </c>
      <c r="I38" s="67">
        <v>2.6987422151666869</v>
      </c>
      <c r="J38" s="65">
        <v>727</v>
      </c>
      <c r="K38" s="67">
        <v>9.462449563972406</v>
      </c>
      <c r="L38" s="65">
        <v>5718</v>
      </c>
      <c r="M38" s="65">
        <v>167</v>
      </c>
      <c r="N38" s="67">
        <v>3.0084669428931723</v>
      </c>
      <c r="O38" s="65">
        <v>841</v>
      </c>
      <c r="P38" s="67">
        <v>17.244207504613492</v>
      </c>
    </row>
    <row r="39" spans="1:16" s="33" customFormat="1" ht="12.75" customHeight="1">
      <c r="A39" s="68" t="s">
        <v>182</v>
      </c>
      <c r="B39" s="69">
        <v>208</v>
      </c>
      <c r="C39" s="69">
        <v>166</v>
      </c>
      <c r="D39" s="71">
        <v>395.23809523809524</v>
      </c>
      <c r="E39" s="69">
        <v>169</v>
      </c>
      <c r="F39" s="71">
        <v>433.33333333333331</v>
      </c>
      <c r="G39" s="69">
        <v>200</v>
      </c>
      <c r="H39" s="69">
        <v>160</v>
      </c>
      <c r="I39" s="71">
        <v>400</v>
      </c>
      <c r="J39" s="69">
        <v>164</v>
      </c>
      <c r="K39" s="71">
        <v>455.55555555555554</v>
      </c>
      <c r="L39" s="69">
        <v>8</v>
      </c>
      <c r="M39" s="69">
        <v>6</v>
      </c>
      <c r="N39" s="71">
        <v>300</v>
      </c>
      <c r="O39" s="69">
        <v>5</v>
      </c>
      <c r="P39" s="71">
        <v>166.66666666666666</v>
      </c>
    </row>
    <row r="41" spans="1:16" s="133" customFormat="1" ht="12.75">
      <c r="A41" s="119" t="s">
        <v>136</v>
      </c>
      <c r="B41" s="119"/>
      <c r="C41" s="119"/>
      <c r="D41" s="119"/>
      <c r="E41" s="119"/>
      <c r="F41" s="119"/>
    </row>
    <row r="42" spans="1:16" s="133" customFormat="1" ht="12.75">
      <c r="A42" s="119"/>
      <c r="B42" s="119"/>
      <c r="C42" s="121"/>
      <c r="D42" s="122"/>
      <c r="E42" s="134"/>
      <c r="F42" s="122"/>
    </row>
    <row r="43" spans="1:16">
      <c r="C43" s="121" t="s">
        <v>62</v>
      </c>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BC16A6E1-90A9-43EA-B74D-46138BBC0C4A}"/>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E753-D364-4EF7-9ED7-A352C2EA3088}">
  <sheetPr codeName="Hoja41"/>
  <dimension ref="A1:P53"/>
  <sheetViews>
    <sheetView workbookViewId="0"/>
  </sheetViews>
  <sheetFormatPr baseColWidth="10" defaultColWidth="9.140625" defaultRowHeight="15"/>
  <cols>
    <col min="1" max="1" width="20" style="120" customWidth="1"/>
    <col min="2" max="2" width="6.85546875" style="120" customWidth="1"/>
    <col min="3" max="3" width="6.28515625" style="120" customWidth="1"/>
    <col min="4" max="4" width="4.85546875" style="120" customWidth="1"/>
    <col min="5" max="5" width="7.140625" style="120" bestFit="1" customWidth="1"/>
    <col min="6" max="6" width="5.140625" style="120" customWidth="1"/>
    <col min="7" max="7" width="6.42578125" style="120" customWidth="1"/>
    <col min="8" max="8" width="6.28515625" style="120" bestFit="1" customWidth="1"/>
    <col min="9" max="9" width="4.85546875" style="120" customWidth="1"/>
    <col min="10" max="10" width="6.28515625" style="120" bestFit="1" customWidth="1"/>
    <col min="11" max="11" width="4.85546875" style="120" customWidth="1"/>
    <col min="12" max="12" width="6.85546875" style="120" customWidth="1"/>
    <col min="13" max="13" width="6.5703125" style="120" customWidth="1"/>
    <col min="14" max="14" width="4.85546875" style="120" customWidth="1"/>
    <col min="15" max="15" width="6.28515625" style="120" bestFit="1" customWidth="1"/>
    <col min="16" max="16" width="4.5703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2" customHeight="1">
      <c r="A5" s="32" t="s">
        <v>41</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182743</v>
      </c>
      <c r="C11" s="77">
        <v>11569</v>
      </c>
      <c r="D11" s="79">
        <v>6.7586198838608667</v>
      </c>
      <c r="E11" s="77">
        <v>10879</v>
      </c>
      <c r="F11" s="79">
        <v>6.3300051203277006</v>
      </c>
      <c r="G11" s="77">
        <v>91102</v>
      </c>
      <c r="H11" s="77">
        <v>9965</v>
      </c>
      <c r="I11" s="79">
        <v>12.281696390056325</v>
      </c>
      <c r="J11" s="77">
        <v>7975</v>
      </c>
      <c r="K11" s="79">
        <v>9.5937541352388518</v>
      </c>
      <c r="L11" s="77">
        <v>91641</v>
      </c>
      <c r="M11" s="77">
        <v>1604</v>
      </c>
      <c r="N11" s="79">
        <v>1.7814898319579728</v>
      </c>
      <c r="O11" s="77">
        <v>2904</v>
      </c>
      <c r="P11" s="79">
        <v>3.2725920416511713</v>
      </c>
    </row>
    <row r="12" spans="1:16" s="33" customFormat="1" ht="21.75" customHeight="1">
      <c r="A12" s="68" t="s">
        <v>175</v>
      </c>
      <c r="B12" s="69">
        <v>59434</v>
      </c>
      <c r="C12" s="69">
        <v>6219</v>
      </c>
      <c r="D12" s="71">
        <v>11.686554542892042</v>
      </c>
      <c r="E12" s="69">
        <v>6907</v>
      </c>
      <c r="F12" s="71">
        <v>13.149427913263654</v>
      </c>
      <c r="G12" s="69">
        <v>27854</v>
      </c>
      <c r="H12" s="69">
        <v>4697</v>
      </c>
      <c r="I12" s="71">
        <v>20.283283672323705</v>
      </c>
      <c r="J12" s="69">
        <v>4403</v>
      </c>
      <c r="K12" s="71">
        <v>18.775318749733486</v>
      </c>
      <c r="L12" s="69">
        <v>31580</v>
      </c>
      <c r="M12" s="69">
        <v>1522</v>
      </c>
      <c r="N12" s="71">
        <v>5.0635438152904388</v>
      </c>
      <c r="O12" s="69">
        <v>2504</v>
      </c>
      <c r="P12" s="71">
        <v>8.6119136057229326</v>
      </c>
    </row>
    <row r="13" spans="1:16" s="33" customFormat="1" ht="12.75" customHeight="1">
      <c r="A13" s="68" t="s">
        <v>176</v>
      </c>
      <c r="B13" s="69">
        <v>80707</v>
      </c>
      <c r="C13" s="69">
        <v>2672</v>
      </c>
      <c r="D13" s="71">
        <v>3.424104568462869</v>
      </c>
      <c r="E13" s="69">
        <v>-644</v>
      </c>
      <c r="F13" s="71">
        <v>-0.79163132598247099</v>
      </c>
      <c r="G13" s="69">
        <v>39778</v>
      </c>
      <c r="H13" s="69">
        <v>2669</v>
      </c>
      <c r="I13" s="71">
        <v>7.1923253119189416</v>
      </c>
      <c r="J13" s="69">
        <v>409</v>
      </c>
      <c r="K13" s="71">
        <v>1.0388884655439559</v>
      </c>
      <c r="L13" s="69">
        <v>40929</v>
      </c>
      <c r="M13" s="69">
        <v>3</v>
      </c>
      <c r="N13" s="71">
        <v>7.3303034745638472E-3</v>
      </c>
      <c r="O13" s="69">
        <v>-1053</v>
      </c>
      <c r="P13" s="71">
        <v>-2.5082178076318424</v>
      </c>
    </row>
    <row r="14" spans="1:16" s="33" customFormat="1" ht="12.75" customHeight="1">
      <c r="A14" s="64" t="s">
        <v>177</v>
      </c>
      <c r="B14" s="65">
        <v>9324</v>
      </c>
      <c r="C14" s="65">
        <v>-635</v>
      </c>
      <c r="D14" s="67">
        <v>-6.3761421829500957</v>
      </c>
      <c r="E14" s="65">
        <v>-248</v>
      </c>
      <c r="F14" s="67">
        <v>-2.5908900961136649</v>
      </c>
      <c r="G14" s="65">
        <v>5189</v>
      </c>
      <c r="H14" s="65">
        <v>-92</v>
      </c>
      <c r="I14" s="67">
        <v>-1.7420943003219087</v>
      </c>
      <c r="J14" s="65">
        <v>-296</v>
      </c>
      <c r="K14" s="67">
        <v>-5.3965360072926165</v>
      </c>
      <c r="L14" s="65">
        <v>4135</v>
      </c>
      <c r="M14" s="65">
        <v>-543</v>
      </c>
      <c r="N14" s="67">
        <v>-11.607524583155195</v>
      </c>
      <c r="O14" s="65">
        <v>48</v>
      </c>
      <c r="P14" s="67">
        <v>1.1744555908979692</v>
      </c>
    </row>
    <row r="15" spans="1:16" s="33" customFormat="1" ht="12.75" customHeight="1">
      <c r="A15" s="64" t="s">
        <v>178</v>
      </c>
      <c r="B15" s="65">
        <v>71383</v>
      </c>
      <c r="C15" s="65">
        <v>3307</v>
      </c>
      <c r="D15" s="67">
        <v>4.8578059815500323</v>
      </c>
      <c r="E15" s="65">
        <v>-396</v>
      </c>
      <c r="F15" s="67">
        <v>-0.55169339221777958</v>
      </c>
      <c r="G15" s="65">
        <v>34589</v>
      </c>
      <c r="H15" s="65">
        <v>2761</v>
      </c>
      <c r="I15" s="67">
        <v>8.674751790875959</v>
      </c>
      <c r="J15" s="65">
        <v>705</v>
      </c>
      <c r="K15" s="67">
        <v>2.0806280250265612</v>
      </c>
      <c r="L15" s="65">
        <v>36794</v>
      </c>
      <c r="M15" s="65">
        <v>546</v>
      </c>
      <c r="N15" s="67">
        <v>1.5062900022070183</v>
      </c>
      <c r="O15" s="65">
        <v>-1101</v>
      </c>
      <c r="P15" s="67">
        <v>-2.9053964903021505</v>
      </c>
    </row>
    <row r="16" spans="1:16" s="33" customFormat="1" ht="12.75" customHeight="1">
      <c r="A16" s="68" t="s">
        <v>179</v>
      </c>
      <c r="B16" s="69">
        <v>40674</v>
      </c>
      <c r="C16" s="69">
        <v>1121</v>
      </c>
      <c r="D16" s="71">
        <v>2.8341718706545649</v>
      </c>
      <c r="E16" s="69">
        <v>3174</v>
      </c>
      <c r="F16" s="71">
        <v>8.4640000000000004</v>
      </c>
      <c r="G16" s="69">
        <v>21630</v>
      </c>
      <c r="H16" s="69">
        <v>1106</v>
      </c>
      <c r="I16" s="71">
        <v>5.3888130968622097</v>
      </c>
      <c r="J16" s="69">
        <v>1771</v>
      </c>
      <c r="K16" s="71">
        <v>8.9178709904829052</v>
      </c>
      <c r="L16" s="69">
        <v>19044</v>
      </c>
      <c r="M16" s="69">
        <v>15</v>
      </c>
      <c r="N16" s="71">
        <v>7.8827053444742237E-2</v>
      </c>
      <c r="O16" s="69">
        <v>1403</v>
      </c>
      <c r="P16" s="71">
        <v>7.9530638852672748</v>
      </c>
    </row>
    <row r="17" spans="1:16" s="33" customFormat="1" ht="12.75" customHeight="1">
      <c r="A17" s="64" t="s">
        <v>180</v>
      </c>
      <c r="B17" s="65">
        <v>9362</v>
      </c>
      <c r="C17" s="65">
        <v>492</v>
      </c>
      <c r="D17" s="67">
        <v>5.5467869222096953</v>
      </c>
      <c r="E17" s="65">
        <v>435</v>
      </c>
      <c r="F17" s="67">
        <v>4.8728576229416376</v>
      </c>
      <c r="G17" s="65">
        <v>4522</v>
      </c>
      <c r="H17" s="65">
        <v>529</v>
      </c>
      <c r="I17" s="67">
        <v>13.248184322564487</v>
      </c>
      <c r="J17" s="65">
        <v>361</v>
      </c>
      <c r="K17" s="67">
        <v>8.6757990867579906</v>
      </c>
      <c r="L17" s="65">
        <v>4840</v>
      </c>
      <c r="M17" s="65">
        <v>-37</v>
      </c>
      <c r="N17" s="67">
        <v>-0.75866311256920238</v>
      </c>
      <c r="O17" s="65">
        <v>74</v>
      </c>
      <c r="P17" s="67">
        <v>1.5526647083508183</v>
      </c>
    </row>
    <row r="18" spans="1:16" s="33" customFormat="1" ht="12.75" customHeight="1">
      <c r="A18" s="64" t="s">
        <v>181</v>
      </c>
      <c r="B18" s="65">
        <v>31312</v>
      </c>
      <c r="C18" s="65">
        <v>629</v>
      </c>
      <c r="D18" s="67">
        <v>2.0499951112994168</v>
      </c>
      <c r="E18" s="65">
        <v>2739</v>
      </c>
      <c r="F18" s="67">
        <v>9.585972771497568</v>
      </c>
      <c r="G18" s="65">
        <v>17108</v>
      </c>
      <c r="H18" s="65">
        <v>577</v>
      </c>
      <c r="I18" s="67">
        <v>3.4904119532998608</v>
      </c>
      <c r="J18" s="65">
        <v>1410</v>
      </c>
      <c r="K18" s="67">
        <v>8.9820359281437128</v>
      </c>
      <c r="L18" s="65">
        <v>14204</v>
      </c>
      <c r="M18" s="65">
        <v>52</v>
      </c>
      <c r="N18" s="67">
        <v>0.36743923120407007</v>
      </c>
      <c r="O18" s="65">
        <v>1329</v>
      </c>
      <c r="P18" s="67">
        <v>10.322330097087379</v>
      </c>
    </row>
    <row r="19" spans="1:16" s="33" customFormat="1" ht="12.75" customHeight="1">
      <c r="A19" s="68" t="s">
        <v>182</v>
      </c>
      <c r="B19" s="69">
        <v>1928</v>
      </c>
      <c r="C19" s="69">
        <v>1557</v>
      </c>
      <c r="D19" s="71">
        <v>419.67654986522911</v>
      </c>
      <c r="E19" s="69">
        <v>1442</v>
      </c>
      <c r="F19" s="71">
        <v>296.70781893004113</v>
      </c>
      <c r="G19" s="69">
        <v>1840</v>
      </c>
      <c r="H19" s="69">
        <v>1493</v>
      </c>
      <c r="I19" s="71">
        <v>430.2593659942363</v>
      </c>
      <c r="J19" s="69">
        <v>1392</v>
      </c>
      <c r="K19" s="71">
        <v>310.71428571428572</v>
      </c>
      <c r="L19" s="69">
        <v>88</v>
      </c>
      <c r="M19" s="69">
        <v>64</v>
      </c>
      <c r="N19" s="71">
        <v>266.66666666666669</v>
      </c>
      <c r="O19" s="69">
        <v>50</v>
      </c>
      <c r="P19" s="71">
        <v>131.57894736842104</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10334</v>
      </c>
      <c r="C21" s="77">
        <v>1106</v>
      </c>
      <c r="D21" s="79">
        <v>11.98526224534027</v>
      </c>
      <c r="E21" s="77">
        <v>364</v>
      </c>
      <c r="F21" s="79">
        <v>3.6509528585757272</v>
      </c>
      <c r="G21" s="77">
        <v>3282</v>
      </c>
      <c r="H21" s="77">
        <v>301</v>
      </c>
      <c r="I21" s="79">
        <v>10.097282791009729</v>
      </c>
      <c r="J21" s="77">
        <v>101</v>
      </c>
      <c r="K21" s="79">
        <v>3.1751021691292047</v>
      </c>
      <c r="L21" s="77">
        <v>7052</v>
      </c>
      <c r="M21" s="77">
        <v>805</v>
      </c>
      <c r="N21" s="79">
        <v>12.88618536897711</v>
      </c>
      <c r="O21" s="77">
        <v>263</v>
      </c>
      <c r="P21" s="79">
        <v>3.8739136839004273</v>
      </c>
    </row>
    <row r="22" spans="1:16" s="33" customFormat="1" ht="21" customHeight="1">
      <c r="A22" s="68" t="s">
        <v>175</v>
      </c>
      <c r="B22" s="69">
        <v>3382</v>
      </c>
      <c r="C22" s="69">
        <v>691</v>
      </c>
      <c r="D22" s="71">
        <v>25.678186547751764</v>
      </c>
      <c r="E22" s="69">
        <v>76</v>
      </c>
      <c r="F22" s="71">
        <v>2.2988505747126435</v>
      </c>
      <c r="G22" s="69">
        <v>889</v>
      </c>
      <c r="H22" s="69">
        <v>155</v>
      </c>
      <c r="I22" s="71">
        <v>21.117166212534059</v>
      </c>
      <c r="J22" s="69">
        <v>-47</v>
      </c>
      <c r="K22" s="71">
        <v>-5.0213675213675213</v>
      </c>
      <c r="L22" s="69">
        <v>2493</v>
      </c>
      <c r="M22" s="69">
        <v>536</v>
      </c>
      <c r="N22" s="71">
        <v>27.38886050076648</v>
      </c>
      <c r="O22" s="69">
        <v>123</v>
      </c>
      <c r="P22" s="71">
        <v>5.1898734177215191</v>
      </c>
    </row>
    <row r="23" spans="1:16" s="33" customFormat="1" ht="12.75" customHeight="1">
      <c r="A23" s="68" t="s">
        <v>176</v>
      </c>
      <c r="B23" s="69">
        <v>4802</v>
      </c>
      <c r="C23" s="69">
        <v>371</v>
      </c>
      <c r="D23" s="71">
        <v>8.3728278041074251</v>
      </c>
      <c r="E23" s="69">
        <v>127</v>
      </c>
      <c r="F23" s="71">
        <v>2.7165775401069521</v>
      </c>
      <c r="G23" s="69">
        <v>1581</v>
      </c>
      <c r="H23" s="69">
        <v>165</v>
      </c>
      <c r="I23" s="71">
        <v>11.652542372881356</v>
      </c>
      <c r="J23" s="69">
        <v>85</v>
      </c>
      <c r="K23" s="71">
        <v>5.6818181818181817</v>
      </c>
      <c r="L23" s="69">
        <v>3221</v>
      </c>
      <c r="M23" s="69">
        <v>206</v>
      </c>
      <c r="N23" s="71">
        <v>6.8325041459369817</v>
      </c>
      <c r="O23" s="69">
        <v>42</v>
      </c>
      <c r="P23" s="71">
        <v>1.3211701793016672</v>
      </c>
    </row>
    <row r="24" spans="1:16" s="33" customFormat="1" ht="12.75" customHeight="1">
      <c r="A24" s="64" t="s">
        <v>177</v>
      </c>
      <c r="B24" s="65">
        <v>573</v>
      </c>
      <c r="C24" s="65">
        <v>-96</v>
      </c>
      <c r="D24" s="67">
        <v>-14.349775784753364</v>
      </c>
      <c r="E24" s="65">
        <v>19</v>
      </c>
      <c r="F24" s="67">
        <v>3.4296028880866425</v>
      </c>
      <c r="G24" s="65">
        <v>164</v>
      </c>
      <c r="H24" s="65">
        <v>-27</v>
      </c>
      <c r="I24" s="67">
        <v>-14.136125654450261</v>
      </c>
      <c r="J24" s="65">
        <v>2</v>
      </c>
      <c r="K24" s="67">
        <v>1.2345679012345678</v>
      </c>
      <c r="L24" s="65">
        <v>409</v>
      </c>
      <c r="M24" s="65">
        <v>-69</v>
      </c>
      <c r="N24" s="67">
        <v>-14.435146443514645</v>
      </c>
      <c r="O24" s="65">
        <v>17</v>
      </c>
      <c r="P24" s="67">
        <v>4.3367346938775508</v>
      </c>
    </row>
    <row r="25" spans="1:16" s="33" customFormat="1" ht="12.75" customHeight="1">
      <c r="A25" s="64" t="s">
        <v>178</v>
      </c>
      <c r="B25" s="65">
        <v>4229</v>
      </c>
      <c r="C25" s="65">
        <v>467</v>
      </c>
      <c r="D25" s="67">
        <v>12.413609782030834</v>
      </c>
      <c r="E25" s="65">
        <v>108</v>
      </c>
      <c r="F25" s="67">
        <v>2.6207231254549868</v>
      </c>
      <c r="G25" s="65">
        <v>1417</v>
      </c>
      <c r="H25" s="65">
        <v>192</v>
      </c>
      <c r="I25" s="67">
        <v>15.673469387755102</v>
      </c>
      <c r="J25" s="65">
        <v>83</v>
      </c>
      <c r="K25" s="67">
        <v>6.2218890554722641</v>
      </c>
      <c r="L25" s="65">
        <v>2812</v>
      </c>
      <c r="M25" s="65">
        <v>275</v>
      </c>
      <c r="N25" s="67">
        <v>10.83957430035475</v>
      </c>
      <c r="O25" s="65">
        <v>25</v>
      </c>
      <c r="P25" s="67">
        <v>0.89702188733405097</v>
      </c>
    </row>
    <row r="26" spans="1:16" s="33" customFormat="1" ht="12.75" customHeight="1">
      <c r="A26" s="68" t="s">
        <v>179</v>
      </c>
      <c r="B26" s="69">
        <v>2150</v>
      </c>
      <c r="C26" s="69">
        <v>44</v>
      </c>
      <c r="D26" s="71">
        <v>2.0892687559354224</v>
      </c>
      <c r="E26" s="69">
        <v>161</v>
      </c>
      <c r="F26" s="71">
        <v>8.0945198592257412</v>
      </c>
      <c r="G26" s="69">
        <v>812</v>
      </c>
      <c r="H26" s="69">
        <v>-19</v>
      </c>
      <c r="I26" s="71">
        <v>-2.286401925391095</v>
      </c>
      <c r="J26" s="69">
        <v>63</v>
      </c>
      <c r="K26" s="71">
        <v>8.4112149532710276</v>
      </c>
      <c r="L26" s="69">
        <v>1338</v>
      </c>
      <c r="M26" s="69">
        <v>63</v>
      </c>
      <c r="N26" s="71">
        <v>4.9411764705882355</v>
      </c>
      <c r="O26" s="69">
        <v>98</v>
      </c>
      <c r="P26" s="71">
        <v>7.903225806451613</v>
      </c>
    </row>
    <row r="27" spans="1:16" s="33" customFormat="1" ht="12.75" customHeight="1">
      <c r="A27" s="64" t="s">
        <v>180</v>
      </c>
      <c r="B27" s="65">
        <v>742</v>
      </c>
      <c r="C27" s="65">
        <v>30</v>
      </c>
      <c r="D27" s="67">
        <v>4.213483146067416</v>
      </c>
      <c r="E27" s="65">
        <v>11</v>
      </c>
      <c r="F27" s="67">
        <v>1.5047879616963065</v>
      </c>
      <c r="G27" s="65">
        <v>211</v>
      </c>
      <c r="H27" s="65">
        <v>-15</v>
      </c>
      <c r="I27" s="67">
        <v>-6.6371681415929205</v>
      </c>
      <c r="J27" s="65">
        <v>-24</v>
      </c>
      <c r="K27" s="67">
        <v>-10.212765957446809</v>
      </c>
      <c r="L27" s="65">
        <v>531</v>
      </c>
      <c r="M27" s="65">
        <v>45</v>
      </c>
      <c r="N27" s="67">
        <v>9.2592592592592595</v>
      </c>
      <c r="O27" s="65">
        <v>35</v>
      </c>
      <c r="P27" s="67">
        <v>7.056451612903226</v>
      </c>
    </row>
    <row r="28" spans="1:16" s="33" customFormat="1" ht="12.75" customHeight="1">
      <c r="A28" s="64" t="s">
        <v>181</v>
      </c>
      <c r="B28" s="65">
        <v>1408</v>
      </c>
      <c r="C28" s="65">
        <v>14</v>
      </c>
      <c r="D28" s="67">
        <v>1.0043041606886658</v>
      </c>
      <c r="E28" s="65">
        <v>150</v>
      </c>
      <c r="F28" s="67">
        <v>11.923688394276629</v>
      </c>
      <c r="G28" s="65">
        <v>601</v>
      </c>
      <c r="H28" s="65">
        <v>-4</v>
      </c>
      <c r="I28" s="67">
        <v>-0.66115702479338845</v>
      </c>
      <c r="J28" s="65">
        <v>87</v>
      </c>
      <c r="K28" s="67">
        <v>16.926070038910506</v>
      </c>
      <c r="L28" s="65">
        <v>807</v>
      </c>
      <c r="M28" s="65">
        <v>18</v>
      </c>
      <c r="N28" s="67">
        <v>2.2813688212927756</v>
      </c>
      <c r="O28" s="65">
        <v>63</v>
      </c>
      <c r="P28" s="67">
        <v>8.4677419354838701</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10126</v>
      </c>
      <c r="C31" s="77">
        <v>32</v>
      </c>
      <c r="D31" s="79">
        <v>0.31702001188825046</v>
      </c>
      <c r="E31" s="77">
        <v>-91</v>
      </c>
      <c r="F31" s="79">
        <v>-0.89067240873054709</v>
      </c>
      <c r="G31" s="77">
        <v>862</v>
      </c>
      <c r="H31" s="77">
        <v>-65</v>
      </c>
      <c r="I31" s="79">
        <v>-7.0118662351672061</v>
      </c>
      <c r="J31" s="77">
        <v>-53</v>
      </c>
      <c r="K31" s="79">
        <v>-5.7923497267759565</v>
      </c>
      <c r="L31" s="77">
        <v>9264</v>
      </c>
      <c r="M31" s="77">
        <v>97</v>
      </c>
      <c r="N31" s="79">
        <v>1.0581433402421729</v>
      </c>
      <c r="O31" s="77">
        <v>-38</v>
      </c>
      <c r="P31" s="79">
        <v>-0.40851429800042999</v>
      </c>
    </row>
    <row r="32" spans="1:16" s="33" customFormat="1" ht="22.5" customHeight="1">
      <c r="A32" s="68" t="s">
        <v>175</v>
      </c>
      <c r="B32" s="69">
        <v>5472</v>
      </c>
      <c r="C32" s="69">
        <v>122</v>
      </c>
      <c r="D32" s="71">
        <v>2.2803738317757007</v>
      </c>
      <c r="E32" s="69">
        <v>387</v>
      </c>
      <c r="F32" s="71">
        <v>7.610619469026549</v>
      </c>
      <c r="G32" s="69">
        <v>241</v>
      </c>
      <c r="H32" s="69">
        <v>-41</v>
      </c>
      <c r="I32" s="71">
        <v>-14.539007092198581</v>
      </c>
      <c r="J32" s="69">
        <v>-45</v>
      </c>
      <c r="K32" s="71">
        <v>-15.734265734265735</v>
      </c>
      <c r="L32" s="69">
        <v>5231</v>
      </c>
      <c r="M32" s="69">
        <v>163</v>
      </c>
      <c r="N32" s="71">
        <v>3.2162588792423046</v>
      </c>
      <c r="O32" s="69">
        <v>432</v>
      </c>
      <c r="P32" s="71">
        <v>9.0018753907063971</v>
      </c>
    </row>
    <row r="33" spans="1:16" s="33" customFormat="1" ht="12.75" customHeight="1">
      <c r="A33" s="68" t="s">
        <v>176</v>
      </c>
      <c r="B33" s="69">
        <v>3616</v>
      </c>
      <c r="C33" s="69">
        <v>-35</v>
      </c>
      <c r="D33" s="71">
        <v>-0.95864146809093398</v>
      </c>
      <c r="E33" s="69">
        <v>-427</v>
      </c>
      <c r="F33" s="71">
        <v>-10.561464259213455</v>
      </c>
      <c r="G33" s="69">
        <v>310</v>
      </c>
      <c r="H33" s="69">
        <v>-38</v>
      </c>
      <c r="I33" s="71">
        <v>-10.919540229885058</v>
      </c>
      <c r="J33" s="69">
        <v>-40</v>
      </c>
      <c r="K33" s="71">
        <v>-11.428571428571429</v>
      </c>
      <c r="L33" s="69">
        <v>3306</v>
      </c>
      <c r="M33" s="69">
        <v>3</v>
      </c>
      <c r="N33" s="71">
        <v>9.0826521344232511E-2</v>
      </c>
      <c r="O33" s="69">
        <v>-387</v>
      </c>
      <c r="P33" s="71">
        <v>-10.479285134037369</v>
      </c>
    </row>
    <row r="34" spans="1:16" s="33" customFormat="1" ht="12.75" customHeight="1">
      <c r="A34" s="64" t="s">
        <v>177</v>
      </c>
      <c r="B34" s="65">
        <v>302</v>
      </c>
      <c r="C34" s="65">
        <v>-48</v>
      </c>
      <c r="D34" s="67">
        <v>-13.714285714285714</v>
      </c>
      <c r="E34" s="65">
        <v>-35</v>
      </c>
      <c r="F34" s="67">
        <v>-10.385756676557863</v>
      </c>
      <c r="G34" s="65">
        <v>36</v>
      </c>
      <c r="H34" s="65">
        <v>-4</v>
      </c>
      <c r="I34" s="67">
        <v>-10</v>
      </c>
      <c r="J34" s="65">
        <v>-5</v>
      </c>
      <c r="K34" s="67">
        <v>-12.195121951219512</v>
      </c>
      <c r="L34" s="65">
        <v>266</v>
      </c>
      <c r="M34" s="65">
        <v>-44</v>
      </c>
      <c r="N34" s="67">
        <v>-14.193548387096774</v>
      </c>
      <c r="O34" s="65">
        <v>-30</v>
      </c>
      <c r="P34" s="67">
        <v>-10.135135135135135</v>
      </c>
    </row>
    <row r="35" spans="1:16" s="33" customFormat="1" ht="12.75" customHeight="1">
      <c r="A35" s="64" t="s">
        <v>178</v>
      </c>
      <c r="B35" s="65">
        <v>3314</v>
      </c>
      <c r="C35" s="65">
        <v>13</v>
      </c>
      <c r="D35" s="67">
        <v>0.39382005452893065</v>
      </c>
      <c r="E35" s="65">
        <v>-392</v>
      </c>
      <c r="F35" s="67">
        <v>-10.577441985968699</v>
      </c>
      <c r="G35" s="65">
        <v>274</v>
      </c>
      <c r="H35" s="65">
        <v>-34</v>
      </c>
      <c r="I35" s="67">
        <v>-11.038961038961039</v>
      </c>
      <c r="J35" s="65">
        <v>-35</v>
      </c>
      <c r="K35" s="67">
        <v>-11.326860841423947</v>
      </c>
      <c r="L35" s="65">
        <v>3040</v>
      </c>
      <c r="M35" s="65">
        <v>47</v>
      </c>
      <c r="N35" s="67">
        <v>1.5703307718008688</v>
      </c>
      <c r="O35" s="65">
        <v>-357</v>
      </c>
      <c r="P35" s="67">
        <v>-10.509272887842213</v>
      </c>
    </row>
    <row r="36" spans="1:16" s="33" customFormat="1" ht="12.75" customHeight="1">
      <c r="A36" s="68" t="s">
        <v>179</v>
      </c>
      <c r="B36" s="69">
        <v>1038</v>
      </c>
      <c r="C36" s="69">
        <v>-55</v>
      </c>
      <c r="D36" s="71">
        <v>-5.0320219579139982</v>
      </c>
      <c r="E36" s="69">
        <v>-51</v>
      </c>
      <c r="F36" s="71">
        <v>-4.6831955922865012</v>
      </c>
      <c r="G36" s="69">
        <v>311</v>
      </c>
      <c r="H36" s="69">
        <v>14</v>
      </c>
      <c r="I36" s="71">
        <v>4.7138047138047137</v>
      </c>
      <c r="J36" s="69">
        <v>32</v>
      </c>
      <c r="K36" s="71">
        <v>11.469534050179211</v>
      </c>
      <c r="L36" s="69">
        <v>727</v>
      </c>
      <c r="M36" s="69">
        <v>-69</v>
      </c>
      <c r="N36" s="71">
        <v>-8.6683417085427141</v>
      </c>
      <c r="O36" s="69">
        <v>-83</v>
      </c>
      <c r="P36" s="71">
        <v>-10.246913580246913</v>
      </c>
    </row>
    <row r="37" spans="1:16" s="33" customFormat="1" ht="12.75" customHeight="1">
      <c r="A37" s="64" t="s">
        <v>180</v>
      </c>
      <c r="B37" s="65">
        <v>222</v>
      </c>
      <c r="C37" s="65">
        <v>-35</v>
      </c>
      <c r="D37" s="67">
        <v>-13.618677042801556</v>
      </c>
      <c r="E37" s="65">
        <v>-14</v>
      </c>
      <c r="F37" s="67">
        <v>-5.9322033898305087</v>
      </c>
      <c r="G37" s="65">
        <v>74</v>
      </c>
      <c r="H37" s="65">
        <v>21</v>
      </c>
      <c r="I37" s="67">
        <v>39.622641509433961</v>
      </c>
      <c r="J37" s="65">
        <v>12</v>
      </c>
      <c r="K37" s="67">
        <v>19.35483870967742</v>
      </c>
      <c r="L37" s="65">
        <v>148</v>
      </c>
      <c r="M37" s="65">
        <v>-56</v>
      </c>
      <c r="N37" s="67">
        <v>-27.450980392156861</v>
      </c>
      <c r="O37" s="65">
        <v>-26</v>
      </c>
      <c r="P37" s="67">
        <v>-14.942528735632184</v>
      </c>
    </row>
    <row r="38" spans="1:16" s="33" customFormat="1" ht="12.75" customHeight="1">
      <c r="A38" s="64" t="s">
        <v>181</v>
      </c>
      <c r="B38" s="65">
        <v>816</v>
      </c>
      <c r="C38" s="65">
        <v>-20</v>
      </c>
      <c r="D38" s="67">
        <v>-2.3923444976076556</v>
      </c>
      <c r="E38" s="65">
        <v>-37</v>
      </c>
      <c r="F38" s="67">
        <v>-4.3376318874560376</v>
      </c>
      <c r="G38" s="65">
        <v>237</v>
      </c>
      <c r="H38" s="65">
        <v>-7</v>
      </c>
      <c r="I38" s="67">
        <v>-2.8688524590163933</v>
      </c>
      <c r="J38" s="65">
        <v>20</v>
      </c>
      <c r="K38" s="67">
        <v>9.2165898617511512</v>
      </c>
      <c r="L38" s="65">
        <v>579</v>
      </c>
      <c r="M38" s="65">
        <v>-13</v>
      </c>
      <c r="N38" s="67">
        <v>-2.1959459459459461</v>
      </c>
      <c r="O38" s="65">
        <v>-57</v>
      </c>
      <c r="P38" s="67">
        <v>-8.9622641509433958</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161868</v>
      </c>
      <c r="C41" s="77">
        <v>10606</v>
      </c>
      <c r="D41" s="79">
        <v>7.0116751067683882</v>
      </c>
      <c r="E41" s="77">
        <v>10614</v>
      </c>
      <c r="F41" s="79">
        <v>7.017335078741719</v>
      </c>
      <c r="G41" s="77">
        <v>86872</v>
      </c>
      <c r="H41" s="77">
        <v>9745</v>
      </c>
      <c r="I41" s="79">
        <v>12.635004602797983</v>
      </c>
      <c r="J41" s="77">
        <v>7934</v>
      </c>
      <c r="K41" s="79">
        <v>10.050926043223797</v>
      </c>
      <c r="L41" s="77">
        <v>74996</v>
      </c>
      <c r="M41" s="77">
        <v>861</v>
      </c>
      <c r="N41" s="79">
        <v>1.1613947528158091</v>
      </c>
      <c r="O41" s="77">
        <v>2680</v>
      </c>
      <c r="P41" s="79">
        <v>3.7059571878975608</v>
      </c>
    </row>
    <row r="42" spans="1:16" s="33" customFormat="1" ht="21.75" customHeight="1">
      <c r="A42" s="68" t="s">
        <v>175</v>
      </c>
      <c r="B42" s="69">
        <v>50306</v>
      </c>
      <c r="C42" s="69">
        <v>5593</v>
      </c>
      <c r="D42" s="71">
        <v>12.508666383378436</v>
      </c>
      <c r="E42" s="69">
        <v>6441</v>
      </c>
      <c r="F42" s="71">
        <v>14.683688589992022</v>
      </c>
      <c r="G42" s="69">
        <v>26675</v>
      </c>
      <c r="H42" s="69">
        <v>4615</v>
      </c>
      <c r="I42" s="71">
        <v>20.920217588395285</v>
      </c>
      <c r="J42" s="69">
        <v>4503</v>
      </c>
      <c r="K42" s="71">
        <v>20.309399242287569</v>
      </c>
      <c r="L42" s="69">
        <v>23631</v>
      </c>
      <c r="M42" s="69">
        <v>978</v>
      </c>
      <c r="N42" s="71">
        <v>4.3173089656999073</v>
      </c>
      <c r="O42" s="69">
        <v>1938</v>
      </c>
      <c r="P42" s="71">
        <v>8.9337574332734064</v>
      </c>
    </row>
    <row r="43" spans="1:16" s="33" customFormat="1" ht="12.75" customHeight="1">
      <c r="A43" s="68" t="s">
        <v>176</v>
      </c>
      <c r="B43" s="69">
        <v>72178</v>
      </c>
      <c r="C43" s="69">
        <v>2322</v>
      </c>
      <c r="D43" s="71">
        <v>3.3239807604214384</v>
      </c>
      <c r="E43" s="69">
        <v>-319</v>
      </c>
      <c r="F43" s="71">
        <v>-0.44001820764997174</v>
      </c>
      <c r="G43" s="69">
        <v>37865</v>
      </c>
      <c r="H43" s="69">
        <v>2538</v>
      </c>
      <c r="I43" s="71">
        <v>7.184306620998103</v>
      </c>
      <c r="J43" s="69">
        <v>373</v>
      </c>
      <c r="K43" s="71">
        <v>0.99487890750026675</v>
      </c>
      <c r="L43" s="69">
        <v>34313</v>
      </c>
      <c r="M43" s="69">
        <v>-216</v>
      </c>
      <c r="N43" s="71">
        <v>-0.62556112253468099</v>
      </c>
      <c r="O43" s="69">
        <v>-692</v>
      </c>
      <c r="P43" s="71">
        <v>-1.976860448507356</v>
      </c>
    </row>
    <row r="44" spans="1:16" s="33" customFormat="1" ht="12.75" customHeight="1">
      <c r="A44" s="64" t="s">
        <v>177</v>
      </c>
      <c r="B44" s="65">
        <v>8430</v>
      </c>
      <c r="C44" s="65">
        <v>-494</v>
      </c>
      <c r="D44" s="67">
        <v>-5.5356342447333038</v>
      </c>
      <c r="E44" s="65">
        <v>-227</v>
      </c>
      <c r="F44" s="67">
        <v>-2.6221554811135497</v>
      </c>
      <c r="G44" s="65">
        <v>4980</v>
      </c>
      <c r="H44" s="65">
        <v>-69</v>
      </c>
      <c r="I44" s="67">
        <v>-1.3666072489601901</v>
      </c>
      <c r="J44" s="65">
        <v>-297</v>
      </c>
      <c r="K44" s="67">
        <v>-5.6281978396816372</v>
      </c>
      <c r="L44" s="65">
        <v>3450</v>
      </c>
      <c r="M44" s="65">
        <v>-425</v>
      </c>
      <c r="N44" s="67">
        <v>-10.96774193548387</v>
      </c>
      <c r="O44" s="65">
        <v>70</v>
      </c>
      <c r="P44" s="67">
        <v>2.0710059171597632</v>
      </c>
    </row>
    <row r="45" spans="1:16" s="33" customFormat="1" ht="12.75" customHeight="1">
      <c r="A45" s="64" t="s">
        <v>178</v>
      </c>
      <c r="B45" s="65">
        <v>63748</v>
      </c>
      <c r="C45" s="65">
        <v>2816</v>
      </c>
      <c r="D45" s="67">
        <v>4.6215453292194582</v>
      </c>
      <c r="E45" s="65">
        <v>-92</v>
      </c>
      <c r="F45" s="67">
        <v>-0.14411027568922305</v>
      </c>
      <c r="G45" s="65">
        <v>32885</v>
      </c>
      <c r="H45" s="65">
        <v>2607</v>
      </c>
      <c r="I45" s="67">
        <v>8.6102120351410267</v>
      </c>
      <c r="J45" s="65">
        <v>670</v>
      </c>
      <c r="K45" s="67">
        <v>2.0797765016296754</v>
      </c>
      <c r="L45" s="65">
        <v>30863</v>
      </c>
      <c r="M45" s="65">
        <v>209</v>
      </c>
      <c r="N45" s="67">
        <v>0.68180335355907873</v>
      </c>
      <c r="O45" s="65">
        <v>-762</v>
      </c>
      <c r="P45" s="67">
        <v>-2.409486166007905</v>
      </c>
    </row>
    <row r="46" spans="1:16" s="33" customFormat="1" ht="12.75" customHeight="1">
      <c r="A46" s="68" t="s">
        <v>179</v>
      </c>
      <c r="B46" s="69">
        <v>37456</v>
      </c>
      <c r="C46" s="69">
        <v>1134</v>
      </c>
      <c r="D46" s="71">
        <v>3.1220747756180827</v>
      </c>
      <c r="E46" s="69">
        <v>3050</v>
      </c>
      <c r="F46" s="71">
        <v>8.8647328954252167</v>
      </c>
      <c r="G46" s="69">
        <v>20492</v>
      </c>
      <c r="H46" s="69">
        <v>1099</v>
      </c>
      <c r="I46" s="71">
        <v>5.6669932449853038</v>
      </c>
      <c r="J46" s="69">
        <v>1666</v>
      </c>
      <c r="K46" s="71">
        <v>8.8494635079145869</v>
      </c>
      <c r="L46" s="69">
        <v>16964</v>
      </c>
      <c r="M46" s="69">
        <v>35</v>
      </c>
      <c r="N46" s="71">
        <v>0.2067458207809085</v>
      </c>
      <c r="O46" s="69">
        <v>1384</v>
      </c>
      <c r="P46" s="71">
        <v>8.8831835686777918</v>
      </c>
    </row>
    <row r="47" spans="1:16" s="33" customFormat="1" ht="12.75" customHeight="1">
      <c r="A47" s="64" t="s">
        <v>180</v>
      </c>
      <c r="B47" s="65">
        <v>8387</v>
      </c>
      <c r="C47" s="65">
        <v>493</v>
      </c>
      <c r="D47" s="67">
        <v>6.2452495566252848</v>
      </c>
      <c r="E47" s="65">
        <v>430</v>
      </c>
      <c r="F47" s="67">
        <v>5.404046751288174</v>
      </c>
      <c r="G47" s="65">
        <v>4234</v>
      </c>
      <c r="H47" s="65">
        <v>521</v>
      </c>
      <c r="I47" s="67">
        <v>14.031780231618637</v>
      </c>
      <c r="J47" s="65">
        <v>372</v>
      </c>
      <c r="K47" s="67">
        <v>9.6323148627654067</v>
      </c>
      <c r="L47" s="65">
        <v>4153</v>
      </c>
      <c r="M47" s="65">
        <v>-28</v>
      </c>
      <c r="N47" s="67">
        <v>-0.66969624491748381</v>
      </c>
      <c r="O47" s="65">
        <v>58</v>
      </c>
      <c r="P47" s="67">
        <v>1.4163614163614164</v>
      </c>
    </row>
    <row r="48" spans="1:16" s="33" customFormat="1" ht="12.75" customHeight="1">
      <c r="A48" s="64" t="s">
        <v>181</v>
      </c>
      <c r="B48" s="65">
        <v>29069</v>
      </c>
      <c r="C48" s="65">
        <v>641</v>
      </c>
      <c r="D48" s="67">
        <v>2.2548191923455749</v>
      </c>
      <c r="E48" s="65">
        <v>2620</v>
      </c>
      <c r="F48" s="67">
        <v>9.9058565541230283</v>
      </c>
      <c r="G48" s="65">
        <v>16258</v>
      </c>
      <c r="H48" s="65">
        <v>578</v>
      </c>
      <c r="I48" s="67">
        <v>3.6862244897959182</v>
      </c>
      <c r="J48" s="65">
        <v>1294</v>
      </c>
      <c r="K48" s="67">
        <v>8.6474204758086071</v>
      </c>
      <c r="L48" s="65">
        <v>12811</v>
      </c>
      <c r="M48" s="65">
        <v>63</v>
      </c>
      <c r="N48" s="67">
        <v>0.49419516786946971</v>
      </c>
      <c r="O48" s="65">
        <v>1326</v>
      </c>
      <c r="P48" s="67">
        <v>11.545494122768829</v>
      </c>
    </row>
    <row r="49" spans="1:16" s="33" customFormat="1" ht="12.75" customHeight="1">
      <c r="A49" s="68" t="s">
        <v>182</v>
      </c>
      <c r="B49" s="69">
        <v>1928</v>
      </c>
      <c r="C49" s="69">
        <v>1557</v>
      </c>
      <c r="D49" s="71">
        <v>419.67654986522911</v>
      </c>
      <c r="E49" s="69">
        <v>1442</v>
      </c>
      <c r="F49" s="71">
        <v>296.70781893004113</v>
      </c>
      <c r="G49" s="69">
        <v>1840</v>
      </c>
      <c r="H49" s="69">
        <v>1493</v>
      </c>
      <c r="I49" s="71">
        <v>430.2593659942363</v>
      </c>
      <c r="J49" s="69">
        <v>1392</v>
      </c>
      <c r="K49" s="71">
        <v>310.71428571428572</v>
      </c>
      <c r="L49" s="69">
        <v>88</v>
      </c>
      <c r="M49" s="69">
        <v>64</v>
      </c>
      <c r="N49" s="71">
        <v>266.66666666666669</v>
      </c>
      <c r="O49" s="69">
        <v>50</v>
      </c>
      <c r="P49" s="71">
        <v>131.57894736842104</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291340A1-0A6E-4EF8-8472-C877C12EA7E1}"/>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210C-B91A-41AF-8E61-8EEC704ED068}">
  <sheetPr codeName="Hoja42"/>
  <dimension ref="A1:S76"/>
  <sheetViews>
    <sheetView zoomScaleNormal="100" workbookViewId="0"/>
  </sheetViews>
  <sheetFormatPr baseColWidth="10" defaultColWidth="11.42578125" defaultRowHeight="15"/>
  <cols>
    <col min="1" max="1" width="23.85546875" style="152" customWidth="1"/>
    <col min="2" max="2" width="6.7109375" style="152" customWidth="1"/>
    <col min="3" max="3" width="6.140625" style="152" customWidth="1"/>
    <col min="4" max="4" width="5.140625" style="152" customWidth="1"/>
    <col min="5" max="5" width="7.140625" style="152" bestFit="1" customWidth="1"/>
    <col min="6" max="6" width="4.7109375" style="152" customWidth="1"/>
    <col min="7" max="7" width="6.5703125" style="152" customWidth="1"/>
    <col min="8" max="8" width="6.28515625" style="152" bestFit="1" customWidth="1"/>
    <col min="9" max="9" width="5.28515625" style="152" customWidth="1"/>
    <col min="10" max="10" width="6.28515625" style="152" bestFit="1" customWidth="1"/>
    <col min="11" max="11" width="4.7109375" style="152" customWidth="1"/>
    <col min="12" max="12" width="6.85546875" style="152" customWidth="1"/>
    <col min="13" max="13" width="6" style="152" customWidth="1"/>
    <col min="14" max="14" width="4.85546875" style="152" customWidth="1"/>
    <col min="15" max="15" width="6.28515625" style="152" bestFit="1" customWidth="1"/>
    <col min="16" max="16" width="4.855468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42" customHeight="1">
      <c r="A5" s="32" t="s">
        <v>42</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182743</v>
      </c>
      <c r="C10" s="77">
        <v>11569</v>
      </c>
      <c r="D10" s="79">
        <v>6.7586198838608667</v>
      </c>
      <c r="E10" s="77">
        <v>10879</v>
      </c>
      <c r="F10" s="79">
        <v>6.3300051203277006</v>
      </c>
      <c r="G10" s="77">
        <v>91102</v>
      </c>
      <c r="H10" s="77">
        <v>9965</v>
      </c>
      <c r="I10" s="79">
        <v>12.281696390056325</v>
      </c>
      <c r="J10" s="77">
        <v>7975</v>
      </c>
      <c r="K10" s="79">
        <v>9.5937541352388518</v>
      </c>
      <c r="L10" s="77">
        <v>91641</v>
      </c>
      <c r="M10" s="77">
        <v>1604</v>
      </c>
      <c r="N10" s="79">
        <v>1.7814898319579728</v>
      </c>
      <c r="O10" s="77">
        <v>2904</v>
      </c>
      <c r="P10" s="79">
        <v>3.2725920416511713</v>
      </c>
      <c r="Q10" s="153"/>
      <c r="R10" s="153"/>
      <c r="S10" s="33"/>
    </row>
    <row r="11" spans="1:19" ht="22.5">
      <c r="A11" s="68" t="s">
        <v>175</v>
      </c>
      <c r="B11" s="69">
        <v>59434</v>
      </c>
      <c r="C11" s="69">
        <v>6219</v>
      </c>
      <c r="D11" s="71">
        <v>11.686554542892042</v>
      </c>
      <c r="E11" s="69">
        <v>6907</v>
      </c>
      <c r="F11" s="71">
        <v>13.149427913263654</v>
      </c>
      <c r="G11" s="69">
        <v>27854</v>
      </c>
      <c r="H11" s="69">
        <v>4697</v>
      </c>
      <c r="I11" s="71">
        <v>20.283283672323705</v>
      </c>
      <c r="J11" s="69">
        <v>4403</v>
      </c>
      <c r="K11" s="71">
        <v>18.775318749733486</v>
      </c>
      <c r="L11" s="69">
        <v>31580</v>
      </c>
      <c r="M11" s="69">
        <v>1522</v>
      </c>
      <c r="N11" s="71">
        <v>5.0635438152904388</v>
      </c>
      <c r="O11" s="69">
        <v>2504</v>
      </c>
      <c r="P11" s="71">
        <v>8.6119136057229326</v>
      </c>
      <c r="Q11" s="153"/>
      <c r="R11" s="153"/>
      <c r="S11" s="33"/>
    </row>
    <row r="12" spans="1:19" ht="15.75">
      <c r="A12" s="68" t="s">
        <v>176</v>
      </c>
      <c r="B12" s="69">
        <v>80707</v>
      </c>
      <c r="C12" s="69">
        <v>2672</v>
      </c>
      <c r="D12" s="71">
        <v>3.424104568462869</v>
      </c>
      <c r="E12" s="69">
        <v>-644</v>
      </c>
      <c r="F12" s="71">
        <v>-0.79163132598247099</v>
      </c>
      <c r="G12" s="69">
        <v>39778</v>
      </c>
      <c r="H12" s="69">
        <v>2669</v>
      </c>
      <c r="I12" s="71">
        <v>7.1923253119189416</v>
      </c>
      <c r="J12" s="69">
        <v>409</v>
      </c>
      <c r="K12" s="71">
        <v>1.0388884655439559</v>
      </c>
      <c r="L12" s="69">
        <v>40929</v>
      </c>
      <c r="M12" s="69">
        <v>3</v>
      </c>
      <c r="N12" s="71">
        <v>7.3303034745638472E-3</v>
      </c>
      <c r="O12" s="69">
        <v>-1053</v>
      </c>
      <c r="P12" s="71">
        <v>-2.5082178076318424</v>
      </c>
      <c r="Q12" s="153"/>
      <c r="R12" s="153"/>
      <c r="S12" s="33"/>
    </row>
    <row r="13" spans="1:19" ht="15.75">
      <c r="A13" s="64" t="s">
        <v>177</v>
      </c>
      <c r="B13" s="65">
        <v>9324</v>
      </c>
      <c r="C13" s="65">
        <v>-635</v>
      </c>
      <c r="D13" s="67">
        <v>-6.3761421829500957</v>
      </c>
      <c r="E13" s="65">
        <v>-248</v>
      </c>
      <c r="F13" s="67">
        <v>-2.5908900961136649</v>
      </c>
      <c r="G13" s="65">
        <v>5189</v>
      </c>
      <c r="H13" s="65">
        <v>-92</v>
      </c>
      <c r="I13" s="67">
        <v>-1.7420943003219087</v>
      </c>
      <c r="J13" s="65">
        <v>-296</v>
      </c>
      <c r="K13" s="67">
        <v>-5.3965360072926165</v>
      </c>
      <c r="L13" s="65">
        <v>4135</v>
      </c>
      <c r="M13" s="65">
        <v>-543</v>
      </c>
      <c r="N13" s="67">
        <v>-11.607524583155195</v>
      </c>
      <c r="O13" s="65">
        <v>48</v>
      </c>
      <c r="P13" s="67">
        <v>1.1744555908979692</v>
      </c>
      <c r="Q13" s="153"/>
      <c r="R13" s="153"/>
      <c r="S13" s="33"/>
    </row>
    <row r="14" spans="1:19" ht="15.75">
      <c r="A14" s="64" t="s">
        <v>178</v>
      </c>
      <c r="B14" s="65">
        <v>71383</v>
      </c>
      <c r="C14" s="65">
        <v>3307</v>
      </c>
      <c r="D14" s="67">
        <v>4.8578059815500323</v>
      </c>
      <c r="E14" s="65">
        <v>-396</v>
      </c>
      <c r="F14" s="67">
        <v>-0.55169339221777958</v>
      </c>
      <c r="G14" s="65">
        <v>34589</v>
      </c>
      <c r="H14" s="65">
        <v>2761</v>
      </c>
      <c r="I14" s="67">
        <v>8.674751790875959</v>
      </c>
      <c r="J14" s="65">
        <v>705</v>
      </c>
      <c r="K14" s="67">
        <v>2.0806280250265612</v>
      </c>
      <c r="L14" s="65">
        <v>36794</v>
      </c>
      <c r="M14" s="65">
        <v>546</v>
      </c>
      <c r="N14" s="67">
        <v>1.5062900022070183</v>
      </c>
      <c r="O14" s="65">
        <v>-1101</v>
      </c>
      <c r="P14" s="67">
        <v>-2.9053964903021505</v>
      </c>
      <c r="Q14" s="153"/>
      <c r="R14" s="153"/>
      <c r="S14" s="33"/>
    </row>
    <row r="15" spans="1:19" ht="15.75">
      <c r="A15" s="68" t="s">
        <v>179</v>
      </c>
      <c r="B15" s="69">
        <v>40674</v>
      </c>
      <c r="C15" s="69">
        <v>1121</v>
      </c>
      <c r="D15" s="71">
        <v>2.8341718706545649</v>
      </c>
      <c r="E15" s="69">
        <v>3174</v>
      </c>
      <c r="F15" s="71">
        <v>8.4640000000000004</v>
      </c>
      <c r="G15" s="69">
        <v>21630</v>
      </c>
      <c r="H15" s="69">
        <v>1106</v>
      </c>
      <c r="I15" s="71">
        <v>5.3888130968622097</v>
      </c>
      <c r="J15" s="69">
        <v>1771</v>
      </c>
      <c r="K15" s="71">
        <v>8.9178709904829052</v>
      </c>
      <c r="L15" s="69">
        <v>19044</v>
      </c>
      <c r="M15" s="69">
        <v>15</v>
      </c>
      <c r="N15" s="71">
        <v>7.8827053444742237E-2</v>
      </c>
      <c r="O15" s="69">
        <v>1403</v>
      </c>
      <c r="P15" s="71">
        <v>7.9530638852672748</v>
      </c>
      <c r="Q15" s="153"/>
      <c r="R15" s="153"/>
      <c r="S15" s="33"/>
    </row>
    <row r="16" spans="1:19" ht="15.75">
      <c r="A16" s="64" t="s">
        <v>180</v>
      </c>
      <c r="B16" s="65">
        <v>9362</v>
      </c>
      <c r="C16" s="65">
        <v>492</v>
      </c>
      <c r="D16" s="67">
        <v>5.5467869222096953</v>
      </c>
      <c r="E16" s="65">
        <v>435</v>
      </c>
      <c r="F16" s="67">
        <v>4.8728576229416376</v>
      </c>
      <c r="G16" s="65">
        <v>4522</v>
      </c>
      <c r="H16" s="65">
        <v>529</v>
      </c>
      <c r="I16" s="67">
        <v>13.248184322564487</v>
      </c>
      <c r="J16" s="65">
        <v>361</v>
      </c>
      <c r="K16" s="67">
        <v>8.6757990867579906</v>
      </c>
      <c r="L16" s="65">
        <v>4840</v>
      </c>
      <c r="M16" s="65">
        <v>-37</v>
      </c>
      <c r="N16" s="67">
        <v>-0.75866311256920238</v>
      </c>
      <c r="O16" s="65">
        <v>74</v>
      </c>
      <c r="P16" s="67">
        <v>1.5526647083508183</v>
      </c>
      <c r="Q16" s="153"/>
      <c r="R16" s="153"/>
      <c r="S16" s="33"/>
    </row>
    <row r="17" spans="1:19" ht="15.75">
      <c r="A17" s="64" t="s">
        <v>181</v>
      </c>
      <c r="B17" s="65">
        <v>31312</v>
      </c>
      <c r="C17" s="65">
        <v>629</v>
      </c>
      <c r="D17" s="67">
        <v>2.0499951112994168</v>
      </c>
      <c r="E17" s="65">
        <v>2739</v>
      </c>
      <c r="F17" s="67">
        <v>9.585972771497568</v>
      </c>
      <c r="G17" s="65">
        <v>17108</v>
      </c>
      <c r="H17" s="65">
        <v>577</v>
      </c>
      <c r="I17" s="67">
        <v>3.4904119532998608</v>
      </c>
      <c r="J17" s="65">
        <v>1410</v>
      </c>
      <c r="K17" s="67">
        <v>8.9820359281437128</v>
      </c>
      <c r="L17" s="65">
        <v>14204</v>
      </c>
      <c r="M17" s="65">
        <v>52</v>
      </c>
      <c r="N17" s="67">
        <v>0.36743923120407007</v>
      </c>
      <c r="O17" s="65">
        <v>1329</v>
      </c>
      <c r="P17" s="67">
        <v>10.322330097087379</v>
      </c>
      <c r="Q17" s="153"/>
      <c r="R17" s="153"/>
      <c r="S17" s="33"/>
    </row>
    <row r="18" spans="1:19" ht="15.75">
      <c r="A18" s="81" t="s">
        <v>182</v>
      </c>
      <c r="B18" s="82">
        <v>1928</v>
      </c>
      <c r="C18" s="82">
        <v>1557</v>
      </c>
      <c r="D18" s="84">
        <v>419.67654986522911</v>
      </c>
      <c r="E18" s="82">
        <v>1442</v>
      </c>
      <c r="F18" s="84">
        <v>296.70781893004113</v>
      </c>
      <c r="G18" s="82">
        <v>1840</v>
      </c>
      <c r="H18" s="82">
        <v>1493</v>
      </c>
      <c r="I18" s="84">
        <v>430.2593659942363</v>
      </c>
      <c r="J18" s="82">
        <v>1392</v>
      </c>
      <c r="K18" s="84">
        <v>310.71428571428572</v>
      </c>
      <c r="L18" s="82">
        <v>88</v>
      </c>
      <c r="M18" s="82">
        <v>64</v>
      </c>
      <c r="N18" s="84">
        <v>266.66666666666669</v>
      </c>
      <c r="O18" s="82">
        <v>50</v>
      </c>
      <c r="P18" s="84">
        <v>131.57894736842104</v>
      </c>
      <c r="S18" s="33"/>
    </row>
    <row r="19" spans="1:19">
      <c r="A19" s="89" t="s">
        <v>183</v>
      </c>
      <c r="B19" s="77">
        <v>54489</v>
      </c>
      <c r="C19" s="77">
        <v>-411</v>
      </c>
      <c r="D19" s="79">
        <v>-0.74863387978142082</v>
      </c>
      <c r="E19" s="77">
        <v>2389</v>
      </c>
      <c r="F19" s="79">
        <v>4.5854126679462572</v>
      </c>
      <c r="G19" s="77">
        <v>25617</v>
      </c>
      <c r="H19" s="77">
        <v>-77</v>
      </c>
      <c r="I19" s="79">
        <v>-0.29968085934459404</v>
      </c>
      <c r="J19" s="77">
        <v>582</v>
      </c>
      <c r="K19" s="79">
        <v>2.3247453565008986</v>
      </c>
      <c r="L19" s="77">
        <v>28872</v>
      </c>
      <c r="M19" s="77">
        <v>-334</v>
      </c>
      <c r="N19" s="79">
        <v>-1.1436006300075328</v>
      </c>
      <c r="O19" s="77">
        <v>1807</v>
      </c>
      <c r="P19" s="79">
        <v>6.6765194901163865</v>
      </c>
    </row>
    <row r="20" spans="1:19" ht="22.5">
      <c r="A20" s="68" t="s">
        <v>175</v>
      </c>
      <c r="B20" s="69">
        <v>16310</v>
      </c>
      <c r="C20" s="69">
        <v>635</v>
      </c>
      <c r="D20" s="71">
        <v>4.0510366826156297</v>
      </c>
      <c r="E20" s="69">
        <v>1404</v>
      </c>
      <c r="F20" s="71">
        <v>9.4190258956125046</v>
      </c>
      <c r="G20" s="69">
        <v>6572</v>
      </c>
      <c r="H20" s="69">
        <v>30</v>
      </c>
      <c r="I20" s="71">
        <v>0.4585753592173647</v>
      </c>
      <c r="J20" s="69">
        <v>233</v>
      </c>
      <c r="K20" s="71">
        <v>3.6756586212336329</v>
      </c>
      <c r="L20" s="69">
        <v>9738</v>
      </c>
      <c r="M20" s="69">
        <v>605</v>
      </c>
      <c r="N20" s="71">
        <v>6.6243293550859521</v>
      </c>
      <c r="O20" s="69">
        <v>1171</v>
      </c>
      <c r="P20" s="71">
        <v>13.668728843235671</v>
      </c>
    </row>
    <row r="21" spans="1:19">
      <c r="A21" s="68" t="s">
        <v>176</v>
      </c>
      <c r="B21" s="69">
        <v>28037</v>
      </c>
      <c r="C21" s="69">
        <v>-1204</v>
      </c>
      <c r="D21" s="71">
        <v>-4.1175062412366197</v>
      </c>
      <c r="E21" s="69">
        <v>466</v>
      </c>
      <c r="F21" s="71">
        <v>1.6901817126691088</v>
      </c>
      <c r="G21" s="69">
        <v>13413</v>
      </c>
      <c r="H21" s="69">
        <v>-359</v>
      </c>
      <c r="I21" s="71">
        <v>-2.6067383096137089</v>
      </c>
      <c r="J21" s="69">
        <v>161</v>
      </c>
      <c r="K21" s="71">
        <v>1.2149109568367038</v>
      </c>
      <c r="L21" s="69">
        <v>14624</v>
      </c>
      <c r="M21" s="69">
        <v>-845</v>
      </c>
      <c r="N21" s="71">
        <v>-5.4625379791841748</v>
      </c>
      <c r="O21" s="69">
        <v>305</v>
      </c>
      <c r="P21" s="71">
        <v>2.1300370137579439</v>
      </c>
    </row>
    <row r="22" spans="1:19">
      <c r="A22" s="64" t="s">
        <v>177</v>
      </c>
      <c r="B22" s="65">
        <v>3236</v>
      </c>
      <c r="C22" s="65">
        <v>-429</v>
      </c>
      <c r="D22" s="67">
        <v>-11.70532060027285</v>
      </c>
      <c r="E22" s="65">
        <v>41</v>
      </c>
      <c r="F22" s="67">
        <v>1.2832550860719876</v>
      </c>
      <c r="G22" s="65">
        <v>1679</v>
      </c>
      <c r="H22" s="65">
        <v>-152</v>
      </c>
      <c r="I22" s="67">
        <v>-8.3014746040415073</v>
      </c>
      <c r="J22" s="65">
        <v>-43</v>
      </c>
      <c r="K22" s="67">
        <v>-2.4970963995354238</v>
      </c>
      <c r="L22" s="65">
        <v>1557</v>
      </c>
      <c r="M22" s="65">
        <v>-277</v>
      </c>
      <c r="N22" s="67">
        <v>-15.103598691384951</v>
      </c>
      <c r="O22" s="65">
        <v>84</v>
      </c>
      <c r="P22" s="67">
        <v>5.7026476578411405</v>
      </c>
    </row>
    <row r="23" spans="1:19">
      <c r="A23" s="64" t="s">
        <v>178</v>
      </c>
      <c r="B23" s="65">
        <v>24801</v>
      </c>
      <c r="C23" s="65">
        <v>-775</v>
      </c>
      <c r="D23" s="67">
        <v>-3.030184548013763</v>
      </c>
      <c r="E23" s="65">
        <v>425</v>
      </c>
      <c r="F23" s="67">
        <v>1.7435182146373482</v>
      </c>
      <c r="G23" s="65">
        <v>11734</v>
      </c>
      <c r="H23" s="65">
        <v>-207</v>
      </c>
      <c r="I23" s="67">
        <v>-1.7335231555146136</v>
      </c>
      <c r="J23" s="65">
        <v>204</v>
      </c>
      <c r="K23" s="67">
        <v>1.7692974848222029</v>
      </c>
      <c r="L23" s="65">
        <v>13067</v>
      </c>
      <c r="M23" s="65">
        <v>-568</v>
      </c>
      <c r="N23" s="67">
        <v>-4.165749908324166</v>
      </c>
      <c r="O23" s="65">
        <v>221</v>
      </c>
      <c r="P23" s="67">
        <v>1.7203798847890395</v>
      </c>
    </row>
    <row r="24" spans="1:19">
      <c r="A24" s="68" t="s">
        <v>179</v>
      </c>
      <c r="B24" s="69">
        <v>10040</v>
      </c>
      <c r="C24" s="69">
        <v>75</v>
      </c>
      <c r="D24" s="71">
        <v>0.7526342197691922</v>
      </c>
      <c r="E24" s="69">
        <v>449</v>
      </c>
      <c r="F24" s="71">
        <v>4.6814722135335209</v>
      </c>
      <c r="G24" s="69">
        <v>5541</v>
      </c>
      <c r="H24" s="69">
        <v>179</v>
      </c>
      <c r="I24" s="71">
        <v>3.3383066020141738</v>
      </c>
      <c r="J24" s="69">
        <v>126</v>
      </c>
      <c r="K24" s="71">
        <v>2.3268698060941828</v>
      </c>
      <c r="L24" s="69">
        <v>4499</v>
      </c>
      <c r="M24" s="69">
        <v>-104</v>
      </c>
      <c r="N24" s="71">
        <v>-2.2593960460569193</v>
      </c>
      <c r="O24" s="69">
        <v>323</v>
      </c>
      <c r="P24" s="71">
        <v>7.7346743295019156</v>
      </c>
    </row>
    <row r="25" spans="1:19">
      <c r="A25" s="64" t="s">
        <v>180</v>
      </c>
      <c r="B25" s="65">
        <v>3440</v>
      </c>
      <c r="C25" s="65">
        <v>105</v>
      </c>
      <c r="D25" s="67">
        <v>3.1484257871064467</v>
      </c>
      <c r="E25" s="65">
        <v>184</v>
      </c>
      <c r="F25" s="67">
        <v>5.6511056511056514</v>
      </c>
      <c r="G25" s="65">
        <v>1706</v>
      </c>
      <c r="H25" s="65">
        <v>218</v>
      </c>
      <c r="I25" s="67">
        <v>14.650537634408602</v>
      </c>
      <c r="J25" s="65">
        <v>139</v>
      </c>
      <c r="K25" s="67">
        <v>8.8704530950861518</v>
      </c>
      <c r="L25" s="65">
        <v>1734</v>
      </c>
      <c r="M25" s="65">
        <v>-113</v>
      </c>
      <c r="N25" s="67">
        <v>-6.1180292365998916</v>
      </c>
      <c r="O25" s="65">
        <v>45</v>
      </c>
      <c r="P25" s="67">
        <v>2.6642984014209592</v>
      </c>
    </row>
    <row r="26" spans="1:19">
      <c r="A26" s="64" t="s">
        <v>181</v>
      </c>
      <c r="B26" s="65">
        <v>6600</v>
      </c>
      <c r="C26" s="65">
        <v>-30</v>
      </c>
      <c r="D26" s="67">
        <v>-0.45248868778280543</v>
      </c>
      <c r="E26" s="65">
        <v>265</v>
      </c>
      <c r="F26" s="67">
        <v>4.1831097079715862</v>
      </c>
      <c r="G26" s="65">
        <v>3835</v>
      </c>
      <c r="H26" s="65">
        <v>-39</v>
      </c>
      <c r="I26" s="67">
        <v>-1.0067114093959733</v>
      </c>
      <c r="J26" s="65">
        <v>-13</v>
      </c>
      <c r="K26" s="67">
        <v>-0.33783783783783783</v>
      </c>
      <c r="L26" s="65">
        <v>2765</v>
      </c>
      <c r="M26" s="65">
        <v>9</v>
      </c>
      <c r="N26" s="67">
        <v>0.32656023222060959</v>
      </c>
      <c r="O26" s="65">
        <v>278</v>
      </c>
      <c r="P26" s="67">
        <v>11.178126256533977</v>
      </c>
    </row>
    <row r="27" spans="1:19">
      <c r="A27" s="81" t="s">
        <v>182</v>
      </c>
      <c r="B27" s="82">
        <v>102</v>
      </c>
      <c r="C27" s="82">
        <v>83</v>
      </c>
      <c r="D27" s="84">
        <v>436.84210526315792</v>
      </c>
      <c r="E27" s="82">
        <v>70</v>
      </c>
      <c r="F27" s="84">
        <v>218.75</v>
      </c>
      <c r="G27" s="82">
        <v>91</v>
      </c>
      <c r="H27" s="82">
        <v>73</v>
      </c>
      <c r="I27" s="84">
        <v>405.55555555555554</v>
      </c>
      <c r="J27" s="82">
        <v>62</v>
      </c>
      <c r="K27" s="84">
        <v>213.79310344827587</v>
      </c>
      <c r="L27" s="82">
        <v>11</v>
      </c>
      <c r="M27" s="82">
        <v>10</v>
      </c>
      <c r="N27" s="84">
        <v>1000</v>
      </c>
      <c r="O27" s="82">
        <v>8</v>
      </c>
      <c r="P27" s="84">
        <v>266.66666666666669</v>
      </c>
    </row>
    <row r="28" spans="1:19">
      <c r="A28" s="89" t="s">
        <v>184</v>
      </c>
      <c r="B28" s="77">
        <v>82914</v>
      </c>
      <c r="C28" s="77">
        <v>174</v>
      </c>
      <c r="D28" s="79">
        <v>0.21029731689630166</v>
      </c>
      <c r="E28" s="77">
        <v>3700</v>
      </c>
      <c r="F28" s="79">
        <v>4.6708915090766787</v>
      </c>
      <c r="G28" s="77">
        <v>39349</v>
      </c>
      <c r="H28" s="77">
        <v>207</v>
      </c>
      <c r="I28" s="79">
        <v>0.52884369730724035</v>
      </c>
      <c r="J28" s="77">
        <v>1194</v>
      </c>
      <c r="K28" s="79">
        <v>3.1293408465469796</v>
      </c>
      <c r="L28" s="77">
        <v>43565</v>
      </c>
      <c r="M28" s="77">
        <v>-33</v>
      </c>
      <c r="N28" s="79">
        <v>-7.5691545483737785E-2</v>
      </c>
      <c r="O28" s="77">
        <v>2506</v>
      </c>
      <c r="P28" s="79">
        <v>6.1034121629849727</v>
      </c>
    </row>
    <row r="29" spans="1:19" ht="22.5">
      <c r="A29" s="68" t="s">
        <v>175</v>
      </c>
      <c r="B29" s="69">
        <v>23663</v>
      </c>
      <c r="C29" s="69">
        <v>852</v>
      </c>
      <c r="D29" s="71">
        <v>3.7350401122265575</v>
      </c>
      <c r="E29" s="69">
        <v>2136</v>
      </c>
      <c r="F29" s="71">
        <v>9.9224230036698096</v>
      </c>
      <c r="G29" s="69">
        <v>9722</v>
      </c>
      <c r="H29" s="69">
        <v>170</v>
      </c>
      <c r="I29" s="71">
        <v>1.7797319932998326</v>
      </c>
      <c r="J29" s="69">
        <v>500</v>
      </c>
      <c r="K29" s="71">
        <v>5.4218173931901976</v>
      </c>
      <c r="L29" s="69">
        <v>13941</v>
      </c>
      <c r="M29" s="69">
        <v>682</v>
      </c>
      <c r="N29" s="71">
        <v>5.1436759936646803</v>
      </c>
      <c r="O29" s="69">
        <v>1636</v>
      </c>
      <c r="P29" s="71">
        <v>13.295408370581065</v>
      </c>
    </row>
    <row r="30" spans="1:19">
      <c r="A30" s="68" t="s">
        <v>176</v>
      </c>
      <c r="B30" s="69">
        <v>39680</v>
      </c>
      <c r="C30" s="69">
        <v>-941</v>
      </c>
      <c r="D30" s="71">
        <v>-2.3165357819846877</v>
      </c>
      <c r="E30" s="69">
        <v>206</v>
      </c>
      <c r="F30" s="71">
        <v>0.52186249176673249</v>
      </c>
      <c r="G30" s="69">
        <v>18803</v>
      </c>
      <c r="H30" s="69">
        <v>-287</v>
      </c>
      <c r="I30" s="71">
        <v>-1.5034049240440022</v>
      </c>
      <c r="J30" s="69">
        <v>-52</v>
      </c>
      <c r="K30" s="71">
        <v>-0.27578891540705386</v>
      </c>
      <c r="L30" s="69">
        <v>20877</v>
      </c>
      <c r="M30" s="69">
        <v>-654</v>
      </c>
      <c r="N30" s="71">
        <v>-3.0374808415772607</v>
      </c>
      <c r="O30" s="69">
        <v>258</v>
      </c>
      <c r="P30" s="71">
        <v>1.251273097628401</v>
      </c>
    </row>
    <row r="31" spans="1:19">
      <c r="A31" s="64" t="s">
        <v>177</v>
      </c>
      <c r="B31" s="65">
        <v>4572</v>
      </c>
      <c r="C31" s="65">
        <v>-557</v>
      </c>
      <c r="D31" s="67">
        <v>-10.859816728407097</v>
      </c>
      <c r="E31" s="65">
        <v>-88</v>
      </c>
      <c r="F31" s="67">
        <v>-1.8884120171673819</v>
      </c>
      <c r="G31" s="65">
        <v>2395</v>
      </c>
      <c r="H31" s="65">
        <v>-188</v>
      </c>
      <c r="I31" s="67">
        <v>-7.278358497870693</v>
      </c>
      <c r="J31" s="65">
        <v>-168</v>
      </c>
      <c r="K31" s="67">
        <v>-6.5548185719859537</v>
      </c>
      <c r="L31" s="65">
        <v>2177</v>
      </c>
      <c r="M31" s="65">
        <v>-369</v>
      </c>
      <c r="N31" s="67">
        <v>-14.493322859387273</v>
      </c>
      <c r="O31" s="65">
        <v>80</v>
      </c>
      <c r="P31" s="67">
        <v>3.8149737720553172</v>
      </c>
    </row>
    <row r="32" spans="1:19">
      <c r="A32" s="64" t="s">
        <v>178</v>
      </c>
      <c r="B32" s="65">
        <v>35108</v>
      </c>
      <c r="C32" s="65">
        <v>-384</v>
      </c>
      <c r="D32" s="67">
        <v>-1.0819339569480446</v>
      </c>
      <c r="E32" s="65">
        <v>294</v>
      </c>
      <c r="F32" s="67">
        <v>0.84448784971563162</v>
      </c>
      <c r="G32" s="65">
        <v>16408</v>
      </c>
      <c r="H32" s="65">
        <v>-99</v>
      </c>
      <c r="I32" s="67">
        <v>-0.59974556248864119</v>
      </c>
      <c r="J32" s="65">
        <v>116</v>
      </c>
      <c r="K32" s="67">
        <v>0.7120058924625583</v>
      </c>
      <c r="L32" s="65">
        <v>18700</v>
      </c>
      <c r="M32" s="65">
        <v>-285</v>
      </c>
      <c r="N32" s="67">
        <v>-1.5011851461680275</v>
      </c>
      <c r="O32" s="65">
        <v>178</v>
      </c>
      <c r="P32" s="67">
        <v>0.96101932836626713</v>
      </c>
    </row>
    <row r="33" spans="1:16">
      <c r="A33" s="68" t="s">
        <v>179</v>
      </c>
      <c r="B33" s="69">
        <v>19230</v>
      </c>
      <c r="C33" s="69">
        <v>-23</v>
      </c>
      <c r="D33" s="71">
        <v>-0.11946190204124033</v>
      </c>
      <c r="E33" s="69">
        <v>1096</v>
      </c>
      <c r="F33" s="71">
        <v>6.0438954450204037</v>
      </c>
      <c r="G33" s="69">
        <v>10504</v>
      </c>
      <c r="H33" s="69">
        <v>54</v>
      </c>
      <c r="I33" s="71">
        <v>0.51674641148325362</v>
      </c>
      <c r="J33" s="69">
        <v>497</v>
      </c>
      <c r="K33" s="71">
        <v>4.9665234335964827</v>
      </c>
      <c r="L33" s="69">
        <v>8726</v>
      </c>
      <c r="M33" s="69">
        <v>-77</v>
      </c>
      <c r="N33" s="71">
        <v>-0.87470180620243099</v>
      </c>
      <c r="O33" s="69">
        <v>599</v>
      </c>
      <c r="P33" s="71">
        <v>7.3704934170050453</v>
      </c>
    </row>
    <row r="34" spans="1:16">
      <c r="A34" s="64" t="s">
        <v>180</v>
      </c>
      <c r="B34" s="65">
        <v>5278</v>
      </c>
      <c r="C34" s="65">
        <v>133</v>
      </c>
      <c r="D34" s="67">
        <v>2.5850340136054424</v>
      </c>
      <c r="E34" s="65">
        <v>225</v>
      </c>
      <c r="F34" s="67">
        <v>4.4528003166435779</v>
      </c>
      <c r="G34" s="65">
        <v>2592</v>
      </c>
      <c r="H34" s="65">
        <v>273</v>
      </c>
      <c r="I34" s="67">
        <v>11.772315653298836</v>
      </c>
      <c r="J34" s="65">
        <v>203</v>
      </c>
      <c r="K34" s="67">
        <v>8.49727919631645</v>
      </c>
      <c r="L34" s="65">
        <v>2686</v>
      </c>
      <c r="M34" s="65">
        <v>-140</v>
      </c>
      <c r="N34" s="67">
        <v>-4.9539985845718331</v>
      </c>
      <c r="O34" s="65">
        <v>22</v>
      </c>
      <c r="P34" s="67">
        <v>0.82582582582582587</v>
      </c>
    </row>
    <row r="35" spans="1:16">
      <c r="A35" s="64" t="s">
        <v>181</v>
      </c>
      <c r="B35" s="65">
        <v>13952</v>
      </c>
      <c r="C35" s="65">
        <v>-156</v>
      </c>
      <c r="D35" s="67">
        <v>-1.1057555996597674</v>
      </c>
      <c r="E35" s="65">
        <v>871</v>
      </c>
      <c r="F35" s="67">
        <v>6.6585123461509061</v>
      </c>
      <c r="G35" s="65">
        <v>7912</v>
      </c>
      <c r="H35" s="65">
        <v>-219</v>
      </c>
      <c r="I35" s="67">
        <v>-2.693395646291969</v>
      </c>
      <c r="J35" s="65">
        <v>294</v>
      </c>
      <c r="K35" s="67">
        <v>3.859280651089525</v>
      </c>
      <c r="L35" s="65">
        <v>6040</v>
      </c>
      <c r="M35" s="65">
        <v>63</v>
      </c>
      <c r="N35" s="67">
        <v>1.054040488539401</v>
      </c>
      <c r="O35" s="65">
        <v>577</v>
      </c>
      <c r="P35" s="67">
        <v>10.561962291781073</v>
      </c>
    </row>
    <row r="36" spans="1:16">
      <c r="A36" s="81" t="s">
        <v>182</v>
      </c>
      <c r="B36" s="82">
        <v>341</v>
      </c>
      <c r="C36" s="82">
        <v>286</v>
      </c>
      <c r="D36" s="84">
        <v>520</v>
      </c>
      <c r="E36" s="82">
        <v>262</v>
      </c>
      <c r="F36" s="84">
        <v>331.64556962025318</v>
      </c>
      <c r="G36" s="82">
        <v>320</v>
      </c>
      <c r="H36" s="82">
        <v>270</v>
      </c>
      <c r="I36" s="84">
        <v>540</v>
      </c>
      <c r="J36" s="82">
        <v>249</v>
      </c>
      <c r="K36" s="84">
        <v>350.7042253521127</v>
      </c>
      <c r="L36" s="82">
        <v>21</v>
      </c>
      <c r="M36" s="82">
        <v>16</v>
      </c>
      <c r="N36" s="84">
        <v>320</v>
      </c>
      <c r="O36" s="82">
        <v>13</v>
      </c>
      <c r="P36" s="84">
        <v>162.5</v>
      </c>
    </row>
    <row r="37" spans="1:16">
      <c r="A37" s="89" t="s">
        <v>185</v>
      </c>
      <c r="B37" s="77">
        <v>83197</v>
      </c>
      <c r="C37" s="77">
        <v>7816</v>
      </c>
      <c r="D37" s="79">
        <v>10.368660537801302</v>
      </c>
      <c r="E37" s="77">
        <v>4746</v>
      </c>
      <c r="F37" s="79">
        <v>6.0496360785713374</v>
      </c>
      <c r="G37" s="77">
        <v>42548</v>
      </c>
      <c r="H37" s="77">
        <v>6802</v>
      </c>
      <c r="I37" s="79">
        <v>19.028702512169193</v>
      </c>
      <c r="J37" s="77">
        <v>4586</v>
      </c>
      <c r="K37" s="79">
        <v>12.080501554185764</v>
      </c>
      <c r="L37" s="77">
        <v>40649</v>
      </c>
      <c r="M37" s="77">
        <v>1014</v>
      </c>
      <c r="N37" s="79">
        <v>2.5583448971868297</v>
      </c>
      <c r="O37" s="77">
        <v>160</v>
      </c>
      <c r="P37" s="79">
        <v>0.39516905826273802</v>
      </c>
    </row>
    <row r="38" spans="1:16" ht="22.5">
      <c r="A38" s="68" t="s">
        <v>175</v>
      </c>
      <c r="B38" s="69">
        <v>28386</v>
      </c>
      <c r="C38" s="69">
        <v>3513</v>
      </c>
      <c r="D38" s="71">
        <v>14.123748643106984</v>
      </c>
      <c r="E38" s="69">
        <v>3287</v>
      </c>
      <c r="F38" s="71">
        <v>13.096139288417865</v>
      </c>
      <c r="G38" s="69">
        <v>13980</v>
      </c>
      <c r="H38" s="69">
        <v>2974</v>
      </c>
      <c r="I38" s="71">
        <v>27.021624568417227</v>
      </c>
      <c r="J38" s="69">
        <v>2593</v>
      </c>
      <c r="K38" s="71">
        <v>22.771581628172477</v>
      </c>
      <c r="L38" s="69">
        <v>14406</v>
      </c>
      <c r="M38" s="69">
        <v>539</v>
      </c>
      <c r="N38" s="71">
        <v>3.8869257950530036</v>
      </c>
      <c r="O38" s="69">
        <v>694</v>
      </c>
      <c r="P38" s="71">
        <v>5.0612602100350061</v>
      </c>
    </row>
    <row r="39" spans="1:16">
      <c r="A39" s="68" t="s">
        <v>176</v>
      </c>
      <c r="B39" s="69">
        <v>34418</v>
      </c>
      <c r="C39" s="69">
        <v>2387</v>
      </c>
      <c r="D39" s="71">
        <v>7.4521557241422371</v>
      </c>
      <c r="E39" s="69">
        <v>-1222</v>
      </c>
      <c r="F39" s="71">
        <v>-3.4287317620650954</v>
      </c>
      <c r="G39" s="69">
        <v>17358</v>
      </c>
      <c r="H39" s="69">
        <v>1991</v>
      </c>
      <c r="I39" s="71">
        <v>12.956335003579099</v>
      </c>
      <c r="J39" s="69">
        <v>-1</v>
      </c>
      <c r="K39" s="71">
        <v>-5.7607005011809436E-3</v>
      </c>
      <c r="L39" s="69">
        <v>17060</v>
      </c>
      <c r="M39" s="69">
        <v>396</v>
      </c>
      <c r="N39" s="71">
        <v>2.3763802208353337</v>
      </c>
      <c r="O39" s="69">
        <v>-1221</v>
      </c>
      <c r="P39" s="71">
        <v>-6.6790656966249111</v>
      </c>
    </row>
    <row r="40" spans="1:16">
      <c r="A40" s="64" t="s">
        <v>177</v>
      </c>
      <c r="B40" s="65">
        <v>4059</v>
      </c>
      <c r="C40" s="65">
        <v>-121</v>
      </c>
      <c r="D40" s="67">
        <v>-2.8947368421052633</v>
      </c>
      <c r="E40" s="65">
        <v>-225</v>
      </c>
      <c r="F40" s="67">
        <v>-5.2521008403361344</v>
      </c>
      <c r="G40" s="65">
        <v>2325</v>
      </c>
      <c r="H40" s="65">
        <v>1</v>
      </c>
      <c r="I40" s="67">
        <v>4.3029259896729774E-2</v>
      </c>
      <c r="J40" s="65">
        <v>-221</v>
      </c>
      <c r="K40" s="67">
        <v>-8.6802827965435974</v>
      </c>
      <c r="L40" s="65">
        <v>1734</v>
      </c>
      <c r="M40" s="65">
        <v>-122</v>
      </c>
      <c r="N40" s="67">
        <v>-6.5732758620689653</v>
      </c>
      <c r="O40" s="65">
        <v>-4</v>
      </c>
      <c r="P40" s="67">
        <v>-0.23014959723820483</v>
      </c>
    </row>
    <row r="41" spans="1:16">
      <c r="A41" s="64" t="s">
        <v>178</v>
      </c>
      <c r="B41" s="65">
        <v>30359</v>
      </c>
      <c r="C41" s="65">
        <v>2508</v>
      </c>
      <c r="D41" s="67">
        <v>9.0050626548418364</v>
      </c>
      <c r="E41" s="65">
        <v>-997</v>
      </c>
      <c r="F41" s="67">
        <v>-3.1796147467789257</v>
      </c>
      <c r="G41" s="65">
        <v>15033</v>
      </c>
      <c r="H41" s="65">
        <v>1990</v>
      </c>
      <c r="I41" s="67">
        <v>15.257226098290271</v>
      </c>
      <c r="J41" s="65">
        <v>220</v>
      </c>
      <c r="K41" s="67">
        <v>1.4851819347870114</v>
      </c>
      <c r="L41" s="65">
        <v>15326</v>
      </c>
      <c r="M41" s="65">
        <v>518</v>
      </c>
      <c r="N41" s="67">
        <v>3.4981091301998921</v>
      </c>
      <c r="O41" s="65">
        <v>-1217</v>
      </c>
      <c r="P41" s="67">
        <v>-7.3565858671341351</v>
      </c>
    </row>
    <row r="42" spans="1:16">
      <c r="A42" s="68" t="s">
        <v>179</v>
      </c>
      <c r="B42" s="69">
        <v>19104</v>
      </c>
      <c r="C42" s="69">
        <v>887</v>
      </c>
      <c r="D42" s="71">
        <v>4.8690783334248229</v>
      </c>
      <c r="E42" s="69">
        <v>1709</v>
      </c>
      <c r="F42" s="71">
        <v>9.8246622592699051</v>
      </c>
      <c r="G42" s="69">
        <v>9971</v>
      </c>
      <c r="H42" s="69">
        <v>840</v>
      </c>
      <c r="I42" s="71">
        <v>9.1994305114445289</v>
      </c>
      <c r="J42" s="69">
        <v>1046</v>
      </c>
      <c r="K42" s="71">
        <v>11.719887955182072</v>
      </c>
      <c r="L42" s="69">
        <v>9133</v>
      </c>
      <c r="M42" s="69">
        <v>47</v>
      </c>
      <c r="N42" s="71">
        <v>0.51727933083865285</v>
      </c>
      <c r="O42" s="69">
        <v>663</v>
      </c>
      <c r="P42" s="71">
        <v>7.8276269185360094</v>
      </c>
    </row>
    <row r="43" spans="1:16">
      <c r="A43" s="64" t="s">
        <v>180</v>
      </c>
      <c r="B43" s="65">
        <v>3691</v>
      </c>
      <c r="C43" s="65">
        <v>347</v>
      </c>
      <c r="D43" s="67">
        <v>10.376794258373206</v>
      </c>
      <c r="E43" s="65">
        <v>174</v>
      </c>
      <c r="F43" s="67">
        <v>4.9473983508672168</v>
      </c>
      <c r="G43" s="65">
        <v>1731</v>
      </c>
      <c r="H43" s="65">
        <v>223</v>
      </c>
      <c r="I43" s="67">
        <v>14.787798408488063</v>
      </c>
      <c r="J43" s="65">
        <v>113</v>
      </c>
      <c r="K43" s="67">
        <v>6.9839307787391842</v>
      </c>
      <c r="L43" s="65">
        <v>1960</v>
      </c>
      <c r="M43" s="65">
        <v>124</v>
      </c>
      <c r="N43" s="67">
        <v>6.753812636165577</v>
      </c>
      <c r="O43" s="65">
        <v>61</v>
      </c>
      <c r="P43" s="67">
        <v>3.2122169562927856</v>
      </c>
    </row>
    <row r="44" spans="1:16">
      <c r="A44" s="64" t="s">
        <v>181</v>
      </c>
      <c r="B44" s="65">
        <v>15413</v>
      </c>
      <c r="C44" s="65">
        <v>540</v>
      </c>
      <c r="D44" s="67">
        <v>3.630740267599005</v>
      </c>
      <c r="E44" s="65">
        <v>1535</v>
      </c>
      <c r="F44" s="67">
        <v>11.060671566508143</v>
      </c>
      <c r="G44" s="65">
        <v>8240</v>
      </c>
      <c r="H44" s="65">
        <v>617</v>
      </c>
      <c r="I44" s="67">
        <v>8.0939262757444581</v>
      </c>
      <c r="J44" s="65">
        <v>933</v>
      </c>
      <c r="K44" s="67">
        <v>12.768578075817709</v>
      </c>
      <c r="L44" s="65">
        <v>7173</v>
      </c>
      <c r="M44" s="65">
        <v>-77</v>
      </c>
      <c r="N44" s="67">
        <v>-1.0620689655172413</v>
      </c>
      <c r="O44" s="65">
        <v>602</v>
      </c>
      <c r="P44" s="67">
        <v>9.1614670521990558</v>
      </c>
    </row>
    <row r="45" spans="1:16">
      <c r="A45" s="81" t="s">
        <v>182</v>
      </c>
      <c r="B45" s="82">
        <v>1289</v>
      </c>
      <c r="C45" s="82">
        <v>1029</v>
      </c>
      <c r="D45" s="84">
        <v>395.76923076923077</v>
      </c>
      <c r="E45" s="82">
        <v>972</v>
      </c>
      <c r="F45" s="84">
        <v>306.62460567823342</v>
      </c>
      <c r="G45" s="82">
        <v>1239</v>
      </c>
      <c r="H45" s="82">
        <v>997</v>
      </c>
      <c r="I45" s="84">
        <v>411.98347107438019</v>
      </c>
      <c r="J45" s="82">
        <v>948</v>
      </c>
      <c r="K45" s="84">
        <v>325.77319587628864</v>
      </c>
      <c r="L45" s="82">
        <v>50</v>
      </c>
      <c r="M45" s="82">
        <v>32</v>
      </c>
      <c r="N45" s="84">
        <v>177.77777777777777</v>
      </c>
      <c r="O45" s="82">
        <v>24</v>
      </c>
      <c r="P45" s="84">
        <v>92.307692307692307</v>
      </c>
    </row>
    <row r="46" spans="1:16">
      <c r="A46" s="89" t="s">
        <v>186</v>
      </c>
      <c r="B46" s="77">
        <v>14909</v>
      </c>
      <c r="C46" s="77">
        <v>3211</v>
      </c>
      <c r="D46" s="79">
        <v>27.449136604547785</v>
      </c>
      <c r="E46" s="77">
        <v>1884</v>
      </c>
      <c r="F46" s="79">
        <v>14.464491362763916</v>
      </c>
      <c r="G46" s="77">
        <v>8262</v>
      </c>
      <c r="H46" s="77">
        <v>2631</v>
      </c>
      <c r="I46" s="79">
        <v>46.723494938732017</v>
      </c>
      <c r="J46" s="77">
        <v>1820</v>
      </c>
      <c r="K46" s="79">
        <v>28.252095622477491</v>
      </c>
      <c r="L46" s="77">
        <v>6647</v>
      </c>
      <c r="M46" s="77">
        <v>580</v>
      </c>
      <c r="N46" s="79">
        <v>9.5599142904236025</v>
      </c>
      <c r="O46" s="77">
        <v>64</v>
      </c>
      <c r="P46" s="79">
        <v>0.97220112410754977</v>
      </c>
    </row>
    <row r="47" spans="1:16" ht="22.5">
      <c r="A47" s="68" t="s">
        <v>175</v>
      </c>
      <c r="B47" s="69">
        <v>6610</v>
      </c>
      <c r="C47" s="69">
        <v>1702</v>
      </c>
      <c r="D47" s="71">
        <v>34.678076609616951</v>
      </c>
      <c r="E47" s="69">
        <v>1198</v>
      </c>
      <c r="F47" s="71">
        <v>22.1359940872136</v>
      </c>
      <c r="G47" s="69">
        <v>3735</v>
      </c>
      <c r="H47" s="69">
        <v>1409</v>
      </c>
      <c r="I47" s="71">
        <v>60.576096302665519</v>
      </c>
      <c r="J47" s="69">
        <v>1138</v>
      </c>
      <c r="K47" s="71">
        <v>43.819792067770507</v>
      </c>
      <c r="L47" s="69">
        <v>2875</v>
      </c>
      <c r="M47" s="69">
        <v>293</v>
      </c>
      <c r="N47" s="71">
        <v>11.347792408985283</v>
      </c>
      <c r="O47" s="69">
        <v>60</v>
      </c>
      <c r="P47" s="71">
        <v>2.1314387211367674</v>
      </c>
    </row>
    <row r="48" spans="1:16">
      <c r="A48" s="68" t="s">
        <v>176</v>
      </c>
      <c r="B48" s="69">
        <v>5978</v>
      </c>
      <c r="C48" s="69">
        <v>1111</v>
      </c>
      <c r="D48" s="71">
        <v>22.827203616190673</v>
      </c>
      <c r="E48" s="69">
        <v>266</v>
      </c>
      <c r="F48" s="71">
        <v>4.6568627450980395</v>
      </c>
      <c r="G48" s="69">
        <v>3265</v>
      </c>
      <c r="H48" s="69">
        <v>861</v>
      </c>
      <c r="I48" s="71">
        <v>35.815307820299502</v>
      </c>
      <c r="J48" s="69">
        <v>362</v>
      </c>
      <c r="K48" s="71">
        <v>12.469858766792973</v>
      </c>
      <c r="L48" s="69">
        <v>2713</v>
      </c>
      <c r="M48" s="69">
        <v>250</v>
      </c>
      <c r="N48" s="71">
        <v>10.150223304912709</v>
      </c>
      <c r="O48" s="69">
        <v>-96</v>
      </c>
      <c r="P48" s="71">
        <v>-3.4175863296546813</v>
      </c>
    </row>
    <row r="49" spans="1:16">
      <c r="A49" s="64" t="s">
        <v>177</v>
      </c>
      <c r="B49" s="65">
        <v>655</v>
      </c>
      <c r="C49" s="65">
        <v>55</v>
      </c>
      <c r="D49" s="67">
        <v>9.1666666666666661</v>
      </c>
      <c r="E49" s="65">
        <v>88</v>
      </c>
      <c r="F49" s="67">
        <v>15.520282186948853</v>
      </c>
      <c r="G49" s="65">
        <v>445</v>
      </c>
      <c r="H49" s="65">
        <v>96</v>
      </c>
      <c r="I49" s="67">
        <v>27.507163323782233</v>
      </c>
      <c r="J49" s="65">
        <v>100</v>
      </c>
      <c r="K49" s="67">
        <v>28.985507246376812</v>
      </c>
      <c r="L49" s="65">
        <v>210</v>
      </c>
      <c r="M49" s="65">
        <v>-41</v>
      </c>
      <c r="N49" s="67">
        <v>-16.334661354581673</v>
      </c>
      <c r="O49" s="65">
        <v>-12</v>
      </c>
      <c r="P49" s="67">
        <v>-5.4054054054054053</v>
      </c>
    </row>
    <row r="50" spans="1:16">
      <c r="A50" s="64" t="s">
        <v>178</v>
      </c>
      <c r="B50" s="65">
        <v>5323</v>
      </c>
      <c r="C50" s="65">
        <v>1056</v>
      </c>
      <c r="D50" s="67">
        <v>24.748066557300209</v>
      </c>
      <c r="E50" s="65">
        <v>178</v>
      </c>
      <c r="F50" s="67">
        <v>3.4596695821185617</v>
      </c>
      <c r="G50" s="65">
        <v>2820</v>
      </c>
      <c r="H50" s="65">
        <v>765</v>
      </c>
      <c r="I50" s="67">
        <v>37.226277372262771</v>
      </c>
      <c r="J50" s="65">
        <v>262</v>
      </c>
      <c r="K50" s="67">
        <v>10.242376856919469</v>
      </c>
      <c r="L50" s="65">
        <v>2503</v>
      </c>
      <c r="M50" s="65">
        <v>291</v>
      </c>
      <c r="N50" s="67">
        <v>13.155515370705244</v>
      </c>
      <c r="O50" s="65">
        <v>-84</v>
      </c>
      <c r="P50" s="67">
        <v>-3.2470042520293778</v>
      </c>
    </row>
    <row r="51" spans="1:16">
      <c r="A51" s="68" t="s">
        <v>179</v>
      </c>
      <c r="B51" s="69">
        <v>2105</v>
      </c>
      <c r="C51" s="69">
        <v>226</v>
      </c>
      <c r="D51" s="71">
        <v>12.027674294837679</v>
      </c>
      <c r="E51" s="69">
        <v>285</v>
      </c>
      <c r="F51" s="71">
        <v>15.659340659340659</v>
      </c>
      <c r="G51" s="69">
        <v>1052</v>
      </c>
      <c r="H51" s="69">
        <v>194</v>
      </c>
      <c r="I51" s="71">
        <v>22.610722610722611</v>
      </c>
      <c r="J51" s="69">
        <v>187</v>
      </c>
      <c r="K51" s="71">
        <v>21.618497109826588</v>
      </c>
      <c r="L51" s="69">
        <v>1053</v>
      </c>
      <c r="M51" s="69">
        <v>32</v>
      </c>
      <c r="N51" s="71">
        <v>3.1341821743388834</v>
      </c>
      <c r="O51" s="69">
        <v>98</v>
      </c>
      <c r="P51" s="71">
        <v>10.261780104712042</v>
      </c>
    </row>
    <row r="52" spans="1:16">
      <c r="A52" s="64" t="s">
        <v>180</v>
      </c>
      <c r="B52" s="65">
        <v>368</v>
      </c>
      <c r="C52" s="65">
        <v>11</v>
      </c>
      <c r="D52" s="67">
        <v>3.081232492997199</v>
      </c>
      <c r="E52" s="65">
        <v>30</v>
      </c>
      <c r="F52" s="67">
        <v>8.8757396449704142</v>
      </c>
      <c r="G52" s="65">
        <v>186</v>
      </c>
      <c r="H52" s="65">
        <v>27</v>
      </c>
      <c r="I52" s="67">
        <v>16.981132075471699</v>
      </c>
      <c r="J52" s="65">
        <v>39</v>
      </c>
      <c r="K52" s="67">
        <v>26.530612244897959</v>
      </c>
      <c r="L52" s="65">
        <v>182</v>
      </c>
      <c r="M52" s="65">
        <v>-16</v>
      </c>
      <c r="N52" s="67">
        <v>-8.0808080808080813</v>
      </c>
      <c r="O52" s="65">
        <v>-9</v>
      </c>
      <c r="P52" s="67">
        <v>-4.7120418848167542</v>
      </c>
    </row>
    <row r="53" spans="1:16">
      <c r="A53" s="64" t="s">
        <v>181</v>
      </c>
      <c r="B53" s="65">
        <v>1737</v>
      </c>
      <c r="C53" s="65">
        <v>215</v>
      </c>
      <c r="D53" s="67">
        <v>14.126149802890932</v>
      </c>
      <c r="E53" s="65">
        <v>255</v>
      </c>
      <c r="F53" s="67">
        <v>17.206477732793523</v>
      </c>
      <c r="G53" s="65">
        <v>866</v>
      </c>
      <c r="H53" s="65">
        <v>167</v>
      </c>
      <c r="I53" s="67">
        <v>23.891273247496425</v>
      </c>
      <c r="J53" s="65">
        <v>148</v>
      </c>
      <c r="K53" s="67">
        <v>20.612813370473539</v>
      </c>
      <c r="L53" s="65">
        <v>871</v>
      </c>
      <c r="M53" s="65">
        <v>48</v>
      </c>
      <c r="N53" s="67">
        <v>5.8323207776427708</v>
      </c>
      <c r="O53" s="65">
        <v>107</v>
      </c>
      <c r="P53" s="67">
        <v>14.00523560209424</v>
      </c>
    </row>
    <row r="54" spans="1:16">
      <c r="A54" s="81" t="s">
        <v>182</v>
      </c>
      <c r="B54" s="82">
        <v>216</v>
      </c>
      <c r="C54" s="82">
        <v>172</v>
      </c>
      <c r="D54" s="84">
        <v>390.90909090909093</v>
      </c>
      <c r="E54" s="82">
        <v>135</v>
      </c>
      <c r="F54" s="84">
        <v>166.66666666666666</v>
      </c>
      <c r="G54" s="82">
        <v>210</v>
      </c>
      <c r="H54" s="82">
        <v>167</v>
      </c>
      <c r="I54" s="84">
        <v>388.37209302325579</v>
      </c>
      <c r="J54" s="82">
        <v>133</v>
      </c>
      <c r="K54" s="84">
        <v>172.72727272727272</v>
      </c>
      <c r="L54" s="82">
        <v>6</v>
      </c>
      <c r="M54" s="82">
        <v>5</v>
      </c>
      <c r="N54" s="84">
        <v>500</v>
      </c>
      <c r="O54" s="82">
        <v>2</v>
      </c>
      <c r="P54" s="84">
        <v>50</v>
      </c>
    </row>
    <row r="55" spans="1:16">
      <c r="A55" s="89" t="s">
        <v>187</v>
      </c>
      <c r="B55" s="77">
        <v>181020</v>
      </c>
      <c r="C55" s="77">
        <v>11201</v>
      </c>
      <c r="D55" s="79">
        <v>6.5958461656233993</v>
      </c>
      <c r="E55" s="77">
        <v>10330</v>
      </c>
      <c r="F55" s="79">
        <v>6.0519069658445135</v>
      </c>
      <c r="G55" s="77">
        <v>90159</v>
      </c>
      <c r="H55" s="77">
        <v>9640</v>
      </c>
      <c r="I55" s="79">
        <v>11.972329512289026</v>
      </c>
      <c r="J55" s="77">
        <v>7600</v>
      </c>
      <c r="K55" s="79">
        <v>9.2055378577744396</v>
      </c>
      <c r="L55" s="77">
        <v>90861</v>
      </c>
      <c r="M55" s="77">
        <v>1561</v>
      </c>
      <c r="N55" s="79">
        <v>1.7480403135498321</v>
      </c>
      <c r="O55" s="77">
        <v>2730</v>
      </c>
      <c r="P55" s="79">
        <v>3.0976614358171357</v>
      </c>
    </row>
    <row r="56" spans="1:16" ht="22.5">
      <c r="A56" s="68" t="s">
        <v>175</v>
      </c>
      <c r="B56" s="69">
        <v>58659</v>
      </c>
      <c r="C56" s="69">
        <v>6067</v>
      </c>
      <c r="D56" s="71">
        <v>11.535975053240037</v>
      </c>
      <c r="E56" s="69">
        <v>6621</v>
      </c>
      <c r="F56" s="71">
        <v>12.723394442522771</v>
      </c>
      <c r="G56" s="69">
        <v>27437</v>
      </c>
      <c r="H56" s="69">
        <v>4553</v>
      </c>
      <c r="I56" s="71">
        <v>19.895997203286139</v>
      </c>
      <c r="J56" s="69">
        <v>4231</v>
      </c>
      <c r="K56" s="71">
        <v>18.232353701628888</v>
      </c>
      <c r="L56" s="69">
        <v>31222</v>
      </c>
      <c r="M56" s="69">
        <v>1514</v>
      </c>
      <c r="N56" s="71">
        <v>5.0962703648848793</v>
      </c>
      <c r="O56" s="69">
        <v>2390</v>
      </c>
      <c r="P56" s="71">
        <v>8.2894006659267472</v>
      </c>
    </row>
    <row r="57" spans="1:16">
      <c r="A57" s="68" t="s">
        <v>176</v>
      </c>
      <c r="B57" s="69">
        <v>80076</v>
      </c>
      <c r="C57" s="69">
        <v>2557</v>
      </c>
      <c r="D57" s="71">
        <v>3.2985461628761983</v>
      </c>
      <c r="E57" s="69">
        <v>-750</v>
      </c>
      <c r="F57" s="71">
        <v>-0.92791923390988051</v>
      </c>
      <c r="G57" s="69">
        <v>39426</v>
      </c>
      <c r="H57" s="69">
        <v>2565</v>
      </c>
      <c r="I57" s="71">
        <v>6.9585741027101813</v>
      </c>
      <c r="J57" s="69">
        <v>309</v>
      </c>
      <c r="K57" s="71">
        <v>0.78993787867167731</v>
      </c>
      <c r="L57" s="69">
        <v>40650</v>
      </c>
      <c r="M57" s="69">
        <v>-8</v>
      </c>
      <c r="N57" s="71">
        <v>-1.9676324462590388E-2</v>
      </c>
      <c r="O57" s="69">
        <v>-1059</v>
      </c>
      <c r="P57" s="71">
        <v>-2.5390203553189958</v>
      </c>
    </row>
    <row r="58" spans="1:16">
      <c r="A58" s="64" t="s">
        <v>177</v>
      </c>
      <c r="B58" s="65">
        <v>9286</v>
      </c>
      <c r="C58" s="65">
        <v>-623</v>
      </c>
      <c r="D58" s="67">
        <v>-6.2872136441618727</v>
      </c>
      <c r="E58" s="65">
        <v>-225</v>
      </c>
      <c r="F58" s="67">
        <v>-2.3656818420775942</v>
      </c>
      <c r="G58" s="65">
        <v>5165</v>
      </c>
      <c r="H58" s="65">
        <v>-91</v>
      </c>
      <c r="I58" s="67">
        <v>-1.7313546423135464</v>
      </c>
      <c r="J58" s="65">
        <v>-289</v>
      </c>
      <c r="K58" s="67">
        <v>-5.2988632196552992</v>
      </c>
      <c r="L58" s="65">
        <v>4121</v>
      </c>
      <c r="M58" s="65">
        <v>-532</v>
      </c>
      <c r="N58" s="67">
        <v>-11.433483773909305</v>
      </c>
      <c r="O58" s="65">
        <v>64</v>
      </c>
      <c r="P58" s="67">
        <v>1.5775203352230713</v>
      </c>
    </row>
    <row r="59" spans="1:16">
      <c r="A59" s="64" t="s">
        <v>178</v>
      </c>
      <c r="B59" s="65">
        <v>70790</v>
      </c>
      <c r="C59" s="65">
        <v>3180</v>
      </c>
      <c r="D59" s="67">
        <v>4.7034462357639404</v>
      </c>
      <c r="E59" s="65">
        <v>-525</v>
      </c>
      <c r="F59" s="67">
        <v>-0.73617051111266918</v>
      </c>
      <c r="G59" s="65">
        <v>34261</v>
      </c>
      <c r="H59" s="65">
        <v>2656</v>
      </c>
      <c r="I59" s="67">
        <v>8.4037335864578395</v>
      </c>
      <c r="J59" s="65">
        <v>598</v>
      </c>
      <c r="K59" s="67">
        <v>1.7764310964560497</v>
      </c>
      <c r="L59" s="65">
        <v>36529</v>
      </c>
      <c r="M59" s="65">
        <v>524</v>
      </c>
      <c r="N59" s="67">
        <v>1.4553534231356755</v>
      </c>
      <c r="O59" s="65">
        <v>-1123</v>
      </c>
      <c r="P59" s="67">
        <v>-2.9825772867311167</v>
      </c>
    </row>
    <row r="60" spans="1:16">
      <c r="A60" s="68" t="s">
        <v>179</v>
      </c>
      <c r="B60" s="69">
        <v>40439</v>
      </c>
      <c r="C60" s="69">
        <v>1090</v>
      </c>
      <c r="D60" s="71">
        <v>2.770083102493075</v>
      </c>
      <c r="E60" s="69">
        <v>3090</v>
      </c>
      <c r="F60" s="71">
        <v>8.2733138772122405</v>
      </c>
      <c r="G60" s="69">
        <v>21527</v>
      </c>
      <c r="H60" s="69">
        <v>1088</v>
      </c>
      <c r="I60" s="71">
        <v>5.3231567102108714</v>
      </c>
      <c r="J60" s="69">
        <v>1730</v>
      </c>
      <c r="K60" s="71">
        <v>8.7386977824922969</v>
      </c>
      <c r="L60" s="69">
        <v>18912</v>
      </c>
      <c r="M60" s="69">
        <v>2</v>
      </c>
      <c r="N60" s="71">
        <v>1.0576414595452142E-2</v>
      </c>
      <c r="O60" s="69">
        <v>1360</v>
      </c>
      <c r="P60" s="71">
        <v>7.7484047402005469</v>
      </c>
    </row>
    <row r="61" spans="1:16">
      <c r="A61" s="64" t="s">
        <v>180</v>
      </c>
      <c r="B61" s="65">
        <v>9337</v>
      </c>
      <c r="C61" s="65">
        <v>491</v>
      </c>
      <c r="D61" s="67">
        <v>5.5505313135880625</v>
      </c>
      <c r="E61" s="65">
        <v>429</v>
      </c>
      <c r="F61" s="67">
        <v>4.8158958239784466</v>
      </c>
      <c r="G61" s="65">
        <v>4509</v>
      </c>
      <c r="H61" s="65">
        <v>523</v>
      </c>
      <c r="I61" s="67">
        <v>13.120923231309584</v>
      </c>
      <c r="J61" s="65">
        <v>355</v>
      </c>
      <c r="K61" s="67">
        <v>8.5459797785267213</v>
      </c>
      <c r="L61" s="65">
        <v>4828</v>
      </c>
      <c r="M61" s="65">
        <v>-32</v>
      </c>
      <c r="N61" s="67">
        <v>-0.65843621399176955</v>
      </c>
      <c r="O61" s="65">
        <v>74</v>
      </c>
      <c r="P61" s="67">
        <v>1.5565839293226758</v>
      </c>
    </row>
    <row r="62" spans="1:16">
      <c r="A62" s="64" t="s">
        <v>181</v>
      </c>
      <c r="B62" s="65">
        <v>31102</v>
      </c>
      <c r="C62" s="65">
        <v>599</v>
      </c>
      <c r="D62" s="67">
        <v>1.963741271350359</v>
      </c>
      <c r="E62" s="65">
        <v>2661</v>
      </c>
      <c r="F62" s="67">
        <v>9.356211103688338</v>
      </c>
      <c r="G62" s="65">
        <v>17018</v>
      </c>
      <c r="H62" s="65">
        <v>565</v>
      </c>
      <c r="I62" s="67">
        <v>3.4340241901173036</v>
      </c>
      <c r="J62" s="65">
        <v>1375</v>
      </c>
      <c r="K62" s="67">
        <v>8.7898740650770311</v>
      </c>
      <c r="L62" s="65">
        <v>14084</v>
      </c>
      <c r="M62" s="65">
        <v>34</v>
      </c>
      <c r="N62" s="67">
        <v>0.24199288256227758</v>
      </c>
      <c r="O62" s="65">
        <v>1286</v>
      </c>
      <c r="P62" s="67">
        <v>10.048445069542115</v>
      </c>
    </row>
    <row r="63" spans="1:16">
      <c r="A63" s="81" t="s">
        <v>182</v>
      </c>
      <c r="B63" s="82">
        <v>1846</v>
      </c>
      <c r="C63" s="82">
        <v>1487</v>
      </c>
      <c r="D63" s="84">
        <v>414.20612813370474</v>
      </c>
      <c r="E63" s="82">
        <v>1369</v>
      </c>
      <c r="F63" s="84">
        <v>287.00209643605871</v>
      </c>
      <c r="G63" s="82">
        <v>1769</v>
      </c>
      <c r="H63" s="82">
        <v>1434</v>
      </c>
      <c r="I63" s="84">
        <v>428.05970149253733</v>
      </c>
      <c r="J63" s="82">
        <v>1330</v>
      </c>
      <c r="K63" s="84">
        <v>302.96127562642369</v>
      </c>
      <c r="L63" s="82">
        <v>77</v>
      </c>
      <c r="M63" s="82">
        <v>53</v>
      </c>
      <c r="N63" s="84">
        <v>220.83333333333334</v>
      </c>
      <c r="O63" s="82">
        <v>39</v>
      </c>
      <c r="P63" s="84">
        <v>102.63157894736842</v>
      </c>
    </row>
    <row r="64" spans="1:16">
      <c r="A64" s="89" t="s">
        <v>188</v>
      </c>
      <c r="B64" s="77">
        <v>182743</v>
      </c>
      <c r="C64" s="77">
        <v>11569</v>
      </c>
      <c r="D64" s="79">
        <v>6.7586198838608667</v>
      </c>
      <c r="E64" s="77">
        <v>10879</v>
      </c>
      <c r="F64" s="79">
        <v>6.3300051203277006</v>
      </c>
      <c r="G64" s="77">
        <v>91102</v>
      </c>
      <c r="H64" s="77">
        <v>9965</v>
      </c>
      <c r="I64" s="79">
        <v>12.281696390056325</v>
      </c>
      <c r="J64" s="77">
        <v>7975</v>
      </c>
      <c r="K64" s="79">
        <v>9.5937541352388518</v>
      </c>
      <c r="L64" s="77">
        <v>91641</v>
      </c>
      <c r="M64" s="77">
        <v>1604</v>
      </c>
      <c r="N64" s="79">
        <v>1.7814898319579728</v>
      </c>
      <c r="O64" s="77">
        <v>2904</v>
      </c>
      <c r="P64" s="79">
        <v>3.2725920416511713</v>
      </c>
    </row>
    <row r="65" spans="1:16" ht="22.5">
      <c r="A65" s="68" t="s">
        <v>175</v>
      </c>
      <c r="B65" s="69">
        <v>59434</v>
      </c>
      <c r="C65" s="69">
        <v>6219</v>
      </c>
      <c r="D65" s="71">
        <v>11.686554542892042</v>
      </c>
      <c r="E65" s="69">
        <v>6907</v>
      </c>
      <c r="F65" s="71">
        <v>13.149427913263654</v>
      </c>
      <c r="G65" s="69">
        <v>27854</v>
      </c>
      <c r="H65" s="69">
        <v>4697</v>
      </c>
      <c r="I65" s="71">
        <v>20.283283672323705</v>
      </c>
      <c r="J65" s="69">
        <v>4403</v>
      </c>
      <c r="K65" s="71">
        <v>18.775318749733486</v>
      </c>
      <c r="L65" s="69">
        <v>31580</v>
      </c>
      <c r="M65" s="69">
        <v>1522</v>
      </c>
      <c r="N65" s="71">
        <v>5.0635438152904388</v>
      </c>
      <c r="O65" s="69">
        <v>2504</v>
      </c>
      <c r="P65" s="71">
        <v>8.6119136057229326</v>
      </c>
    </row>
    <row r="66" spans="1:16">
      <c r="A66" s="68" t="s">
        <v>176</v>
      </c>
      <c r="B66" s="69">
        <v>80707</v>
      </c>
      <c r="C66" s="69">
        <v>2672</v>
      </c>
      <c r="D66" s="71">
        <v>3.424104568462869</v>
      </c>
      <c r="E66" s="69">
        <v>-644</v>
      </c>
      <c r="F66" s="71">
        <v>-0.79163132598247099</v>
      </c>
      <c r="G66" s="69">
        <v>39778</v>
      </c>
      <c r="H66" s="69">
        <v>2669</v>
      </c>
      <c r="I66" s="71">
        <v>7.1923253119189416</v>
      </c>
      <c r="J66" s="69">
        <v>409</v>
      </c>
      <c r="K66" s="71">
        <v>1.0388884655439559</v>
      </c>
      <c r="L66" s="69">
        <v>40929</v>
      </c>
      <c r="M66" s="69">
        <v>3</v>
      </c>
      <c r="N66" s="71">
        <v>7.3303034745638472E-3</v>
      </c>
      <c r="O66" s="69">
        <v>-1053</v>
      </c>
      <c r="P66" s="71">
        <v>-2.5082178076318424</v>
      </c>
    </row>
    <row r="67" spans="1:16">
      <c r="A67" s="64" t="s">
        <v>177</v>
      </c>
      <c r="B67" s="65">
        <v>9324</v>
      </c>
      <c r="C67" s="65">
        <v>-635</v>
      </c>
      <c r="D67" s="67">
        <v>-6.3761421829500957</v>
      </c>
      <c r="E67" s="65">
        <v>-248</v>
      </c>
      <c r="F67" s="67">
        <v>-2.5908900961136649</v>
      </c>
      <c r="G67" s="65">
        <v>5189</v>
      </c>
      <c r="H67" s="65">
        <v>-92</v>
      </c>
      <c r="I67" s="67">
        <v>-1.7420943003219087</v>
      </c>
      <c r="J67" s="65">
        <v>-296</v>
      </c>
      <c r="K67" s="67">
        <v>-5.3965360072926165</v>
      </c>
      <c r="L67" s="65">
        <v>4135</v>
      </c>
      <c r="M67" s="65">
        <v>-543</v>
      </c>
      <c r="N67" s="67">
        <v>-11.607524583155195</v>
      </c>
      <c r="O67" s="65">
        <v>48</v>
      </c>
      <c r="P67" s="67">
        <v>1.1744555908979692</v>
      </c>
    </row>
    <row r="68" spans="1:16">
      <c r="A68" s="64" t="s">
        <v>178</v>
      </c>
      <c r="B68" s="65">
        <v>71383</v>
      </c>
      <c r="C68" s="65">
        <v>3307</v>
      </c>
      <c r="D68" s="67">
        <v>4.8578059815500323</v>
      </c>
      <c r="E68" s="65">
        <v>-396</v>
      </c>
      <c r="F68" s="67">
        <v>-0.55169339221777958</v>
      </c>
      <c r="G68" s="65">
        <v>34589</v>
      </c>
      <c r="H68" s="65">
        <v>2761</v>
      </c>
      <c r="I68" s="67">
        <v>8.674751790875959</v>
      </c>
      <c r="J68" s="65">
        <v>705</v>
      </c>
      <c r="K68" s="67">
        <v>2.0806280250265612</v>
      </c>
      <c r="L68" s="65">
        <v>36794</v>
      </c>
      <c r="M68" s="65">
        <v>546</v>
      </c>
      <c r="N68" s="67">
        <v>1.5062900022070183</v>
      </c>
      <c r="O68" s="65">
        <v>-1101</v>
      </c>
      <c r="P68" s="67">
        <v>-2.9053964903021505</v>
      </c>
    </row>
    <row r="69" spans="1:16">
      <c r="A69" s="68" t="s">
        <v>179</v>
      </c>
      <c r="B69" s="69">
        <v>40674</v>
      </c>
      <c r="C69" s="69">
        <v>1121</v>
      </c>
      <c r="D69" s="71">
        <v>2.8341718706545649</v>
      </c>
      <c r="E69" s="69">
        <v>3174</v>
      </c>
      <c r="F69" s="71">
        <v>8.4640000000000004</v>
      </c>
      <c r="G69" s="69">
        <v>21630</v>
      </c>
      <c r="H69" s="69">
        <v>1106</v>
      </c>
      <c r="I69" s="71">
        <v>5.3888130968622097</v>
      </c>
      <c r="J69" s="69">
        <v>1771</v>
      </c>
      <c r="K69" s="71">
        <v>8.9178709904829052</v>
      </c>
      <c r="L69" s="69">
        <v>19044</v>
      </c>
      <c r="M69" s="69">
        <v>15</v>
      </c>
      <c r="N69" s="71">
        <v>7.8827053444742237E-2</v>
      </c>
      <c r="O69" s="69">
        <v>1403</v>
      </c>
      <c r="P69" s="71">
        <v>7.9530638852672748</v>
      </c>
    </row>
    <row r="70" spans="1:16">
      <c r="A70" s="64" t="s">
        <v>180</v>
      </c>
      <c r="B70" s="65">
        <v>9362</v>
      </c>
      <c r="C70" s="65">
        <v>492</v>
      </c>
      <c r="D70" s="67">
        <v>5.5467869222096953</v>
      </c>
      <c r="E70" s="65">
        <v>435</v>
      </c>
      <c r="F70" s="67">
        <v>4.8728576229416376</v>
      </c>
      <c r="G70" s="65">
        <v>4522</v>
      </c>
      <c r="H70" s="65">
        <v>529</v>
      </c>
      <c r="I70" s="67">
        <v>13.248184322564487</v>
      </c>
      <c r="J70" s="65">
        <v>361</v>
      </c>
      <c r="K70" s="67">
        <v>8.6757990867579906</v>
      </c>
      <c r="L70" s="65">
        <v>4840</v>
      </c>
      <c r="M70" s="65">
        <v>-37</v>
      </c>
      <c r="N70" s="67">
        <v>-0.75866311256920238</v>
      </c>
      <c r="O70" s="65">
        <v>74</v>
      </c>
      <c r="P70" s="67">
        <v>1.5526647083508183</v>
      </c>
    </row>
    <row r="71" spans="1:16">
      <c r="A71" s="64" t="s">
        <v>181</v>
      </c>
      <c r="B71" s="65">
        <v>31312</v>
      </c>
      <c r="C71" s="65">
        <v>629</v>
      </c>
      <c r="D71" s="67">
        <v>2.0499951112994168</v>
      </c>
      <c r="E71" s="65">
        <v>2739</v>
      </c>
      <c r="F71" s="67">
        <v>9.585972771497568</v>
      </c>
      <c r="G71" s="65">
        <v>17108</v>
      </c>
      <c r="H71" s="65">
        <v>577</v>
      </c>
      <c r="I71" s="67">
        <v>3.4904119532998608</v>
      </c>
      <c r="J71" s="65">
        <v>1410</v>
      </c>
      <c r="K71" s="67">
        <v>8.9820359281437128</v>
      </c>
      <c r="L71" s="65">
        <v>14204</v>
      </c>
      <c r="M71" s="65">
        <v>52</v>
      </c>
      <c r="N71" s="67">
        <v>0.36743923120407007</v>
      </c>
      <c r="O71" s="65">
        <v>1329</v>
      </c>
      <c r="P71" s="67">
        <v>10.322330097087379</v>
      </c>
    </row>
    <row r="72" spans="1:16">
      <c r="A72" s="81" t="s">
        <v>182</v>
      </c>
      <c r="B72" s="82">
        <v>1928</v>
      </c>
      <c r="C72" s="82">
        <v>1557</v>
      </c>
      <c r="D72" s="84">
        <v>419.67654986522911</v>
      </c>
      <c r="E72" s="82">
        <v>1442</v>
      </c>
      <c r="F72" s="84">
        <v>296.70781893004113</v>
      </c>
      <c r="G72" s="82">
        <v>1840</v>
      </c>
      <c r="H72" s="82">
        <v>1493</v>
      </c>
      <c r="I72" s="84">
        <v>430.2593659942363</v>
      </c>
      <c r="J72" s="82">
        <v>1392</v>
      </c>
      <c r="K72" s="84">
        <v>310.71428571428572</v>
      </c>
      <c r="L72" s="82">
        <v>88</v>
      </c>
      <c r="M72" s="82">
        <v>64</v>
      </c>
      <c r="N72" s="84">
        <v>266.66666666666669</v>
      </c>
      <c r="O72" s="82">
        <v>50</v>
      </c>
      <c r="P72" s="84">
        <v>131.57894736842104</v>
      </c>
    </row>
    <row r="74" spans="1:16" s="133" customFormat="1" ht="12.75">
      <c r="A74" s="119" t="s">
        <v>136</v>
      </c>
      <c r="B74" s="119"/>
      <c r="C74" s="119"/>
      <c r="D74" s="119"/>
      <c r="E74" s="119"/>
      <c r="F74" s="119"/>
    </row>
    <row r="75" spans="1:16" s="133" customFormat="1" ht="12.75">
      <c r="A75" s="119"/>
      <c r="B75" s="119"/>
      <c r="C75" s="121"/>
      <c r="D75" s="122"/>
      <c r="E75" s="134"/>
      <c r="F75" s="122"/>
    </row>
    <row r="76" spans="1:16" s="120" customFormat="1">
      <c r="C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F25D8C9-C519-4DFE-9653-AA54EEF850C2}"/>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78ECA-479B-4E07-8AD4-508159960E0B}">
  <sheetPr codeName="Hoja43"/>
  <dimension ref="A1:P48"/>
  <sheetViews>
    <sheetView workbookViewId="0"/>
  </sheetViews>
  <sheetFormatPr baseColWidth="10" defaultColWidth="9.140625" defaultRowHeight="15"/>
  <cols>
    <col min="1" max="1" width="21.140625" style="120" customWidth="1"/>
    <col min="2" max="2" width="6.5703125" style="120" customWidth="1"/>
    <col min="3" max="6" width="5.42578125" style="120" customWidth="1"/>
    <col min="7" max="7" width="6.5703125" style="120" customWidth="1"/>
    <col min="8" max="11" width="5.42578125" style="120" customWidth="1"/>
    <col min="12" max="12" width="6.5703125" style="120" customWidth="1"/>
    <col min="13" max="16" width="5.4257812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1.25" customHeight="1">
      <c r="A5" s="32" t="s">
        <v>43</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row>
    <row r="10" spans="1:16" s="33" customFormat="1" ht="14.25" customHeight="1">
      <c r="A10" s="89" t="s">
        <v>64</v>
      </c>
      <c r="B10" s="77">
        <v>182743</v>
      </c>
      <c r="C10" s="77">
        <v>11569</v>
      </c>
      <c r="D10" s="79">
        <v>6.7586198838608667</v>
      </c>
      <c r="E10" s="77">
        <v>10879</v>
      </c>
      <c r="F10" s="79">
        <v>6.3300051203277006</v>
      </c>
      <c r="G10" s="77">
        <v>91102</v>
      </c>
      <c r="H10" s="77">
        <v>9965</v>
      </c>
      <c r="I10" s="79">
        <v>12.281696390056325</v>
      </c>
      <c r="J10" s="77">
        <v>7975</v>
      </c>
      <c r="K10" s="79">
        <v>9.5937541352388518</v>
      </c>
      <c r="L10" s="77">
        <v>91641</v>
      </c>
      <c r="M10" s="77">
        <v>1604</v>
      </c>
      <c r="N10" s="79">
        <v>1.7814898319579728</v>
      </c>
      <c r="O10" s="77">
        <v>2904</v>
      </c>
      <c r="P10" s="79">
        <v>3.2725920416511713</v>
      </c>
    </row>
    <row r="11" spans="1:16" s="33" customFormat="1" ht="12.75" customHeight="1">
      <c r="A11" s="68" t="s">
        <v>189</v>
      </c>
      <c r="B11" s="69">
        <v>415</v>
      </c>
      <c r="C11" s="69">
        <v>-175</v>
      </c>
      <c r="D11" s="71">
        <v>-29.661016949152543</v>
      </c>
      <c r="E11" s="69">
        <v>-8</v>
      </c>
      <c r="F11" s="71">
        <v>-1.8912529550827424</v>
      </c>
      <c r="G11" s="69">
        <v>86</v>
      </c>
      <c r="H11" s="69">
        <v>-16</v>
      </c>
      <c r="I11" s="71">
        <v>-15.686274509803921</v>
      </c>
      <c r="J11" s="69">
        <v>-7</v>
      </c>
      <c r="K11" s="71">
        <v>-7.5268817204301079</v>
      </c>
      <c r="L11" s="69">
        <v>329</v>
      </c>
      <c r="M11" s="69">
        <v>-159</v>
      </c>
      <c r="N11" s="71">
        <v>-32.581967213114751</v>
      </c>
      <c r="O11" s="69">
        <v>-1</v>
      </c>
      <c r="P11" s="71">
        <v>-0.30303030303030304</v>
      </c>
    </row>
    <row r="12" spans="1:16" s="33" customFormat="1" ht="12.75" customHeight="1">
      <c r="A12" s="80" t="s">
        <v>141</v>
      </c>
      <c r="B12" s="65">
        <v>10334</v>
      </c>
      <c r="C12" s="65">
        <v>1106</v>
      </c>
      <c r="D12" s="67">
        <v>11.98526224534027</v>
      </c>
      <c r="E12" s="65">
        <v>364</v>
      </c>
      <c r="F12" s="67">
        <v>3.6509528585757272</v>
      </c>
      <c r="G12" s="65">
        <v>3282</v>
      </c>
      <c r="H12" s="65">
        <v>301</v>
      </c>
      <c r="I12" s="67">
        <v>10.097282791009729</v>
      </c>
      <c r="J12" s="65">
        <v>101</v>
      </c>
      <c r="K12" s="67">
        <v>3.1751021691292047</v>
      </c>
      <c r="L12" s="65">
        <v>7052</v>
      </c>
      <c r="M12" s="65">
        <v>805</v>
      </c>
      <c r="N12" s="67">
        <v>12.88618536897711</v>
      </c>
      <c r="O12" s="65">
        <v>263</v>
      </c>
      <c r="P12" s="67">
        <v>3.8739136839004273</v>
      </c>
    </row>
    <row r="13" spans="1:16" s="33" customFormat="1" ht="12.75" customHeight="1">
      <c r="A13" s="68" t="s">
        <v>143</v>
      </c>
      <c r="B13" s="69">
        <v>10126</v>
      </c>
      <c r="C13" s="69">
        <v>32</v>
      </c>
      <c r="D13" s="71">
        <v>0.31702001188825046</v>
      </c>
      <c r="E13" s="69">
        <v>-91</v>
      </c>
      <c r="F13" s="71">
        <v>-0.89067240873054709</v>
      </c>
      <c r="G13" s="69">
        <v>862</v>
      </c>
      <c r="H13" s="69">
        <v>-65</v>
      </c>
      <c r="I13" s="71">
        <v>-7.0118662351672061</v>
      </c>
      <c r="J13" s="69">
        <v>-53</v>
      </c>
      <c r="K13" s="71">
        <v>-5.7923497267759565</v>
      </c>
      <c r="L13" s="69">
        <v>9264</v>
      </c>
      <c r="M13" s="69">
        <v>97</v>
      </c>
      <c r="N13" s="71">
        <v>1.0581433402421729</v>
      </c>
      <c r="O13" s="69">
        <v>-38</v>
      </c>
      <c r="P13" s="71">
        <v>-0.40851429800042999</v>
      </c>
    </row>
    <row r="14" spans="1:16" s="33" customFormat="1" ht="12.75" customHeight="1">
      <c r="A14" s="98" t="s">
        <v>145</v>
      </c>
      <c r="B14" s="99">
        <v>161868</v>
      </c>
      <c r="C14" s="99">
        <v>10606</v>
      </c>
      <c r="D14" s="101">
        <v>7.0116751067683882</v>
      </c>
      <c r="E14" s="99">
        <v>10614</v>
      </c>
      <c r="F14" s="101">
        <v>7.017335078741719</v>
      </c>
      <c r="G14" s="99">
        <v>86872</v>
      </c>
      <c r="H14" s="99">
        <v>9745</v>
      </c>
      <c r="I14" s="101">
        <v>12.635004602797983</v>
      </c>
      <c r="J14" s="99">
        <v>7934</v>
      </c>
      <c r="K14" s="101">
        <v>10.050926043223797</v>
      </c>
      <c r="L14" s="99">
        <v>74996</v>
      </c>
      <c r="M14" s="99">
        <v>861</v>
      </c>
      <c r="N14" s="101">
        <v>1.1613947528158091</v>
      </c>
      <c r="O14" s="99">
        <v>2680</v>
      </c>
      <c r="P14" s="101">
        <v>3.7059571878975608</v>
      </c>
    </row>
    <row r="15" spans="1:16" s="33" customFormat="1" ht="15.75" customHeight="1">
      <c r="A15" s="89" t="s">
        <v>190</v>
      </c>
      <c r="B15" s="77">
        <v>54489</v>
      </c>
      <c r="C15" s="77">
        <v>-411</v>
      </c>
      <c r="D15" s="79">
        <v>-0.74863387978142082</v>
      </c>
      <c r="E15" s="77">
        <v>2389</v>
      </c>
      <c r="F15" s="79">
        <v>4.5854126679462572</v>
      </c>
      <c r="G15" s="77">
        <v>25617</v>
      </c>
      <c r="H15" s="77">
        <v>-77</v>
      </c>
      <c r="I15" s="79">
        <v>-0.29968085934459404</v>
      </c>
      <c r="J15" s="77">
        <v>582</v>
      </c>
      <c r="K15" s="79">
        <v>2.3247453565008986</v>
      </c>
      <c r="L15" s="77">
        <v>28872</v>
      </c>
      <c r="M15" s="77">
        <v>-334</v>
      </c>
      <c r="N15" s="79">
        <v>-1.1436006300075328</v>
      </c>
      <c r="O15" s="77">
        <v>1807</v>
      </c>
      <c r="P15" s="79">
        <v>6.6765194901163865</v>
      </c>
    </row>
    <row r="16" spans="1:16" s="33" customFormat="1" ht="12.75" customHeight="1">
      <c r="A16" s="68" t="s">
        <v>189</v>
      </c>
      <c r="B16" s="69">
        <v>80</v>
      </c>
      <c r="C16" s="69">
        <v>-69</v>
      </c>
      <c r="D16" s="71">
        <v>-46.308724832214764</v>
      </c>
      <c r="E16" s="69">
        <v>-6</v>
      </c>
      <c r="F16" s="71">
        <v>-6.9767441860465116</v>
      </c>
      <c r="G16" s="69">
        <v>15</v>
      </c>
      <c r="H16" s="69">
        <v>-4</v>
      </c>
      <c r="I16" s="71">
        <v>-21.05263157894737</v>
      </c>
      <c r="J16" s="69">
        <v>-2</v>
      </c>
      <c r="K16" s="71">
        <v>-11.764705882352942</v>
      </c>
      <c r="L16" s="69">
        <v>65</v>
      </c>
      <c r="M16" s="69">
        <v>-65</v>
      </c>
      <c r="N16" s="71">
        <v>-50</v>
      </c>
      <c r="O16" s="69">
        <v>-4</v>
      </c>
      <c r="P16" s="71">
        <v>-5.7971014492753623</v>
      </c>
    </row>
    <row r="17" spans="1:16" s="33" customFormat="1" ht="12.75" customHeight="1">
      <c r="A17" s="80" t="s">
        <v>141</v>
      </c>
      <c r="B17" s="65">
        <v>2871</v>
      </c>
      <c r="C17" s="65">
        <v>409</v>
      </c>
      <c r="D17" s="67">
        <v>16.612510154346062</v>
      </c>
      <c r="E17" s="65">
        <v>167</v>
      </c>
      <c r="F17" s="67">
        <v>6.1760355029585803</v>
      </c>
      <c r="G17" s="65">
        <v>765</v>
      </c>
      <c r="H17" s="65">
        <v>108</v>
      </c>
      <c r="I17" s="67">
        <v>16.438356164383563</v>
      </c>
      <c r="J17" s="65">
        <v>36</v>
      </c>
      <c r="K17" s="67">
        <v>4.9382716049382713</v>
      </c>
      <c r="L17" s="65">
        <v>2106</v>
      </c>
      <c r="M17" s="65">
        <v>301</v>
      </c>
      <c r="N17" s="67">
        <v>16.67590027700831</v>
      </c>
      <c r="O17" s="65">
        <v>131</v>
      </c>
      <c r="P17" s="67">
        <v>6.6329113924050631</v>
      </c>
    </row>
    <row r="18" spans="1:16" s="33" customFormat="1" ht="12.75" customHeight="1">
      <c r="A18" s="68" t="s">
        <v>143</v>
      </c>
      <c r="B18" s="69">
        <v>1824</v>
      </c>
      <c r="C18" s="69">
        <v>-108</v>
      </c>
      <c r="D18" s="71">
        <v>-5.5900621118012426</v>
      </c>
      <c r="E18" s="69">
        <v>52</v>
      </c>
      <c r="F18" s="71">
        <v>2.9345372460496613</v>
      </c>
      <c r="G18" s="69">
        <v>156</v>
      </c>
      <c r="H18" s="69">
        <v>-48</v>
      </c>
      <c r="I18" s="71">
        <v>-23.529411764705884</v>
      </c>
      <c r="J18" s="69">
        <v>-29</v>
      </c>
      <c r="K18" s="71">
        <v>-15.675675675675675</v>
      </c>
      <c r="L18" s="69">
        <v>1668</v>
      </c>
      <c r="M18" s="69">
        <v>-60</v>
      </c>
      <c r="N18" s="71">
        <v>-3.4722222222222223</v>
      </c>
      <c r="O18" s="69">
        <v>81</v>
      </c>
      <c r="P18" s="71">
        <v>5.103969754253308</v>
      </c>
    </row>
    <row r="19" spans="1:16" s="33" customFormat="1" ht="12.75" customHeight="1">
      <c r="A19" s="98" t="s">
        <v>145</v>
      </c>
      <c r="B19" s="99">
        <v>49714</v>
      </c>
      <c r="C19" s="99">
        <v>-643</v>
      </c>
      <c r="D19" s="101">
        <v>-1.27688305498739</v>
      </c>
      <c r="E19" s="99">
        <v>2176</v>
      </c>
      <c r="F19" s="101">
        <v>4.5773907190037439</v>
      </c>
      <c r="G19" s="99">
        <v>24681</v>
      </c>
      <c r="H19" s="99">
        <v>-133</v>
      </c>
      <c r="I19" s="101">
        <v>-0.53598774885145484</v>
      </c>
      <c r="J19" s="99">
        <v>577</v>
      </c>
      <c r="K19" s="101">
        <v>2.3937935612346499</v>
      </c>
      <c r="L19" s="99">
        <v>25033</v>
      </c>
      <c r="M19" s="99">
        <v>-510</v>
      </c>
      <c r="N19" s="101">
        <v>-1.9966331284500647</v>
      </c>
      <c r="O19" s="99">
        <v>1599</v>
      </c>
      <c r="P19" s="101">
        <v>6.8234189638986091</v>
      </c>
    </row>
    <row r="20" spans="1:16" s="33" customFormat="1" ht="14.25" customHeight="1">
      <c r="A20" s="89" t="s">
        <v>191</v>
      </c>
      <c r="B20" s="77">
        <v>82914</v>
      </c>
      <c r="C20" s="77">
        <v>174</v>
      </c>
      <c r="D20" s="79">
        <v>0.21029731689630166</v>
      </c>
      <c r="E20" s="77">
        <v>3700</v>
      </c>
      <c r="F20" s="79">
        <v>4.6708915090766787</v>
      </c>
      <c r="G20" s="77">
        <v>39349</v>
      </c>
      <c r="H20" s="77">
        <v>207</v>
      </c>
      <c r="I20" s="79">
        <v>0.52884369730724035</v>
      </c>
      <c r="J20" s="77">
        <v>1194</v>
      </c>
      <c r="K20" s="79">
        <v>3.1293408465469796</v>
      </c>
      <c r="L20" s="77">
        <v>43565</v>
      </c>
      <c r="M20" s="77">
        <v>-33</v>
      </c>
      <c r="N20" s="79">
        <v>-7.5691545483737785E-2</v>
      </c>
      <c r="O20" s="77">
        <v>2506</v>
      </c>
      <c r="P20" s="79">
        <v>6.1034121629849727</v>
      </c>
    </row>
    <row r="21" spans="1:16" s="33" customFormat="1" ht="12.75" customHeight="1">
      <c r="A21" s="68" t="s">
        <v>189</v>
      </c>
      <c r="B21" s="69">
        <v>143</v>
      </c>
      <c r="C21" s="69">
        <v>-110</v>
      </c>
      <c r="D21" s="71">
        <v>-43.478260869565219</v>
      </c>
      <c r="E21" s="69">
        <v>9</v>
      </c>
      <c r="F21" s="71">
        <v>6.7164179104477615</v>
      </c>
      <c r="G21" s="69">
        <v>20</v>
      </c>
      <c r="H21" s="69">
        <v>-11</v>
      </c>
      <c r="I21" s="71">
        <v>-35.483870967741936</v>
      </c>
      <c r="J21" s="69">
        <v>-6</v>
      </c>
      <c r="K21" s="71">
        <v>-23.076923076923077</v>
      </c>
      <c r="L21" s="69">
        <v>123</v>
      </c>
      <c r="M21" s="69">
        <v>-99</v>
      </c>
      <c r="N21" s="71">
        <v>-44.594594594594597</v>
      </c>
      <c r="O21" s="69">
        <v>15</v>
      </c>
      <c r="P21" s="71">
        <v>13.888888888888889</v>
      </c>
    </row>
    <row r="22" spans="1:16" s="33" customFormat="1" ht="12.75" customHeight="1">
      <c r="A22" s="80" t="s">
        <v>141</v>
      </c>
      <c r="B22" s="65">
        <v>4380</v>
      </c>
      <c r="C22" s="65">
        <v>504</v>
      </c>
      <c r="D22" s="67">
        <v>13.003095975232197</v>
      </c>
      <c r="E22" s="65">
        <v>257</v>
      </c>
      <c r="F22" s="67">
        <v>6.2333252486053841</v>
      </c>
      <c r="G22" s="65">
        <v>1260</v>
      </c>
      <c r="H22" s="65">
        <v>85</v>
      </c>
      <c r="I22" s="67">
        <v>7.2340425531914896</v>
      </c>
      <c r="J22" s="65">
        <v>70</v>
      </c>
      <c r="K22" s="67">
        <v>5.882352941176471</v>
      </c>
      <c r="L22" s="65">
        <v>3120</v>
      </c>
      <c r="M22" s="65">
        <v>419</v>
      </c>
      <c r="N22" s="67">
        <v>15.512773047019623</v>
      </c>
      <c r="O22" s="65">
        <v>187</v>
      </c>
      <c r="P22" s="67">
        <v>6.3757245141493355</v>
      </c>
    </row>
    <row r="23" spans="1:16" s="33" customFormat="1" ht="12.75" customHeight="1">
      <c r="A23" s="68" t="s">
        <v>143</v>
      </c>
      <c r="B23" s="69">
        <v>3122</v>
      </c>
      <c r="C23" s="69">
        <v>-29</v>
      </c>
      <c r="D23" s="71">
        <v>-0.92034274833386231</v>
      </c>
      <c r="E23" s="69">
        <v>102</v>
      </c>
      <c r="F23" s="71">
        <v>3.3774834437086092</v>
      </c>
      <c r="G23" s="69">
        <v>316</v>
      </c>
      <c r="H23" s="69">
        <v>-27</v>
      </c>
      <c r="I23" s="71">
        <v>-7.8717201166180759</v>
      </c>
      <c r="J23" s="69">
        <v>2</v>
      </c>
      <c r="K23" s="71">
        <v>0.63694267515923564</v>
      </c>
      <c r="L23" s="69">
        <v>2806</v>
      </c>
      <c r="M23" s="69">
        <v>-2</v>
      </c>
      <c r="N23" s="71">
        <v>-7.1225071225071226E-2</v>
      </c>
      <c r="O23" s="69">
        <v>100</v>
      </c>
      <c r="P23" s="71">
        <v>3.695491500369549</v>
      </c>
    </row>
    <row r="24" spans="1:16" s="33" customFormat="1" ht="12.75" customHeight="1">
      <c r="A24" s="98" t="s">
        <v>145</v>
      </c>
      <c r="B24" s="99">
        <v>75269</v>
      </c>
      <c r="C24" s="99">
        <v>-191</v>
      </c>
      <c r="D24" s="101">
        <v>-0.25311423270606942</v>
      </c>
      <c r="E24" s="99">
        <v>3332</v>
      </c>
      <c r="F24" s="101">
        <v>4.6318306295786593</v>
      </c>
      <c r="G24" s="99">
        <v>37753</v>
      </c>
      <c r="H24" s="99">
        <v>160</v>
      </c>
      <c r="I24" s="101">
        <v>0.42561115101215652</v>
      </c>
      <c r="J24" s="99">
        <v>1128</v>
      </c>
      <c r="K24" s="101">
        <v>3.0798634812286689</v>
      </c>
      <c r="L24" s="99">
        <v>37516</v>
      </c>
      <c r="M24" s="99">
        <v>-351</v>
      </c>
      <c r="N24" s="101">
        <v>-0.92692846013679453</v>
      </c>
      <c r="O24" s="99">
        <v>2204</v>
      </c>
      <c r="P24" s="101">
        <v>6.2415043044857272</v>
      </c>
    </row>
    <row r="25" spans="1:16" s="33" customFormat="1" ht="14.25" customHeight="1">
      <c r="A25" s="89" t="s">
        <v>192</v>
      </c>
      <c r="B25" s="77">
        <v>83197</v>
      </c>
      <c r="C25" s="77">
        <v>7816</v>
      </c>
      <c r="D25" s="79">
        <v>10.368660537801302</v>
      </c>
      <c r="E25" s="77">
        <v>4746</v>
      </c>
      <c r="F25" s="79">
        <v>6.0496360785713374</v>
      </c>
      <c r="G25" s="77">
        <v>42548</v>
      </c>
      <c r="H25" s="77">
        <v>6802</v>
      </c>
      <c r="I25" s="79">
        <v>19.028702512169193</v>
      </c>
      <c r="J25" s="77">
        <v>4586</v>
      </c>
      <c r="K25" s="79">
        <v>12.080501554185764</v>
      </c>
      <c r="L25" s="77">
        <v>40649</v>
      </c>
      <c r="M25" s="77">
        <v>1014</v>
      </c>
      <c r="N25" s="79">
        <v>2.5583448971868297</v>
      </c>
      <c r="O25" s="77">
        <v>160</v>
      </c>
      <c r="P25" s="79">
        <v>0.39516905826273802</v>
      </c>
    </row>
    <row r="26" spans="1:16" s="33" customFormat="1" ht="12.75" customHeight="1">
      <c r="A26" s="68" t="s">
        <v>189</v>
      </c>
      <c r="B26" s="69">
        <v>234</v>
      </c>
      <c r="C26" s="69">
        <v>-52</v>
      </c>
      <c r="D26" s="71">
        <v>-18.181818181818183</v>
      </c>
      <c r="E26" s="69">
        <v>-10</v>
      </c>
      <c r="F26" s="71">
        <v>-4.0983606557377046</v>
      </c>
      <c r="G26" s="69">
        <v>59</v>
      </c>
      <c r="H26" s="69">
        <v>-4</v>
      </c>
      <c r="I26" s="71">
        <v>-6.3492063492063489</v>
      </c>
      <c r="J26" s="69">
        <v>2</v>
      </c>
      <c r="K26" s="71">
        <v>3.5087719298245612</v>
      </c>
      <c r="L26" s="69">
        <v>175</v>
      </c>
      <c r="M26" s="69">
        <v>-48</v>
      </c>
      <c r="N26" s="71">
        <v>-21.524663677130047</v>
      </c>
      <c r="O26" s="69">
        <v>-12</v>
      </c>
      <c r="P26" s="71">
        <v>-6.4171122994652405</v>
      </c>
    </row>
    <row r="27" spans="1:16" s="33" customFormat="1" ht="12.75" customHeight="1">
      <c r="A27" s="80" t="s">
        <v>141</v>
      </c>
      <c r="B27" s="65">
        <v>5212</v>
      </c>
      <c r="C27" s="65">
        <v>486</v>
      </c>
      <c r="D27" s="67">
        <v>10.283537875581887</v>
      </c>
      <c r="E27" s="65">
        <v>57</v>
      </c>
      <c r="F27" s="67">
        <v>1.1057225994180406</v>
      </c>
      <c r="G27" s="65">
        <v>1792</v>
      </c>
      <c r="H27" s="65">
        <v>165</v>
      </c>
      <c r="I27" s="67">
        <v>10.141364474492931</v>
      </c>
      <c r="J27" s="65">
        <v>3</v>
      </c>
      <c r="K27" s="67">
        <v>0.16769144773616546</v>
      </c>
      <c r="L27" s="65">
        <v>3420</v>
      </c>
      <c r="M27" s="65">
        <v>321</v>
      </c>
      <c r="N27" s="67">
        <v>10.358180058083253</v>
      </c>
      <c r="O27" s="65">
        <v>54</v>
      </c>
      <c r="P27" s="67">
        <v>1.6042780748663101</v>
      </c>
    </row>
    <row r="28" spans="1:16" s="33" customFormat="1" ht="12.75" customHeight="1">
      <c r="A28" s="68" t="s">
        <v>143</v>
      </c>
      <c r="B28" s="69">
        <v>5742</v>
      </c>
      <c r="C28" s="69">
        <v>22</v>
      </c>
      <c r="D28" s="71">
        <v>0.38461538461538464</v>
      </c>
      <c r="E28" s="69">
        <v>-231</v>
      </c>
      <c r="F28" s="71">
        <v>-3.867403314917127</v>
      </c>
      <c r="G28" s="69">
        <v>472</v>
      </c>
      <c r="H28" s="69">
        <v>-36</v>
      </c>
      <c r="I28" s="71">
        <v>-7.0866141732283463</v>
      </c>
      <c r="J28" s="69">
        <v>-43</v>
      </c>
      <c r="K28" s="71">
        <v>-8.349514563106796</v>
      </c>
      <c r="L28" s="69">
        <v>5270</v>
      </c>
      <c r="M28" s="69">
        <v>58</v>
      </c>
      <c r="N28" s="71">
        <v>1.1128165771297007</v>
      </c>
      <c r="O28" s="69">
        <v>-188</v>
      </c>
      <c r="P28" s="71">
        <v>-3.4444851593990471</v>
      </c>
    </row>
    <row r="29" spans="1:16" s="33" customFormat="1" ht="12.75" customHeight="1">
      <c r="A29" s="98" t="s">
        <v>145</v>
      </c>
      <c r="B29" s="99">
        <v>72009</v>
      </c>
      <c r="C29" s="99">
        <v>7360</v>
      </c>
      <c r="D29" s="101">
        <v>11.384553512041949</v>
      </c>
      <c r="E29" s="99">
        <v>4930</v>
      </c>
      <c r="F29" s="101">
        <v>7.3495430760744798</v>
      </c>
      <c r="G29" s="99">
        <v>40225</v>
      </c>
      <c r="H29" s="99">
        <v>6677</v>
      </c>
      <c r="I29" s="101">
        <v>19.902825801836176</v>
      </c>
      <c r="J29" s="99">
        <v>4624</v>
      </c>
      <c r="K29" s="101">
        <v>12.9883992022696</v>
      </c>
      <c r="L29" s="99">
        <v>31784</v>
      </c>
      <c r="M29" s="99">
        <v>683</v>
      </c>
      <c r="N29" s="101">
        <v>2.1960708658885566</v>
      </c>
      <c r="O29" s="99">
        <v>306</v>
      </c>
      <c r="P29" s="101">
        <v>0.9721075036533452</v>
      </c>
    </row>
    <row r="30" spans="1:16" s="33" customFormat="1" ht="14.25" customHeight="1">
      <c r="A30" s="89" t="s">
        <v>193</v>
      </c>
      <c r="B30" s="77">
        <v>14909</v>
      </c>
      <c r="C30" s="77">
        <v>3211</v>
      </c>
      <c r="D30" s="79">
        <v>27.449136604547785</v>
      </c>
      <c r="E30" s="77">
        <v>1884</v>
      </c>
      <c r="F30" s="79">
        <v>14.464491362763916</v>
      </c>
      <c r="G30" s="77">
        <v>8262</v>
      </c>
      <c r="H30" s="77">
        <v>2631</v>
      </c>
      <c r="I30" s="79">
        <v>46.723494938732017</v>
      </c>
      <c r="J30" s="77">
        <v>1820</v>
      </c>
      <c r="K30" s="79">
        <v>28.252095622477491</v>
      </c>
      <c r="L30" s="77">
        <v>6647</v>
      </c>
      <c r="M30" s="77">
        <v>580</v>
      </c>
      <c r="N30" s="79">
        <v>9.5599142904236025</v>
      </c>
      <c r="O30" s="77">
        <v>64</v>
      </c>
      <c r="P30" s="79">
        <v>0.97220112410754977</v>
      </c>
    </row>
    <row r="31" spans="1:16" s="33" customFormat="1" ht="12.75" customHeight="1">
      <c r="A31" s="68" t="s">
        <v>189</v>
      </c>
      <c r="B31" s="69">
        <v>38</v>
      </c>
      <c r="C31" s="69">
        <v>-6</v>
      </c>
      <c r="D31" s="71">
        <v>-13.636363636363637</v>
      </c>
      <c r="E31" s="69">
        <v>-2</v>
      </c>
      <c r="F31" s="71">
        <v>-5</v>
      </c>
      <c r="G31" s="69">
        <v>7</v>
      </c>
      <c r="H31" s="69">
        <v>-1</v>
      </c>
      <c r="I31" s="71">
        <v>-12.5</v>
      </c>
      <c r="J31" s="69">
        <v>-3</v>
      </c>
      <c r="K31" s="71">
        <v>-30</v>
      </c>
      <c r="L31" s="69">
        <v>31</v>
      </c>
      <c r="M31" s="69">
        <v>-5</v>
      </c>
      <c r="N31" s="71">
        <v>-13.888888888888889</v>
      </c>
      <c r="O31" s="69">
        <v>1</v>
      </c>
      <c r="P31" s="71">
        <v>3.3333333333333335</v>
      </c>
    </row>
    <row r="32" spans="1:16" s="33" customFormat="1" ht="12.75" customHeight="1">
      <c r="A32" s="80" t="s">
        <v>141</v>
      </c>
      <c r="B32" s="65">
        <v>710</v>
      </c>
      <c r="C32" s="65">
        <v>116</v>
      </c>
      <c r="D32" s="67">
        <v>19.528619528619529</v>
      </c>
      <c r="E32" s="65">
        <v>39</v>
      </c>
      <c r="F32" s="67">
        <v>5.8122205663189268</v>
      </c>
      <c r="G32" s="65">
        <v>216</v>
      </c>
      <c r="H32" s="65">
        <v>45</v>
      </c>
      <c r="I32" s="67">
        <v>26.315789473684209</v>
      </c>
      <c r="J32" s="65">
        <v>16</v>
      </c>
      <c r="K32" s="67">
        <v>8</v>
      </c>
      <c r="L32" s="65">
        <v>494</v>
      </c>
      <c r="M32" s="65">
        <v>71</v>
      </c>
      <c r="N32" s="67">
        <v>16.784869976359339</v>
      </c>
      <c r="O32" s="65">
        <v>23</v>
      </c>
      <c r="P32" s="67">
        <v>4.8832271762208066</v>
      </c>
    </row>
    <row r="33" spans="1:16" s="33" customFormat="1" ht="12.75" customHeight="1">
      <c r="A33" s="68" t="s">
        <v>143</v>
      </c>
      <c r="B33" s="69">
        <v>1163</v>
      </c>
      <c r="C33" s="69">
        <v>32</v>
      </c>
      <c r="D33" s="71">
        <v>2.8293545534924847</v>
      </c>
      <c r="E33" s="69">
        <v>18</v>
      </c>
      <c r="F33" s="71">
        <v>1.5720524017467248</v>
      </c>
      <c r="G33" s="69">
        <v>66</v>
      </c>
      <c r="H33" s="69">
        <v>-2</v>
      </c>
      <c r="I33" s="71">
        <v>-2.9411764705882355</v>
      </c>
      <c r="J33" s="69">
        <v>-11</v>
      </c>
      <c r="K33" s="71">
        <v>-14.285714285714286</v>
      </c>
      <c r="L33" s="69">
        <v>1097</v>
      </c>
      <c r="M33" s="69">
        <v>34</v>
      </c>
      <c r="N33" s="71">
        <v>3.1984948259642523</v>
      </c>
      <c r="O33" s="69">
        <v>29</v>
      </c>
      <c r="P33" s="71">
        <v>2.7153558052434459</v>
      </c>
    </row>
    <row r="34" spans="1:16" s="33" customFormat="1" ht="12.75" customHeight="1">
      <c r="A34" s="98" t="s">
        <v>145</v>
      </c>
      <c r="B34" s="99">
        <v>12998</v>
      </c>
      <c r="C34" s="99">
        <v>3069</v>
      </c>
      <c r="D34" s="101">
        <v>30.909457145734716</v>
      </c>
      <c r="E34" s="99">
        <v>1829</v>
      </c>
      <c r="F34" s="101">
        <v>16.375682693168592</v>
      </c>
      <c r="G34" s="99">
        <v>7973</v>
      </c>
      <c r="H34" s="99">
        <v>2589</v>
      </c>
      <c r="I34" s="101">
        <v>48.086924219910848</v>
      </c>
      <c r="J34" s="99">
        <v>1818</v>
      </c>
      <c r="K34" s="101">
        <v>29.536961819658814</v>
      </c>
      <c r="L34" s="99">
        <v>5025</v>
      </c>
      <c r="M34" s="99">
        <v>480</v>
      </c>
      <c r="N34" s="101">
        <v>10.561056105610561</v>
      </c>
      <c r="O34" s="99">
        <v>11</v>
      </c>
      <c r="P34" s="101">
        <v>0.21938571998404469</v>
      </c>
    </row>
    <row r="35" spans="1:16" s="33" customFormat="1" ht="14.25" customHeight="1">
      <c r="A35" s="89" t="s">
        <v>194</v>
      </c>
      <c r="B35" s="77">
        <v>181020</v>
      </c>
      <c r="C35" s="77">
        <v>11201</v>
      </c>
      <c r="D35" s="79">
        <v>6.5958461656233993</v>
      </c>
      <c r="E35" s="77">
        <v>10330</v>
      </c>
      <c r="F35" s="79">
        <v>6.0519069658445135</v>
      </c>
      <c r="G35" s="77">
        <v>90159</v>
      </c>
      <c r="H35" s="77">
        <v>9640</v>
      </c>
      <c r="I35" s="79">
        <v>11.972329512289026</v>
      </c>
      <c r="J35" s="77">
        <v>7600</v>
      </c>
      <c r="K35" s="79">
        <v>9.2055378577744396</v>
      </c>
      <c r="L35" s="77">
        <v>90861</v>
      </c>
      <c r="M35" s="77">
        <v>1561</v>
      </c>
      <c r="N35" s="79">
        <v>1.7480403135498321</v>
      </c>
      <c r="O35" s="77">
        <v>2730</v>
      </c>
      <c r="P35" s="79">
        <v>3.0976614358171357</v>
      </c>
    </row>
    <row r="36" spans="1:16" s="33" customFormat="1" ht="12.75" customHeight="1">
      <c r="A36" s="68" t="s">
        <v>189</v>
      </c>
      <c r="B36" s="69">
        <v>415</v>
      </c>
      <c r="C36" s="69">
        <v>-168</v>
      </c>
      <c r="D36" s="71">
        <v>-28.81646655231561</v>
      </c>
      <c r="E36" s="69">
        <v>-3</v>
      </c>
      <c r="F36" s="71">
        <v>-0.71770334928229662</v>
      </c>
      <c r="G36" s="69">
        <v>86</v>
      </c>
      <c r="H36" s="69">
        <v>-16</v>
      </c>
      <c r="I36" s="71">
        <v>-15.686274509803921</v>
      </c>
      <c r="J36" s="69">
        <v>-7</v>
      </c>
      <c r="K36" s="71">
        <v>-7.5268817204301079</v>
      </c>
      <c r="L36" s="69">
        <v>329</v>
      </c>
      <c r="M36" s="69">
        <v>-152</v>
      </c>
      <c r="N36" s="71">
        <v>-31.600831600831601</v>
      </c>
      <c r="O36" s="69">
        <v>4</v>
      </c>
      <c r="P36" s="71">
        <v>1.2307692307692308</v>
      </c>
    </row>
    <row r="37" spans="1:16" s="33" customFormat="1" ht="12.75" customHeight="1">
      <c r="A37" s="80" t="s">
        <v>141</v>
      </c>
      <c r="B37" s="65">
        <v>10302</v>
      </c>
      <c r="C37" s="65">
        <v>1106</v>
      </c>
      <c r="D37" s="67">
        <v>12.026968247063941</v>
      </c>
      <c r="E37" s="65">
        <v>353</v>
      </c>
      <c r="F37" s="67">
        <v>3.5480952859583876</v>
      </c>
      <c r="G37" s="65">
        <v>3268</v>
      </c>
      <c r="H37" s="65">
        <v>295</v>
      </c>
      <c r="I37" s="67">
        <v>9.9226370669357546</v>
      </c>
      <c r="J37" s="65">
        <v>89</v>
      </c>
      <c r="K37" s="67">
        <v>2.7996225228059139</v>
      </c>
      <c r="L37" s="65">
        <v>7034</v>
      </c>
      <c r="M37" s="65">
        <v>811</v>
      </c>
      <c r="N37" s="67">
        <v>13.032299533986823</v>
      </c>
      <c r="O37" s="65">
        <v>264</v>
      </c>
      <c r="P37" s="67">
        <v>3.8995568685376663</v>
      </c>
    </row>
    <row r="38" spans="1:16" s="33" customFormat="1" ht="12.75" customHeight="1">
      <c r="A38" s="68" t="s">
        <v>143</v>
      </c>
      <c r="B38" s="69">
        <v>10027</v>
      </c>
      <c r="C38" s="69">
        <v>25</v>
      </c>
      <c r="D38" s="71">
        <v>0.24995000999800041</v>
      </c>
      <c r="E38" s="69">
        <v>-111</v>
      </c>
      <c r="F38" s="71">
        <v>-1.0948905109489051</v>
      </c>
      <c r="G38" s="69">
        <v>854</v>
      </c>
      <c r="H38" s="69">
        <v>-65</v>
      </c>
      <c r="I38" s="71">
        <v>-7.0729053318824811</v>
      </c>
      <c r="J38" s="69">
        <v>-52</v>
      </c>
      <c r="K38" s="71">
        <v>-5.739514348785872</v>
      </c>
      <c r="L38" s="69">
        <v>9173</v>
      </c>
      <c r="M38" s="69">
        <v>90</v>
      </c>
      <c r="N38" s="71">
        <v>0.99086204998348559</v>
      </c>
      <c r="O38" s="69">
        <v>-59</v>
      </c>
      <c r="P38" s="71">
        <v>-0.6390814558058926</v>
      </c>
    </row>
    <row r="39" spans="1:16" s="33" customFormat="1" ht="12.75" customHeight="1">
      <c r="A39" s="98" t="s">
        <v>145</v>
      </c>
      <c r="B39" s="99">
        <v>160276</v>
      </c>
      <c r="C39" s="99">
        <v>10238</v>
      </c>
      <c r="D39" s="101">
        <v>6.8236046868126738</v>
      </c>
      <c r="E39" s="99">
        <v>10091</v>
      </c>
      <c r="F39" s="101">
        <v>6.7190465093051905</v>
      </c>
      <c r="G39" s="99">
        <v>85951</v>
      </c>
      <c r="H39" s="99">
        <v>9426</v>
      </c>
      <c r="I39" s="101">
        <v>12.317543286507677</v>
      </c>
      <c r="J39" s="99">
        <v>7570</v>
      </c>
      <c r="K39" s="101">
        <v>9.6579528201987728</v>
      </c>
      <c r="L39" s="99">
        <v>74325</v>
      </c>
      <c r="M39" s="99">
        <v>812</v>
      </c>
      <c r="N39" s="101">
        <v>1.1045665392515609</v>
      </c>
      <c r="O39" s="99">
        <v>2521</v>
      </c>
      <c r="P39" s="101">
        <v>3.5109464653779732</v>
      </c>
    </row>
    <row r="40" spans="1:16" s="33" customFormat="1" ht="14.25" customHeight="1">
      <c r="A40" s="89" t="s">
        <v>195</v>
      </c>
      <c r="B40" s="77">
        <v>182743</v>
      </c>
      <c r="C40" s="77">
        <v>11569</v>
      </c>
      <c r="D40" s="79">
        <v>6.7586198838608667</v>
      </c>
      <c r="E40" s="77">
        <v>10879</v>
      </c>
      <c r="F40" s="79">
        <v>6.3300051203277006</v>
      </c>
      <c r="G40" s="77">
        <v>91102</v>
      </c>
      <c r="H40" s="77">
        <v>9965</v>
      </c>
      <c r="I40" s="79">
        <v>12.281696390056325</v>
      </c>
      <c r="J40" s="77">
        <v>7975</v>
      </c>
      <c r="K40" s="79">
        <v>9.5937541352388518</v>
      </c>
      <c r="L40" s="77">
        <v>91641</v>
      </c>
      <c r="M40" s="77">
        <v>1604</v>
      </c>
      <c r="N40" s="79">
        <v>1.7814898319579728</v>
      </c>
      <c r="O40" s="77">
        <v>2904</v>
      </c>
      <c r="P40" s="79">
        <v>3.2725920416511713</v>
      </c>
    </row>
    <row r="41" spans="1:16" s="33" customFormat="1" ht="12.75" customHeight="1">
      <c r="A41" s="68" t="s">
        <v>189</v>
      </c>
      <c r="B41" s="69">
        <v>415</v>
      </c>
      <c r="C41" s="69">
        <v>-175</v>
      </c>
      <c r="D41" s="71">
        <v>-29.661016949152543</v>
      </c>
      <c r="E41" s="69">
        <v>-8</v>
      </c>
      <c r="F41" s="71">
        <v>-1.8912529550827424</v>
      </c>
      <c r="G41" s="69">
        <v>86</v>
      </c>
      <c r="H41" s="69">
        <v>-16</v>
      </c>
      <c r="I41" s="71">
        <v>-15.686274509803921</v>
      </c>
      <c r="J41" s="69">
        <v>-7</v>
      </c>
      <c r="K41" s="71">
        <v>-7.5268817204301079</v>
      </c>
      <c r="L41" s="69">
        <v>329</v>
      </c>
      <c r="M41" s="69">
        <v>-159</v>
      </c>
      <c r="N41" s="71">
        <v>-32.581967213114751</v>
      </c>
      <c r="O41" s="69">
        <v>-1</v>
      </c>
      <c r="P41" s="71">
        <v>-0.30303030303030304</v>
      </c>
    </row>
    <row r="42" spans="1:16" s="33" customFormat="1" ht="12.75" customHeight="1">
      <c r="A42" s="80" t="s">
        <v>141</v>
      </c>
      <c r="B42" s="65">
        <v>10334</v>
      </c>
      <c r="C42" s="65">
        <v>1106</v>
      </c>
      <c r="D42" s="67">
        <v>11.98526224534027</v>
      </c>
      <c r="E42" s="65">
        <v>364</v>
      </c>
      <c r="F42" s="67">
        <v>3.6509528585757272</v>
      </c>
      <c r="G42" s="65">
        <v>3282</v>
      </c>
      <c r="H42" s="65">
        <v>301</v>
      </c>
      <c r="I42" s="67">
        <v>10.097282791009729</v>
      </c>
      <c r="J42" s="65">
        <v>101</v>
      </c>
      <c r="K42" s="67">
        <v>3.1751021691292047</v>
      </c>
      <c r="L42" s="65">
        <v>7052</v>
      </c>
      <c r="M42" s="65">
        <v>805</v>
      </c>
      <c r="N42" s="67">
        <v>12.88618536897711</v>
      </c>
      <c r="O42" s="65">
        <v>263</v>
      </c>
      <c r="P42" s="67">
        <v>3.8739136839004273</v>
      </c>
    </row>
    <row r="43" spans="1:16" s="33" customFormat="1" ht="12.75" customHeight="1">
      <c r="A43" s="68" t="s">
        <v>143</v>
      </c>
      <c r="B43" s="69">
        <v>10126</v>
      </c>
      <c r="C43" s="69">
        <v>32</v>
      </c>
      <c r="D43" s="71">
        <v>0.31702001188825046</v>
      </c>
      <c r="E43" s="69">
        <v>-91</v>
      </c>
      <c r="F43" s="71">
        <v>-0.89067240873054709</v>
      </c>
      <c r="G43" s="69">
        <v>862</v>
      </c>
      <c r="H43" s="69">
        <v>-65</v>
      </c>
      <c r="I43" s="71">
        <v>-7.0118662351672061</v>
      </c>
      <c r="J43" s="69">
        <v>-53</v>
      </c>
      <c r="K43" s="71">
        <v>-5.7923497267759565</v>
      </c>
      <c r="L43" s="69">
        <v>9264</v>
      </c>
      <c r="M43" s="69">
        <v>97</v>
      </c>
      <c r="N43" s="71">
        <v>1.0581433402421729</v>
      </c>
      <c r="O43" s="69">
        <v>-38</v>
      </c>
      <c r="P43" s="71">
        <v>-0.40851429800042999</v>
      </c>
    </row>
    <row r="44" spans="1:16" s="33" customFormat="1" ht="12.75" customHeight="1">
      <c r="A44" s="98" t="s">
        <v>145</v>
      </c>
      <c r="B44" s="99">
        <v>161868</v>
      </c>
      <c r="C44" s="99">
        <v>10606</v>
      </c>
      <c r="D44" s="101">
        <v>7.0116751067683882</v>
      </c>
      <c r="E44" s="99">
        <v>10614</v>
      </c>
      <c r="F44" s="101">
        <v>7.017335078741719</v>
      </c>
      <c r="G44" s="99">
        <v>86872</v>
      </c>
      <c r="H44" s="99">
        <v>9745</v>
      </c>
      <c r="I44" s="101">
        <v>12.635004602797983</v>
      </c>
      <c r="J44" s="99">
        <v>7934</v>
      </c>
      <c r="K44" s="101">
        <v>10.050926043223797</v>
      </c>
      <c r="L44" s="99">
        <v>74996</v>
      </c>
      <c r="M44" s="99">
        <v>861</v>
      </c>
      <c r="N44" s="101">
        <v>1.1613947528158091</v>
      </c>
      <c r="O44" s="99">
        <v>2680</v>
      </c>
      <c r="P44" s="101">
        <v>3.7059571878975608</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C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36C66D2-522A-4E56-A410-93869E14C8DF}"/>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029E-8418-4BC0-A2A4-36E04266CE11}">
  <sheetPr codeName="Hoja44"/>
  <dimension ref="A1:Q90"/>
  <sheetViews>
    <sheetView zoomScaleNormal="100" workbookViewId="0"/>
  </sheetViews>
  <sheetFormatPr baseColWidth="10" defaultColWidth="11.42578125" defaultRowHeight="15"/>
  <cols>
    <col min="1" max="1" width="25.42578125" style="10" customWidth="1"/>
    <col min="2" max="2" width="6.28515625" style="10" customWidth="1"/>
    <col min="3" max="3" width="5.7109375" style="10" customWidth="1"/>
    <col min="4" max="4" width="5.140625" style="10" customWidth="1"/>
    <col min="5" max="5" width="5.85546875" style="10" customWidth="1"/>
    <col min="6" max="6" width="4.85546875" style="10" customWidth="1"/>
    <col min="7" max="7" width="6.42578125" style="10" customWidth="1"/>
    <col min="8" max="8" width="5.7109375" style="10" customWidth="1"/>
    <col min="9" max="9" width="5.85546875" style="10" customWidth="1"/>
    <col min="10" max="11" width="5.425781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1" customFormat="1" ht="12"/>
    <row r="2" spans="1:17" s="1" customFormat="1" ht="18" customHeight="1">
      <c r="M2" s="30" t="s">
        <v>63</v>
      </c>
    </row>
    <row r="3" spans="1:17" s="1" customFormat="1" ht="18.75" customHeight="1">
      <c r="L3" s="33"/>
      <c r="O3" s="33"/>
      <c r="P3" s="33"/>
      <c r="Q3" s="33"/>
    </row>
    <row r="4" spans="1:17" s="1" customFormat="1" ht="18">
      <c r="L4" s="33"/>
      <c r="M4" s="31"/>
      <c r="N4" s="136"/>
      <c r="O4" s="33"/>
      <c r="P4" s="2" t="s">
        <v>491</v>
      </c>
      <c r="Q4" s="33"/>
    </row>
    <row r="5" spans="1:17" s="33" customFormat="1" ht="41.25" customHeight="1">
      <c r="A5" s="32" t="s">
        <v>44</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182743</v>
      </c>
      <c r="C10" s="77">
        <v>11569</v>
      </c>
      <c r="D10" s="79">
        <v>6.7586198838608667</v>
      </c>
      <c r="E10" s="77">
        <v>10879</v>
      </c>
      <c r="F10" s="79">
        <v>6.3300051203277006</v>
      </c>
      <c r="G10" s="77">
        <v>91102</v>
      </c>
      <c r="H10" s="77">
        <v>9965</v>
      </c>
      <c r="I10" s="79">
        <v>12.281696390056325</v>
      </c>
      <c r="J10" s="77">
        <v>7975</v>
      </c>
      <c r="K10" s="79">
        <v>9.5937541352388518</v>
      </c>
      <c r="L10" s="77">
        <v>91641</v>
      </c>
      <c r="M10" s="77">
        <v>1604</v>
      </c>
      <c r="N10" s="79">
        <v>1.7814898319579728</v>
      </c>
      <c r="O10" s="77">
        <v>2904</v>
      </c>
      <c r="P10" s="79">
        <v>3.2725920416511713</v>
      </c>
    </row>
    <row r="11" spans="1:17" s="33" customFormat="1" ht="22.5" customHeight="1">
      <c r="A11" s="68" t="s">
        <v>111</v>
      </c>
      <c r="B11" s="69">
        <v>3</v>
      </c>
      <c r="C11" s="69">
        <v>2</v>
      </c>
      <c r="D11" s="71">
        <v>200</v>
      </c>
      <c r="E11" s="69">
        <v>-4</v>
      </c>
      <c r="F11" s="71">
        <v>-57.142857142857146</v>
      </c>
      <c r="G11" s="69">
        <v>1</v>
      </c>
      <c r="H11" s="69">
        <v>1</v>
      </c>
      <c r="I11" s="71">
        <v>0</v>
      </c>
      <c r="J11" s="69">
        <v>-1</v>
      </c>
      <c r="K11" s="71">
        <v>-50</v>
      </c>
      <c r="L11" s="69">
        <v>2</v>
      </c>
      <c r="M11" s="69">
        <v>1</v>
      </c>
      <c r="N11" s="71">
        <v>100</v>
      </c>
      <c r="O11" s="69">
        <v>-3</v>
      </c>
      <c r="P11" s="71">
        <v>-60</v>
      </c>
    </row>
    <row r="12" spans="1:17" s="33" customFormat="1" ht="23.25" customHeight="1">
      <c r="A12" s="80" t="s">
        <v>112</v>
      </c>
      <c r="B12" s="65">
        <v>1062</v>
      </c>
      <c r="C12" s="65">
        <v>-140</v>
      </c>
      <c r="D12" s="67">
        <v>-11.647254575707155</v>
      </c>
      <c r="E12" s="65">
        <v>30</v>
      </c>
      <c r="F12" s="67">
        <v>2.9069767441860463</v>
      </c>
      <c r="G12" s="65">
        <v>404</v>
      </c>
      <c r="H12" s="65">
        <v>-47</v>
      </c>
      <c r="I12" s="67">
        <v>-10.421286031042129</v>
      </c>
      <c r="J12" s="65">
        <v>2</v>
      </c>
      <c r="K12" s="67">
        <v>0.49751243781094528</v>
      </c>
      <c r="L12" s="65">
        <v>658</v>
      </c>
      <c r="M12" s="65">
        <v>-93</v>
      </c>
      <c r="N12" s="67">
        <v>-12.383488681757656</v>
      </c>
      <c r="O12" s="65">
        <v>28</v>
      </c>
      <c r="P12" s="67">
        <v>4.4444444444444446</v>
      </c>
    </row>
    <row r="13" spans="1:17" s="33" customFormat="1" ht="24" customHeight="1">
      <c r="A13" s="68" t="s">
        <v>113</v>
      </c>
      <c r="B13" s="69">
        <v>22461</v>
      </c>
      <c r="C13" s="69">
        <v>101</v>
      </c>
      <c r="D13" s="71">
        <v>0.45169946332737032</v>
      </c>
      <c r="E13" s="69">
        <v>1909</v>
      </c>
      <c r="F13" s="71">
        <v>9.2886337096146363</v>
      </c>
      <c r="G13" s="69">
        <v>11574</v>
      </c>
      <c r="H13" s="69">
        <v>133</v>
      </c>
      <c r="I13" s="71">
        <v>1.1624857966960931</v>
      </c>
      <c r="J13" s="69">
        <v>985</v>
      </c>
      <c r="K13" s="71">
        <v>9.3021059590140709</v>
      </c>
      <c r="L13" s="69">
        <v>10887</v>
      </c>
      <c r="M13" s="69">
        <v>-32</v>
      </c>
      <c r="N13" s="71">
        <v>-0.29306713068962359</v>
      </c>
      <c r="O13" s="69">
        <v>924</v>
      </c>
      <c r="P13" s="71">
        <v>9.2743149653718753</v>
      </c>
    </row>
    <row r="14" spans="1:17" s="33" customFormat="1" ht="22.5" customHeight="1">
      <c r="A14" s="80" t="s">
        <v>114</v>
      </c>
      <c r="B14" s="65">
        <v>20713</v>
      </c>
      <c r="C14" s="65">
        <v>437</v>
      </c>
      <c r="D14" s="67">
        <v>2.1552574472282502</v>
      </c>
      <c r="E14" s="65">
        <v>358</v>
      </c>
      <c r="F14" s="67">
        <v>1.7587816261360845</v>
      </c>
      <c r="G14" s="65">
        <v>9826</v>
      </c>
      <c r="H14" s="65">
        <v>507</v>
      </c>
      <c r="I14" s="67">
        <v>5.4404979075008049</v>
      </c>
      <c r="J14" s="65">
        <v>678</v>
      </c>
      <c r="K14" s="67">
        <v>7.4114560559685181</v>
      </c>
      <c r="L14" s="65">
        <v>10887</v>
      </c>
      <c r="M14" s="65">
        <v>-70</v>
      </c>
      <c r="N14" s="67">
        <v>-0.63886100209911467</v>
      </c>
      <c r="O14" s="65">
        <v>-320</v>
      </c>
      <c r="P14" s="67">
        <v>-2.8553582582314623</v>
      </c>
    </row>
    <row r="15" spans="1:17" s="33" customFormat="1" ht="36" customHeight="1">
      <c r="A15" s="68" t="s">
        <v>115</v>
      </c>
      <c r="B15" s="69">
        <v>17453</v>
      </c>
      <c r="C15" s="69">
        <v>97</v>
      </c>
      <c r="D15" s="71">
        <v>0.5588845356072828</v>
      </c>
      <c r="E15" s="69">
        <v>538</v>
      </c>
      <c r="F15" s="71">
        <v>3.1806089269878806</v>
      </c>
      <c r="G15" s="69">
        <v>10667</v>
      </c>
      <c r="H15" s="69">
        <v>24</v>
      </c>
      <c r="I15" s="71">
        <v>0.22550032885464624</v>
      </c>
      <c r="J15" s="69">
        <v>53</v>
      </c>
      <c r="K15" s="71">
        <v>0.49934049368758243</v>
      </c>
      <c r="L15" s="69">
        <v>6786</v>
      </c>
      <c r="M15" s="69">
        <v>73</v>
      </c>
      <c r="N15" s="71">
        <v>1.0874422761805451</v>
      </c>
      <c r="O15" s="69">
        <v>485</v>
      </c>
      <c r="P15" s="71">
        <v>7.697190922075861</v>
      </c>
    </row>
    <row r="16" spans="1:17" s="33" customFormat="1" ht="33.75" customHeight="1">
      <c r="A16" s="80" t="s">
        <v>116</v>
      </c>
      <c r="B16" s="65">
        <v>48921</v>
      </c>
      <c r="C16" s="65">
        <v>-3446</v>
      </c>
      <c r="D16" s="67">
        <v>-6.5804800733286228</v>
      </c>
      <c r="E16" s="65">
        <v>-1282</v>
      </c>
      <c r="F16" s="67">
        <v>-2.5536322530526063</v>
      </c>
      <c r="G16" s="65">
        <v>27491</v>
      </c>
      <c r="H16" s="65">
        <v>-1720</v>
      </c>
      <c r="I16" s="67">
        <v>-5.8881928040806546</v>
      </c>
      <c r="J16" s="65">
        <v>-872</v>
      </c>
      <c r="K16" s="67">
        <v>-3.0744279519091773</v>
      </c>
      <c r="L16" s="65">
        <v>21430</v>
      </c>
      <c r="M16" s="65">
        <v>-1726</v>
      </c>
      <c r="N16" s="67">
        <v>-7.4537916738642256</v>
      </c>
      <c r="O16" s="65">
        <v>-410</v>
      </c>
      <c r="P16" s="67">
        <v>-1.8772893772893773</v>
      </c>
    </row>
    <row r="17" spans="1:16" s="33" customFormat="1" ht="38.25" customHeight="1">
      <c r="A17" s="68" t="s">
        <v>117</v>
      </c>
      <c r="B17" s="69">
        <v>625</v>
      </c>
      <c r="C17" s="69">
        <v>348</v>
      </c>
      <c r="D17" s="71">
        <v>125.63176895306859</v>
      </c>
      <c r="E17" s="69">
        <v>-13</v>
      </c>
      <c r="F17" s="71">
        <v>-2.0376175548589344</v>
      </c>
      <c r="G17" s="69">
        <v>161</v>
      </c>
      <c r="H17" s="69">
        <v>126</v>
      </c>
      <c r="I17" s="71">
        <v>360</v>
      </c>
      <c r="J17" s="69">
        <v>-2</v>
      </c>
      <c r="K17" s="71">
        <v>-1.2269938650306749</v>
      </c>
      <c r="L17" s="69">
        <v>464</v>
      </c>
      <c r="M17" s="69">
        <v>222</v>
      </c>
      <c r="N17" s="71">
        <v>91.735537190082638</v>
      </c>
      <c r="O17" s="69">
        <v>-11</v>
      </c>
      <c r="P17" s="71">
        <v>-2.3157894736842106</v>
      </c>
    </row>
    <row r="18" spans="1:16" s="33" customFormat="1" ht="35.25" customHeight="1">
      <c r="A18" s="80" t="s">
        <v>118</v>
      </c>
      <c r="B18" s="65">
        <v>11831</v>
      </c>
      <c r="C18" s="65">
        <v>271</v>
      </c>
      <c r="D18" s="67">
        <v>2.3442906574394464</v>
      </c>
      <c r="E18" s="65">
        <v>54</v>
      </c>
      <c r="F18" s="67">
        <v>0.45852084571622653</v>
      </c>
      <c r="G18" s="65">
        <v>1114</v>
      </c>
      <c r="H18" s="65">
        <v>61</v>
      </c>
      <c r="I18" s="67">
        <v>5.7929724596391265</v>
      </c>
      <c r="J18" s="65">
        <v>5</v>
      </c>
      <c r="K18" s="67">
        <v>0.45085662759242562</v>
      </c>
      <c r="L18" s="65">
        <v>10717</v>
      </c>
      <c r="M18" s="65">
        <v>210</v>
      </c>
      <c r="N18" s="67">
        <v>1.9986675549633577</v>
      </c>
      <c r="O18" s="65">
        <v>49</v>
      </c>
      <c r="P18" s="67">
        <v>0.45931758530183725</v>
      </c>
    </row>
    <row r="19" spans="1:16" s="33" customFormat="1" ht="24" customHeight="1">
      <c r="A19" s="68" t="s">
        <v>119</v>
      </c>
      <c r="B19" s="69">
        <v>9174</v>
      </c>
      <c r="C19" s="69">
        <v>-746</v>
      </c>
      <c r="D19" s="71">
        <v>-7.520161290322581</v>
      </c>
      <c r="E19" s="69">
        <v>540</v>
      </c>
      <c r="F19" s="71">
        <v>6.2543432939541352</v>
      </c>
      <c r="G19" s="69">
        <v>1317</v>
      </c>
      <c r="H19" s="69">
        <v>-171</v>
      </c>
      <c r="I19" s="71">
        <v>-11.491935483870968</v>
      </c>
      <c r="J19" s="69">
        <v>210</v>
      </c>
      <c r="K19" s="71">
        <v>18.97018970189702</v>
      </c>
      <c r="L19" s="69">
        <v>7857</v>
      </c>
      <c r="M19" s="69">
        <v>-575</v>
      </c>
      <c r="N19" s="71">
        <v>-6.8192599620493359</v>
      </c>
      <c r="O19" s="69">
        <v>330</v>
      </c>
      <c r="P19" s="71">
        <v>4.3842168194499802</v>
      </c>
    </row>
    <row r="20" spans="1:16" s="33" customFormat="1" ht="20.100000000000001" customHeight="1">
      <c r="A20" s="98" t="s">
        <v>120</v>
      </c>
      <c r="B20" s="99">
        <v>50500</v>
      </c>
      <c r="C20" s="99">
        <v>14645</v>
      </c>
      <c r="D20" s="101">
        <v>40.845070422535208</v>
      </c>
      <c r="E20" s="99">
        <v>8749</v>
      </c>
      <c r="F20" s="101">
        <v>20.955186702114919</v>
      </c>
      <c r="G20" s="99">
        <v>28547</v>
      </c>
      <c r="H20" s="99">
        <v>11051</v>
      </c>
      <c r="I20" s="101">
        <v>63.163008687700042</v>
      </c>
      <c r="J20" s="99">
        <v>6917</v>
      </c>
      <c r="K20" s="101">
        <v>31.978733240869165</v>
      </c>
      <c r="L20" s="99">
        <v>21953</v>
      </c>
      <c r="M20" s="99">
        <v>3594</v>
      </c>
      <c r="N20" s="101">
        <v>19.57622964213737</v>
      </c>
      <c r="O20" s="99">
        <v>1832</v>
      </c>
      <c r="P20" s="101">
        <v>9.1049152626609011</v>
      </c>
    </row>
    <row r="21" spans="1:16" s="33" customFormat="1" ht="24" customHeight="1">
      <c r="A21" s="89" t="s">
        <v>197</v>
      </c>
      <c r="B21" s="77">
        <v>54489</v>
      </c>
      <c r="C21" s="77">
        <v>-411</v>
      </c>
      <c r="D21" s="79">
        <v>-0.74863387978142082</v>
      </c>
      <c r="E21" s="77">
        <v>2389</v>
      </c>
      <c r="F21" s="79">
        <v>4.5854126679462572</v>
      </c>
      <c r="G21" s="77">
        <v>25617</v>
      </c>
      <c r="H21" s="77">
        <v>-77</v>
      </c>
      <c r="I21" s="79">
        <v>-0.29968085934459404</v>
      </c>
      <c r="J21" s="77">
        <v>582</v>
      </c>
      <c r="K21" s="79">
        <v>2.3247453565008986</v>
      </c>
      <c r="L21" s="77">
        <v>28872</v>
      </c>
      <c r="M21" s="77">
        <v>-334</v>
      </c>
      <c r="N21" s="79">
        <v>-1.1436006300075328</v>
      </c>
      <c r="O21" s="77">
        <v>1807</v>
      </c>
      <c r="P21" s="79">
        <v>6.6765194901163865</v>
      </c>
    </row>
    <row r="22" spans="1:16" s="33" customFormat="1" ht="22.5" customHeight="1">
      <c r="A22" s="68" t="s">
        <v>111</v>
      </c>
      <c r="B22" s="69">
        <v>0</v>
      </c>
      <c r="C22" s="69">
        <v>0</v>
      </c>
      <c r="D22" s="71" t="s">
        <v>492</v>
      </c>
      <c r="E22" s="69">
        <v>-3</v>
      </c>
      <c r="F22" s="71">
        <v>-100</v>
      </c>
      <c r="G22" s="69">
        <v>0</v>
      </c>
      <c r="H22" s="69">
        <v>0</v>
      </c>
      <c r="I22" s="71" t="s">
        <v>492</v>
      </c>
      <c r="J22" s="69">
        <v>0</v>
      </c>
      <c r="K22" s="71" t="s">
        <v>492</v>
      </c>
      <c r="L22" s="69">
        <v>0</v>
      </c>
      <c r="M22" s="69">
        <v>0</v>
      </c>
      <c r="N22" s="71" t="s">
        <v>492</v>
      </c>
      <c r="O22" s="69">
        <v>-3</v>
      </c>
      <c r="P22" s="71">
        <v>-100</v>
      </c>
    </row>
    <row r="23" spans="1:16" s="33" customFormat="1" ht="23.25" customHeight="1">
      <c r="A23" s="80" t="s">
        <v>112</v>
      </c>
      <c r="B23" s="65">
        <v>51</v>
      </c>
      <c r="C23" s="65">
        <v>0</v>
      </c>
      <c r="D23" s="67">
        <v>0</v>
      </c>
      <c r="E23" s="65">
        <v>18</v>
      </c>
      <c r="F23" s="67">
        <v>54.545454545454547</v>
      </c>
      <c r="G23" s="65">
        <v>25</v>
      </c>
      <c r="H23" s="65">
        <v>4</v>
      </c>
      <c r="I23" s="67">
        <v>19.047619047619047</v>
      </c>
      <c r="J23" s="65">
        <v>8</v>
      </c>
      <c r="K23" s="67">
        <v>47.058823529411768</v>
      </c>
      <c r="L23" s="65">
        <v>26</v>
      </c>
      <c r="M23" s="65">
        <v>-4</v>
      </c>
      <c r="N23" s="67">
        <v>-13.333333333333334</v>
      </c>
      <c r="O23" s="65">
        <v>10</v>
      </c>
      <c r="P23" s="67">
        <v>62.5</v>
      </c>
    </row>
    <row r="24" spans="1:16" s="33" customFormat="1" ht="24" customHeight="1">
      <c r="A24" s="68" t="s">
        <v>113</v>
      </c>
      <c r="B24" s="69">
        <v>4240</v>
      </c>
      <c r="C24" s="69">
        <v>-28</v>
      </c>
      <c r="D24" s="71">
        <v>-0.6560449859418932</v>
      </c>
      <c r="E24" s="69">
        <v>103</v>
      </c>
      <c r="F24" s="71">
        <v>2.4897268552090885</v>
      </c>
      <c r="G24" s="69">
        <v>2439</v>
      </c>
      <c r="H24" s="69">
        <v>33</v>
      </c>
      <c r="I24" s="71">
        <v>1.3715710723192021</v>
      </c>
      <c r="J24" s="69">
        <v>4</v>
      </c>
      <c r="K24" s="71">
        <v>0.16427104722792607</v>
      </c>
      <c r="L24" s="69">
        <v>1801</v>
      </c>
      <c r="M24" s="69">
        <v>-61</v>
      </c>
      <c r="N24" s="71">
        <v>-3.2760472610096669</v>
      </c>
      <c r="O24" s="69">
        <v>99</v>
      </c>
      <c r="P24" s="71">
        <v>5.8166862514688598</v>
      </c>
    </row>
    <row r="25" spans="1:16" s="33" customFormat="1" ht="22.5" customHeight="1">
      <c r="A25" s="80" t="s">
        <v>114</v>
      </c>
      <c r="B25" s="65">
        <v>7242</v>
      </c>
      <c r="C25" s="65">
        <v>-379</v>
      </c>
      <c r="D25" s="67">
        <v>-4.9731006429602411</v>
      </c>
      <c r="E25" s="65">
        <v>-195</v>
      </c>
      <c r="F25" s="67">
        <v>-2.6220250100847116</v>
      </c>
      <c r="G25" s="65">
        <v>3813</v>
      </c>
      <c r="H25" s="65">
        <v>-113</v>
      </c>
      <c r="I25" s="67">
        <v>-2.8782475802343352</v>
      </c>
      <c r="J25" s="65">
        <v>14</v>
      </c>
      <c r="K25" s="67">
        <v>0.3685180310608055</v>
      </c>
      <c r="L25" s="65">
        <v>3429</v>
      </c>
      <c r="M25" s="65">
        <v>-266</v>
      </c>
      <c r="N25" s="67">
        <v>-7.1989174560216505</v>
      </c>
      <c r="O25" s="65">
        <v>-209</v>
      </c>
      <c r="P25" s="67">
        <v>-5.7449147883452447</v>
      </c>
    </row>
    <row r="26" spans="1:16" s="33" customFormat="1" ht="35.25" customHeight="1">
      <c r="A26" s="68" t="s">
        <v>115</v>
      </c>
      <c r="B26" s="69">
        <v>5090</v>
      </c>
      <c r="C26" s="69">
        <v>181</v>
      </c>
      <c r="D26" s="71">
        <v>3.6871053167651251</v>
      </c>
      <c r="E26" s="69">
        <v>720</v>
      </c>
      <c r="F26" s="71">
        <v>16.475972540045767</v>
      </c>
      <c r="G26" s="69">
        <v>2789</v>
      </c>
      <c r="H26" s="69">
        <v>98</v>
      </c>
      <c r="I26" s="71">
        <v>3.6417688591601634</v>
      </c>
      <c r="J26" s="69">
        <v>286</v>
      </c>
      <c r="K26" s="71">
        <v>11.426288453855374</v>
      </c>
      <c r="L26" s="69">
        <v>2301</v>
      </c>
      <c r="M26" s="69">
        <v>83</v>
      </c>
      <c r="N26" s="71">
        <v>3.7421100090171326</v>
      </c>
      <c r="O26" s="69">
        <v>434</v>
      </c>
      <c r="P26" s="71">
        <v>23.245848955543654</v>
      </c>
    </row>
    <row r="27" spans="1:16" s="33" customFormat="1" ht="34.5" customHeight="1">
      <c r="A27" s="80" t="s">
        <v>116</v>
      </c>
      <c r="B27" s="65">
        <v>21604</v>
      </c>
      <c r="C27" s="65">
        <v>-2535</v>
      </c>
      <c r="D27" s="67">
        <v>-10.501677782841046</v>
      </c>
      <c r="E27" s="65">
        <v>159</v>
      </c>
      <c r="F27" s="67">
        <v>0.74143156913033337</v>
      </c>
      <c r="G27" s="65">
        <v>11930</v>
      </c>
      <c r="H27" s="65">
        <v>-1070</v>
      </c>
      <c r="I27" s="67">
        <v>-8.2307692307692299</v>
      </c>
      <c r="J27" s="65">
        <v>-170</v>
      </c>
      <c r="K27" s="67">
        <v>-1.4049586776859504</v>
      </c>
      <c r="L27" s="65">
        <v>9674</v>
      </c>
      <c r="M27" s="65">
        <v>-1465</v>
      </c>
      <c r="N27" s="67">
        <v>-13.151988508842804</v>
      </c>
      <c r="O27" s="65">
        <v>329</v>
      </c>
      <c r="P27" s="67">
        <v>3.5205992509363297</v>
      </c>
    </row>
    <row r="28" spans="1:16" s="33" customFormat="1" ht="36" customHeight="1">
      <c r="A28" s="68" t="s">
        <v>117</v>
      </c>
      <c r="B28" s="69">
        <v>147</v>
      </c>
      <c r="C28" s="69">
        <v>91</v>
      </c>
      <c r="D28" s="71">
        <v>162.5</v>
      </c>
      <c r="E28" s="69">
        <v>3</v>
      </c>
      <c r="F28" s="71">
        <v>2.0833333333333335</v>
      </c>
      <c r="G28" s="69">
        <v>32</v>
      </c>
      <c r="H28" s="69">
        <v>26</v>
      </c>
      <c r="I28" s="71">
        <v>433.33333333333331</v>
      </c>
      <c r="J28" s="69">
        <v>10</v>
      </c>
      <c r="K28" s="71">
        <v>45.454545454545453</v>
      </c>
      <c r="L28" s="69">
        <v>115</v>
      </c>
      <c r="M28" s="69">
        <v>65</v>
      </c>
      <c r="N28" s="71">
        <v>130</v>
      </c>
      <c r="O28" s="69">
        <v>-7</v>
      </c>
      <c r="P28" s="71">
        <v>-5.7377049180327866</v>
      </c>
    </row>
    <row r="29" spans="1:16" s="33" customFormat="1" ht="35.25" customHeight="1">
      <c r="A29" s="80" t="s">
        <v>118</v>
      </c>
      <c r="B29" s="65">
        <v>2586</v>
      </c>
      <c r="C29" s="65">
        <v>-98</v>
      </c>
      <c r="D29" s="67">
        <v>-3.6512667660208642</v>
      </c>
      <c r="E29" s="65">
        <v>135</v>
      </c>
      <c r="F29" s="67">
        <v>5.5079559363525092</v>
      </c>
      <c r="G29" s="65">
        <v>273</v>
      </c>
      <c r="H29" s="65">
        <v>16</v>
      </c>
      <c r="I29" s="67">
        <v>6.2256809338521402</v>
      </c>
      <c r="J29" s="65">
        <v>14</v>
      </c>
      <c r="K29" s="67">
        <v>5.4054054054054053</v>
      </c>
      <c r="L29" s="65">
        <v>2313</v>
      </c>
      <c r="M29" s="65">
        <v>-114</v>
      </c>
      <c r="N29" s="67">
        <v>-4.6971569839307783</v>
      </c>
      <c r="O29" s="65">
        <v>121</v>
      </c>
      <c r="P29" s="67">
        <v>5.5200729927007295</v>
      </c>
    </row>
    <row r="30" spans="1:16" s="33" customFormat="1" ht="24" customHeight="1">
      <c r="A30" s="68" t="s">
        <v>119</v>
      </c>
      <c r="B30" s="69">
        <v>1799</v>
      </c>
      <c r="C30" s="69">
        <v>34</v>
      </c>
      <c r="D30" s="71">
        <v>1.9263456090651558</v>
      </c>
      <c r="E30" s="69">
        <v>277</v>
      </c>
      <c r="F30" s="71">
        <v>18.199737187910642</v>
      </c>
      <c r="G30" s="69">
        <v>295</v>
      </c>
      <c r="H30" s="69">
        <v>-24</v>
      </c>
      <c r="I30" s="71">
        <v>-7.523510971786834</v>
      </c>
      <c r="J30" s="69">
        <v>74</v>
      </c>
      <c r="K30" s="71">
        <v>33.484162895927604</v>
      </c>
      <c r="L30" s="69">
        <v>1504</v>
      </c>
      <c r="M30" s="69">
        <v>58</v>
      </c>
      <c r="N30" s="71">
        <v>4.0110650069156293</v>
      </c>
      <c r="O30" s="69">
        <v>203</v>
      </c>
      <c r="P30" s="71">
        <v>15.60338201383551</v>
      </c>
    </row>
    <row r="31" spans="1:16" s="33" customFormat="1" ht="20.100000000000001" customHeight="1">
      <c r="A31" s="98" t="s">
        <v>120</v>
      </c>
      <c r="B31" s="99">
        <v>11730</v>
      </c>
      <c r="C31" s="99">
        <v>2323</v>
      </c>
      <c r="D31" s="101">
        <v>24.69437652811736</v>
      </c>
      <c r="E31" s="99">
        <v>1172</v>
      </c>
      <c r="F31" s="101">
        <v>11.100587232430385</v>
      </c>
      <c r="G31" s="99">
        <v>4021</v>
      </c>
      <c r="H31" s="99">
        <v>953</v>
      </c>
      <c r="I31" s="101">
        <v>31.0625814863103</v>
      </c>
      <c r="J31" s="99">
        <v>342</v>
      </c>
      <c r="K31" s="101">
        <v>9.2960043490078821</v>
      </c>
      <c r="L31" s="99">
        <v>7709</v>
      </c>
      <c r="M31" s="99">
        <v>1370</v>
      </c>
      <c r="N31" s="101">
        <v>21.612241678498187</v>
      </c>
      <c r="O31" s="99">
        <v>830</v>
      </c>
      <c r="P31" s="101">
        <v>12.065707224887339</v>
      </c>
    </row>
    <row r="32" spans="1:16" s="33" customFormat="1" ht="24" customHeight="1">
      <c r="A32" s="89" t="s">
        <v>198</v>
      </c>
      <c r="B32" s="77">
        <v>82914</v>
      </c>
      <c r="C32" s="77">
        <v>174</v>
      </c>
      <c r="D32" s="79">
        <v>0.21029731689630166</v>
      </c>
      <c r="E32" s="77">
        <v>3700</v>
      </c>
      <c r="F32" s="79">
        <v>4.6708915090766787</v>
      </c>
      <c r="G32" s="77">
        <v>39349</v>
      </c>
      <c r="H32" s="77">
        <v>207</v>
      </c>
      <c r="I32" s="79">
        <v>0.52884369730724035</v>
      </c>
      <c r="J32" s="77">
        <v>1194</v>
      </c>
      <c r="K32" s="79">
        <v>3.1293408465469796</v>
      </c>
      <c r="L32" s="77">
        <v>43565</v>
      </c>
      <c r="M32" s="77">
        <v>-33</v>
      </c>
      <c r="N32" s="79">
        <v>-7.5691545483737785E-2</v>
      </c>
      <c r="O32" s="77">
        <v>2506</v>
      </c>
      <c r="P32" s="79">
        <v>6.1034121629849727</v>
      </c>
    </row>
    <row r="33" spans="1:16" s="33" customFormat="1" ht="22.5" customHeight="1">
      <c r="A33" s="68" t="s">
        <v>111</v>
      </c>
      <c r="B33" s="69">
        <v>0</v>
      </c>
      <c r="C33" s="69">
        <v>0</v>
      </c>
      <c r="D33" s="71" t="s">
        <v>492</v>
      </c>
      <c r="E33" s="69">
        <v>-4</v>
      </c>
      <c r="F33" s="71">
        <v>-100</v>
      </c>
      <c r="G33" s="69">
        <v>0</v>
      </c>
      <c r="H33" s="69">
        <v>0</v>
      </c>
      <c r="I33" s="71" t="s">
        <v>492</v>
      </c>
      <c r="J33" s="69">
        <v>0</v>
      </c>
      <c r="K33" s="71" t="s">
        <v>492</v>
      </c>
      <c r="L33" s="69">
        <v>0</v>
      </c>
      <c r="M33" s="69">
        <v>0</v>
      </c>
      <c r="N33" s="71" t="s">
        <v>492</v>
      </c>
      <c r="O33" s="69">
        <v>-4</v>
      </c>
      <c r="P33" s="71">
        <v>-100</v>
      </c>
    </row>
    <row r="34" spans="1:16" s="33" customFormat="1" ht="23.25" customHeight="1">
      <c r="A34" s="80" t="s">
        <v>112</v>
      </c>
      <c r="B34" s="65">
        <v>175</v>
      </c>
      <c r="C34" s="65">
        <v>8</v>
      </c>
      <c r="D34" s="67">
        <v>4.7904191616766463</v>
      </c>
      <c r="E34" s="65">
        <v>17</v>
      </c>
      <c r="F34" s="67">
        <v>10.759493670886076</v>
      </c>
      <c r="G34" s="65">
        <v>83</v>
      </c>
      <c r="H34" s="65">
        <v>5</v>
      </c>
      <c r="I34" s="67">
        <v>6.4102564102564106</v>
      </c>
      <c r="J34" s="65">
        <v>4</v>
      </c>
      <c r="K34" s="67">
        <v>5.0632911392405067</v>
      </c>
      <c r="L34" s="65">
        <v>92</v>
      </c>
      <c r="M34" s="65">
        <v>3</v>
      </c>
      <c r="N34" s="67">
        <v>3.3707865168539324</v>
      </c>
      <c r="O34" s="65">
        <v>13</v>
      </c>
      <c r="P34" s="67">
        <v>16.455696202531644</v>
      </c>
    </row>
    <row r="35" spans="1:16" s="33" customFormat="1" ht="24" customHeight="1">
      <c r="A35" s="68" t="s">
        <v>113</v>
      </c>
      <c r="B35" s="69">
        <v>9211</v>
      </c>
      <c r="C35" s="69">
        <v>-160</v>
      </c>
      <c r="D35" s="71">
        <v>-1.707395155266247</v>
      </c>
      <c r="E35" s="69">
        <v>638</v>
      </c>
      <c r="F35" s="71">
        <v>7.4419689723550686</v>
      </c>
      <c r="G35" s="69">
        <v>5179</v>
      </c>
      <c r="H35" s="69">
        <v>-92</v>
      </c>
      <c r="I35" s="71">
        <v>-1.745399354961108</v>
      </c>
      <c r="J35" s="69">
        <v>336</v>
      </c>
      <c r="K35" s="71">
        <v>6.9378484410489367</v>
      </c>
      <c r="L35" s="69">
        <v>4032</v>
      </c>
      <c r="M35" s="69">
        <v>-68</v>
      </c>
      <c r="N35" s="71">
        <v>-1.6585365853658536</v>
      </c>
      <c r="O35" s="69">
        <v>302</v>
      </c>
      <c r="P35" s="71">
        <v>8.0965147453083102</v>
      </c>
    </row>
    <row r="36" spans="1:16" s="33" customFormat="1" ht="22.5" customHeight="1">
      <c r="A36" s="80" t="s">
        <v>114</v>
      </c>
      <c r="B36" s="65">
        <v>11281</v>
      </c>
      <c r="C36" s="65">
        <v>-336</v>
      </c>
      <c r="D36" s="67">
        <v>-2.8923129895842301</v>
      </c>
      <c r="E36" s="65">
        <v>-110</v>
      </c>
      <c r="F36" s="67">
        <v>-0.96567465542972519</v>
      </c>
      <c r="G36" s="65">
        <v>5818</v>
      </c>
      <c r="H36" s="65">
        <v>-20</v>
      </c>
      <c r="I36" s="67">
        <v>-0.34258307639602603</v>
      </c>
      <c r="J36" s="65">
        <v>135</v>
      </c>
      <c r="K36" s="67">
        <v>2.375505894773887</v>
      </c>
      <c r="L36" s="65">
        <v>5463</v>
      </c>
      <c r="M36" s="65">
        <v>-316</v>
      </c>
      <c r="N36" s="67">
        <v>-5.4680740612562726</v>
      </c>
      <c r="O36" s="65">
        <v>-245</v>
      </c>
      <c r="P36" s="67">
        <v>-4.2922214435879464</v>
      </c>
    </row>
    <row r="37" spans="1:16" s="33" customFormat="1" ht="38.25" customHeight="1">
      <c r="A37" s="68" t="s">
        <v>115</v>
      </c>
      <c r="B37" s="69">
        <v>8389</v>
      </c>
      <c r="C37" s="69">
        <v>59</v>
      </c>
      <c r="D37" s="71">
        <v>0.70828331332533012</v>
      </c>
      <c r="E37" s="69">
        <v>663</v>
      </c>
      <c r="F37" s="71">
        <v>8.5814134092674088</v>
      </c>
      <c r="G37" s="69">
        <v>4695</v>
      </c>
      <c r="H37" s="69">
        <v>45</v>
      </c>
      <c r="I37" s="71">
        <v>0.967741935483871</v>
      </c>
      <c r="J37" s="69">
        <v>166</v>
      </c>
      <c r="K37" s="71">
        <v>3.6652682711415325</v>
      </c>
      <c r="L37" s="69">
        <v>3694</v>
      </c>
      <c r="M37" s="69">
        <v>14</v>
      </c>
      <c r="N37" s="71">
        <v>0.38043478260869568</v>
      </c>
      <c r="O37" s="69">
        <v>497</v>
      </c>
      <c r="P37" s="71">
        <v>15.545824210197059</v>
      </c>
    </row>
    <row r="38" spans="1:16" s="33" customFormat="1" ht="40.5" customHeight="1">
      <c r="A38" s="80" t="s">
        <v>116</v>
      </c>
      <c r="B38" s="65">
        <v>28681</v>
      </c>
      <c r="C38" s="65">
        <v>-3085</v>
      </c>
      <c r="D38" s="67">
        <v>-9.7116413775735069</v>
      </c>
      <c r="E38" s="65">
        <v>-229</v>
      </c>
      <c r="F38" s="67">
        <v>-0.7921134555517122</v>
      </c>
      <c r="G38" s="65">
        <v>15834</v>
      </c>
      <c r="H38" s="65">
        <v>-1494</v>
      </c>
      <c r="I38" s="67">
        <v>-8.621883656509695</v>
      </c>
      <c r="J38" s="65">
        <v>-440</v>
      </c>
      <c r="K38" s="67">
        <v>-2.7036991520216298</v>
      </c>
      <c r="L38" s="65">
        <v>12847</v>
      </c>
      <c r="M38" s="65">
        <v>-1591</v>
      </c>
      <c r="N38" s="67">
        <v>-11.019531791106802</v>
      </c>
      <c r="O38" s="65">
        <v>211</v>
      </c>
      <c r="P38" s="67">
        <v>1.6698322253877809</v>
      </c>
    </row>
    <row r="39" spans="1:16" s="33" customFormat="1" ht="37.5" customHeight="1">
      <c r="A39" s="68" t="s">
        <v>117</v>
      </c>
      <c r="B39" s="69">
        <v>211</v>
      </c>
      <c r="C39" s="69">
        <v>114</v>
      </c>
      <c r="D39" s="71">
        <v>117.52577319587628</v>
      </c>
      <c r="E39" s="69">
        <v>19</v>
      </c>
      <c r="F39" s="71">
        <v>9.8958333333333339</v>
      </c>
      <c r="G39" s="69">
        <v>45</v>
      </c>
      <c r="H39" s="69">
        <v>31</v>
      </c>
      <c r="I39" s="71">
        <v>221.42857142857142</v>
      </c>
      <c r="J39" s="69">
        <v>10</v>
      </c>
      <c r="K39" s="71">
        <v>28.571428571428573</v>
      </c>
      <c r="L39" s="69">
        <v>166</v>
      </c>
      <c r="M39" s="69">
        <v>83</v>
      </c>
      <c r="N39" s="71">
        <v>100</v>
      </c>
      <c r="O39" s="69">
        <v>9</v>
      </c>
      <c r="P39" s="71">
        <v>5.7324840764331206</v>
      </c>
    </row>
    <row r="40" spans="1:16" s="33" customFormat="1" ht="35.25" customHeight="1">
      <c r="A40" s="80" t="s">
        <v>118</v>
      </c>
      <c r="B40" s="65">
        <v>4080</v>
      </c>
      <c r="C40" s="65">
        <v>-58</v>
      </c>
      <c r="D40" s="67">
        <v>-1.4016433059449009</v>
      </c>
      <c r="E40" s="65">
        <v>173</v>
      </c>
      <c r="F40" s="67">
        <v>4.4279498336319429</v>
      </c>
      <c r="G40" s="65">
        <v>434</v>
      </c>
      <c r="H40" s="65">
        <v>-12</v>
      </c>
      <c r="I40" s="67">
        <v>-2.6905829596412558</v>
      </c>
      <c r="J40" s="65">
        <v>3</v>
      </c>
      <c r="K40" s="67">
        <v>0.69605568445475641</v>
      </c>
      <c r="L40" s="65">
        <v>3646</v>
      </c>
      <c r="M40" s="65">
        <v>-46</v>
      </c>
      <c r="N40" s="67">
        <v>-1.2459371614301191</v>
      </c>
      <c r="O40" s="65">
        <v>170</v>
      </c>
      <c r="P40" s="67">
        <v>4.8906789413118528</v>
      </c>
    </row>
    <row r="41" spans="1:16" s="33" customFormat="1" ht="24" customHeight="1">
      <c r="A41" s="68" t="s">
        <v>119</v>
      </c>
      <c r="B41" s="69">
        <v>3140</v>
      </c>
      <c r="C41" s="69">
        <v>-33</v>
      </c>
      <c r="D41" s="71">
        <v>-1.0400252127324299</v>
      </c>
      <c r="E41" s="69">
        <v>436</v>
      </c>
      <c r="F41" s="71">
        <v>16.124260355029588</v>
      </c>
      <c r="G41" s="69">
        <v>513</v>
      </c>
      <c r="H41" s="69">
        <v>-32</v>
      </c>
      <c r="I41" s="71">
        <v>-5.8715596330275233</v>
      </c>
      <c r="J41" s="69">
        <v>133</v>
      </c>
      <c r="K41" s="71">
        <v>35</v>
      </c>
      <c r="L41" s="69">
        <v>2627</v>
      </c>
      <c r="M41" s="69">
        <v>-1</v>
      </c>
      <c r="N41" s="71">
        <v>-3.8051750380517502E-2</v>
      </c>
      <c r="O41" s="69">
        <v>303</v>
      </c>
      <c r="P41" s="71">
        <v>13.037865748709121</v>
      </c>
    </row>
    <row r="42" spans="1:16" s="33" customFormat="1" ht="20.100000000000001" customHeight="1">
      <c r="A42" s="98" t="s">
        <v>120</v>
      </c>
      <c r="B42" s="99">
        <v>17746</v>
      </c>
      <c r="C42" s="99">
        <v>3665</v>
      </c>
      <c r="D42" s="101">
        <v>26.027980967260849</v>
      </c>
      <c r="E42" s="99">
        <v>2097</v>
      </c>
      <c r="F42" s="101">
        <v>13.400217266278995</v>
      </c>
      <c r="G42" s="99">
        <v>6748</v>
      </c>
      <c r="H42" s="99">
        <v>1776</v>
      </c>
      <c r="I42" s="101">
        <v>35.720032180209174</v>
      </c>
      <c r="J42" s="99">
        <v>847</v>
      </c>
      <c r="K42" s="101">
        <v>14.353499406880189</v>
      </c>
      <c r="L42" s="99">
        <v>10998</v>
      </c>
      <c r="M42" s="99">
        <v>1889</v>
      </c>
      <c r="N42" s="101">
        <v>20.737731913492151</v>
      </c>
      <c r="O42" s="99">
        <v>1250</v>
      </c>
      <c r="P42" s="101">
        <v>12.823143208863357</v>
      </c>
    </row>
    <row r="43" spans="1:16" s="33" customFormat="1" ht="24" customHeight="1">
      <c r="A43" s="89" t="s">
        <v>199</v>
      </c>
      <c r="B43" s="77">
        <v>83197</v>
      </c>
      <c r="C43" s="77">
        <v>7816</v>
      </c>
      <c r="D43" s="79">
        <v>10.368660537801302</v>
      </c>
      <c r="E43" s="77">
        <v>4746</v>
      </c>
      <c r="F43" s="79">
        <v>6.0496360785713374</v>
      </c>
      <c r="G43" s="77">
        <v>42548</v>
      </c>
      <c r="H43" s="77">
        <v>6802</v>
      </c>
      <c r="I43" s="79">
        <v>19.028702512169193</v>
      </c>
      <c r="J43" s="77">
        <v>4586</v>
      </c>
      <c r="K43" s="79">
        <v>12.080501554185764</v>
      </c>
      <c r="L43" s="77">
        <v>40649</v>
      </c>
      <c r="M43" s="77">
        <v>1014</v>
      </c>
      <c r="N43" s="79">
        <v>2.5583448971868297</v>
      </c>
      <c r="O43" s="77">
        <v>160</v>
      </c>
      <c r="P43" s="79">
        <v>0.39516905826273802</v>
      </c>
    </row>
    <row r="44" spans="1:16" s="33" customFormat="1" ht="22.5" customHeight="1">
      <c r="A44" s="68" t="s">
        <v>111</v>
      </c>
      <c r="B44" s="69">
        <v>1</v>
      </c>
      <c r="C44" s="69">
        <v>0</v>
      </c>
      <c r="D44" s="71">
        <v>0</v>
      </c>
      <c r="E44" s="69">
        <v>-2</v>
      </c>
      <c r="F44" s="71">
        <v>-66.666666666666671</v>
      </c>
      <c r="G44" s="69">
        <v>0</v>
      </c>
      <c r="H44" s="69">
        <v>0</v>
      </c>
      <c r="I44" s="71" t="s">
        <v>492</v>
      </c>
      <c r="J44" s="69">
        <v>-2</v>
      </c>
      <c r="K44" s="71">
        <v>-100</v>
      </c>
      <c r="L44" s="69">
        <v>1</v>
      </c>
      <c r="M44" s="69">
        <v>0</v>
      </c>
      <c r="N44" s="71">
        <v>0</v>
      </c>
      <c r="O44" s="69">
        <v>0</v>
      </c>
      <c r="P44" s="71">
        <v>0</v>
      </c>
    </row>
    <row r="45" spans="1:16" s="33" customFormat="1" ht="23.25" customHeight="1">
      <c r="A45" s="80" t="s">
        <v>112</v>
      </c>
      <c r="B45" s="65">
        <v>736</v>
      </c>
      <c r="C45" s="65">
        <v>-152</v>
      </c>
      <c r="D45" s="67">
        <v>-17.117117117117118</v>
      </c>
      <c r="E45" s="65">
        <v>-19</v>
      </c>
      <c r="F45" s="67">
        <v>-2.5165562913907285</v>
      </c>
      <c r="G45" s="65">
        <v>281</v>
      </c>
      <c r="H45" s="65">
        <v>-62</v>
      </c>
      <c r="I45" s="67">
        <v>-18.075801749271136</v>
      </c>
      <c r="J45" s="65">
        <v>-15</v>
      </c>
      <c r="K45" s="67">
        <v>-5.0675675675675675</v>
      </c>
      <c r="L45" s="65">
        <v>455</v>
      </c>
      <c r="M45" s="65">
        <v>-90</v>
      </c>
      <c r="N45" s="67">
        <v>-16.513761467889907</v>
      </c>
      <c r="O45" s="65">
        <v>-4</v>
      </c>
      <c r="P45" s="67">
        <v>-0.8714596949891068</v>
      </c>
    </row>
    <row r="46" spans="1:16" s="33" customFormat="1" ht="24" customHeight="1">
      <c r="A46" s="68" t="s">
        <v>113</v>
      </c>
      <c r="B46" s="69">
        <v>11201</v>
      </c>
      <c r="C46" s="69">
        <v>194</v>
      </c>
      <c r="D46" s="71">
        <v>1.7625147633324247</v>
      </c>
      <c r="E46" s="69">
        <v>907</v>
      </c>
      <c r="F46" s="71">
        <v>8.8109578395181654</v>
      </c>
      <c r="G46" s="69">
        <v>5500</v>
      </c>
      <c r="H46" s="69">
        <v>169</v>
      </c>
      <c r="I46" s="71">
        <v>3.1701369349090225</v>
      </c>
      <c r="J46" s="69">
        <v>491</v>
      </c>
      <c r="K46" s="71">
        <v>9.8023557596326611</v>
      </c>
      <c r="L46" s="69">
        <v>5701</v>
      </c>
      <c r="M46" s="69">
        <v>25</v>
      </c>
      <c r="N46" s="71">
        <v>0.44045102184637069</v>
      </c>
      <c r="O46" s="69">
        <v>416</v>
      </c>
      <c r="P46" s="71">
        <v>7.8713339640491959</v>
      </c>
    </row>
    <row r="47" spans="1:16" s="33" customFormat="1" ht="22.5" customHeight="1">
      <c r="A47" s="80" t="s">
        <v>114</v>
      </c>
      <c r="B47" s="65">
        <v>8448</v>
      </c>
      <c r="C47" s="65">
        <v>739</v>
      </c>
      <c r="D47" s="67">
        <v>9.586197950447529</v>
      </c>
      <c r="E47" s="65">
        <v>417</v>
      </c>
      <c r="F47" s="67">
        <v>5.1923795293238699</v>
      </c>
      <c r="G47" s="65">
        <v>3647</v>
      </c>
      <c r="H47" s="65">
        <v>484</v>
      </c>
      <c r="I47" s="67">
        <v>15.301928548846032</v>
      </c>
      <c r="J47" s="65">
        <v>497</v>
      </c>
      <c r="K47" s="67">
        <v>15.777777777777779</v>
      </c>
      <c r="L47" s="65">
        <v>4801</v>
      </c>
      <c r="M47" s="65">
        <v>255</v>
      </c>
      <c r="N47" s="67">
        <v>5.6093268807743071</v>
      </c>
      <c r="O47" s="65">
        <v>-80</v>
      </c>
      <c r="P47" s="67">
        <v>-1.6390083999180496</v>
      </c>
    </row>
    <row r="48" spans="1:16" s="33" customFormat="1" ht="36" customHeight="1">
      <c r="A48" s="68" t="s">
        <v>115</v>
      </c>
      <c r="B48" s="69">
        <v>7827</v>
      </c>
      <c r="C48" s="69">
        <v>-49</v>
      </c>
      <c r="D48" s="71">
        <v>-0.62214321990858301</v>
      </c>
      <c r="E48" s="69">
        <v>-102</v>
      </c>
      <c r="F48" s="71">
        <v>-1.2864169504351115</v>
      </c>
      <c r="G48" s="69">
        <v>5117</v>
      </c>
      <c r="H48" s="69">
        <v>-117</v>
      </c>
      <c r="I48" s="71">
        <v>-2.2353840275124188</v>
      </c>
      <c r="J48" s="69">
        <v>-134</v>
      </c>
      <c r="K48" s="71">
        <v>-2.5518948771662542</v>
      </c>
      <c r="L48" s="69">
        <v>2710</v>
      </c>
      <c r="M48" s="69">
        <v>68</v>
      </c>
      <c r="N48" s="71">
        <v>2.5738077214231643</v>
      </c>
      <c r="O48" s="69">
        <v>32</v>
      </c>
      <c r="P48" s="71">
        <v>1.1949215832710978</v>
      </c>
    </row>
    <row r="49" spans="1:16" s="33" customFormat="1" ht="37.5" customHeight="1">
      <c r="A49" s="80" t="s">
        <v>116</v>
      </c>
      <c r="B49" s="65">
        <v>17002</v>
      </c>
      <c r="C49" s="65">
        <v>-572</v>
      </c>
      <c r="D49" s="67">
        <v>-3.254808239444634</v>
      </c>
      <c r="E49" s="65">
        <v>-1014</v>
      </c>
      <c r="F49" s="67">
        <v>-5.6283303730017762</v>
      </c>
      <c r="G49" s="65">
        <v>9867</v>
      </c>
      <c r="H49" s="65">
        <v>-339</v>
      </c>
      <c r="I49" s="67">
        <v>-3.3215755437977661</v>
      </c>
      <c r="J49" s="65">
        <v>-528</v>
      </c>
      <c r="K49" s="67">
        <v>-5.0793650793650791</v>
      </c>
      <c r="L49" s="65">
        <v>7135</v>
      </c>
      <c r="M49" s="65">
        <v>-233</v>
      </c>
      <c r="N49" s="67">
        <v>-3.1623235613463625</v>
      </c>
      <c r="O49" s="65">
        <v>-486</v>
      </c>
      <c r="P49" s="67">
        <v>-6.3771158640598351</v>
      </c>
    </row>
    <row r="50" spans="1:16" s="33" customFormat="1" ht="41.25" customHeight="1">
      <c r="A50" s="68" t="s">
        <v>117</v>
      </c>
      <c r="B50" s="69">
        <v>308</v>
      </c>
      <c r="C50" s="69">
        <v>163</v>
      </c>
      <c r="D50" s="71">
        <v>112.41379310344827</v>
      </c>
      <c r="E50" s="69">
        <v>-27</v>
      </c>
      <c r="F50" s="71">
        <v>-8.0597014925373127</v>
      </c>
      <c r="G50" s="69">
        <v>91</v>
      </c>
      <c r="H50" s="69">
        <v>73</v>
      </c>
      <c r="I50" s="71">
        <v>405.55555555555554</v>
      </c>
      <c r="J50" s="69">
        <v>-9</v>
      </c>
      <c r="K50" s="71">
        <v>-9</v>
      </c>
      <c r="L50" s="69">
        <v>217</v>
      </c>
      <c r="M50" s="69">
        <v>90</v>
      </c>
      <c r="N50" s="71">
        <v>70.866141732283467</v>
      </c>
      <c r="O50" s="69">
        <v>-18</v>
      </c>
      <c r="P50" s="71">
        <v>-7.6595744680851068</v>
      </c>
    </row>
    <row r="51" spans="1:16" s="33" customFormat="1" ht="35.25" customHeight="1">
      <c r="A51" s="80" t="s">
        <v>118</v>
      </c>
      <c r="B51" s="65">
        <v>6436</v>
      </c>
      <c r="C51" s="65">
        <v>208</v>
      </c>
      <c r="D51" s="67">
        <v>3.3397559409120103</v>
      </c>
      <c r="E51" s="65">
        <v>-157</v>
      </c>
      <c r="F51" s="67">
        <v>-2.3813135143333839</v>
      </c>
      <c r="G51" s="65">
        <v>584</v>
      </c>
      <c r="H51" s="65">
        <v>47</v>
      </c>
      <c r="I51" s="67">
        <v>8.7523277467411553</v>
      </c>
      <c r="J51" s="65">
        <v>-21</v>
      </c>
      <c r="K51" s="67">
        <v>-3.4710743801652892</v>
      </c>
      <c r="L51" s="65">
        <v>5852</v>
      </c>
      <c r="M51" s="65">
        <v>161</v>
      </c>
      <c r="N51" s="67">
        <v>2.8290282902829027</v>
      </c>
      <c r="O51" s="65">
        <v>-136</v>
      </c>
      <c r="P51" s="67">
        <v>-2.2712090848363395</v>
      </c>
    </row>
    <row r="52" spans="1:16" s="33" customFormat="1" ht="24" customHeight="1">
      <c r="A52" s="68" t="s">
        <v>119</v>
      </c>
      <c r="B52" s="69">
        <v>5199</v>
      </c>
      <c r="C52" s="69">
        <v>-667</v>
      </c>
      <c r="D52" s="71">
        <v>-11.370610296624616</v>
      </c>
      <c r="E52" s="69">
        <v>79</v>
      </c>
      <c r="F52" s="71">
        <v>1.54296875</v>
      </c>
      <c r="G52" s="69">
        <v>735</v>
      </c>
      <c r="H52" s="69">
        <v>-138</v>
      </c>
      <c r="I52" s="71">
        <v>-15.807560137457045</v>
      </c>
      <c r="J52" s="69">
        <v>76</v>
      </c>
      <c r="K52" s="71">
        <v>11.532625189681335</v>
      </c>
      <c r="L52" s="69">
        <v>4464</v>
      </c>
      <c r="M52" s="69">
        <v>-529</v>
      </c>
      <c r="N52" s="71">
        <v>-10.594832765872221</v>
      </c>
      <c r="O52" s="69">
        <v>3</v>
      </c>
      <c r="P52" s="71">
        <v>6.7249495628782782E-2</v>
      </c>
    </row>
    <row r="53" spans="1:16" s="33" customFormat="1" ht="20.100000000000001" customHeight="1">
      <c r="A53" s="98" t="s">
        <v>120</v>
      </c>
      <c r="B53" s="99">
        <v>26039</v>
      </c>
      <c r="C53" s="99">
        <v>7952</v>
      </c>
      <c r="D53" s="101">
        <v>43.965278929617959</v>
      </c>
      <c r="E53" s="99">
        <v>4664</v>
      </c>
      <c r="F53" s="101">
        <v>21.819883040935672</v>
      </c>
      <c r="G53" s="99">
        <v>16726</v>
      </c>
      <c r="H53" s="99">
        <v>6685</v>
      </c>
      <c r="I53" s="101">
        <v>66.577034159944233</v>
      </c>
      <c r="J53" s="99">
        <v>4231</v>
      </c>
      <c r="K53" s="101">
        <v>33.861544617847137</v>
      </c>
      <c r="L53" s="99">
        <v>9313</v>
      </c>
      <c r="M53" s="99">
        <v>1267</v>
      </c>
      <c r="N53" s="101">
        <v>15.746955008699976</v>
      </c>
      <c r="O53" s="99">
        <v>433</v>
      </c>
      <c r="P53" s="101">
        <v>4.8761261261261257</v>
      </c>
    </row>
    <row r="54" spans="1:16" s="33" customFormat="1" ht="24" customHeight="1">
      <c r="A54" s="89" t="s">
        <v>201</v>
      </c>
      <c r="B54" s="77">
        <v>14909</v>
      </c>
      <c r="C54" s="77">
        <v>3211</v>
      </c>
      <c r="D54" s="79">
        <v>27.449136604547785</v>
      </c>
      <c r="E54" s="77">
        <v>1884</v>
      </c>
      <c r="F54" s="79">
        <v>14.464491362763916</v>
      </c>
      <c r="G54" s="77">
        <v>8262</v>
      </c>
      <c r="H54" s="77">
        <v>2631</v>
      </c>
      <c r="I54" s="79">
        <v>46.723494938732017</v>
      </c>
      <c r="J54" s="77">
        <v>1820</v>
      </c>
      <c r="K54" s="79">
        <v>28.252095622477491</v>
      </c>
      <c r="L54" s="77">
        <v>6647</v>
      </c>
      <c r="M54" s="77">
        <v>580</v>
      </c>
      <c r="N54" s="79">
        <v>9.5599142904236025</v>
      </c>
      <c r="O54" s="77">
        <v>64</v>
      </c>
      <c r="P54" s="79">
        <v>0.97220112410754977</v>
      </c>
    </row>
    <row r="55" spans="1:16" s="33" customFormat="1" ht="22.5" customHeight="1">
      <c r="A55" s="68" t="s">
        <v>111</v>
      </c>
      <c r="B55" s="69">
        <v>1</v>
      </c>
      <c r="C55" s="69">
        <v>1</v>
      </c>
      <c r="D55" s="71">
        <v>0</v>
      </c>
      <c r="E55" s="69">
        <v>1</v>
      </c>
      <c r="F55" s="71">
        <v>0</v>
      </c>
      <c r="G55" s="69">
        <v>0</v>
      </c>
      <c r="H55" s="69">
        <v>0</v>
      </c>
      <c r="I55" s="71" t="s">
        <v>492</v>
      </c>
      <c r="J55" s="69">
        <v>0</v>
      </c>
      <c r="K55" s="71" t="s">
        <v>492</v>
      </c>
      <c r="L55" s="69">
        <v>1</v>
      </c>
      <c r="M55" s="69">
        <v>1</v>
      </c>
      <c r="N55" s="71">
        <v>0</v>
      </c>
      <c r="O55" s="69">
        <v>1</v>
      </c>
      <c r="P55" s="71">
        <v>0</v>
      </c>
    </row>
    <row r="56" spans="1:16" s="33" customFormat="1" ht="23.25" customHeight="1">
      <c r="A56" s="80" t="s">
        <v>112</v>
      </c>
      <c r="B56" s="65">
        <v>137</v>
      </c>
      <c r="C56" s="65">
        <v>2</v>
      </c>
      <c r="D56" s="67">
        <v>1.4814814814814814</v>
      </c>
      <c r="E56" s="65">
        <v>28</v>
      </c>
      <c r="F56" s="67">
        <v>25.688073394495412</v>
      </c>
      <c r="G56" s="65">
        <v>37</v>
      </c>
      <c r="H56" s="65">
        <v>8</v>
      </c>
      <c r="I56" s="67">
        <v>27.586206896551722</v>
      </c>
      <c r="J56" s="65">
        <v>12</v>
      </c>
      <c r="K56" s="67">
        <v>48</v>
      </c>
      <c r="L56" s="65">
        <v>100</v>
      </c>
      <c r="M56" s="65">
        <v>-6</v>
      </c>
      <c r="N56" s="67">
        <v>-5.6603773584905657</v>
      </c>
      <c r="O56" s="65">
        <v>16</v>
      </c>
      <c r="P56" s="67">
        <v>19.047619047619047</v>
      </c>
    </row>
    <row r="57" spans="1:16" s="33" customFormat="1" ht="27" customHeight="1">
      <c r="A57" s="68" t="s">
        <v>113</v>
      </c>
      <c r="B57" s="69">
        <v>1616</v>
      </c>
      <c r="C57" s="69">
        <v>43</v>
      </c>
      <c r="D57" s="71">
        <v>2.7336300063572789</v>
      </c>
      <c r="E57" s="69">
        <v>182</v>
      </c>
      <c r="F57" s="71">
        <v>12.691771269177126</v>
      </c>
      <c r="G57" s="69">
        <v>727</v>
      </c>
      <c r="H57" s="69">
        <v>47</v>
      </c>
      <c r="I57" s="71">
        <v>6.9117647058823533</v>
      </c>
      <c r="J57" s="69">
        <v>86</v>
      </c>
      <c r="K57" s="71">
        <v>13.416536661466459</v>
      </c>
      <c r="L57" s="69">
        <v>889</v>
      </c>
      <c r="M57" s="69">
        <v>-4</v>
      </c>
      <c r="N57" s="71">
        <v>-0.44792833146696531</v>
      </c>
      <c r="O57" s="69">
        <v>96</v>
      </c>
      <c r="P57" s="71">
        <v>12.105926860025221</v>
      </c>
    </row>
    <row r="58" spans="1:16" s="33" customFormat="1" ht="25.5" customHeight="1">
      <c r="A58" s="80" t="s">
        <v>114</v>
      </c>
      <c r="B58" s="65">
        <v>902</v>
      </c>
      <c r="C58" s="65">
        <v>39</v>
      </c>
      <c r="D58" s="67">
        <v>4.5191193511008114</v>
      </c>
      <c r="E58" s="65">
        <v>43</v>
      </c>
      <c r="F58" s="67">
        <v>5.0058207217694992</v>
      </c>
      <c r="G58" s="65">
        <v>329</v>
      </c>
      <c r="H58" s="65">
        <v>36</v>
      </c>
      <c r="I58" s="67">
        <v>12.286689419795222</v>
      </c>
      <c r="J58" s="65">
        <v>43</v>
      </c>
      <c r="K58" s="67">
        <v>15.034965034965035</v>
      </c>
      <c r="L58" s="65">
        <v>573</v>
      </c>
      <c r="M58" s="65">
        <v>3</v>
      </c>
      <c r="N58" s="67">
        <v>0.52631578947368418</v>
      </c>
      <c r="O58" s="65">
        <v>0</v>
      </c>
      <c r="P58" s="67">
        <v>0</v>
      </c>
    </row>
    <row r="59" spans="1:16" s="33" customFormat="1" ht="36.75" customHeight="1">
      <c r="A59" s="68" t="s">
        <v>115</v>
      </c>
      <c r="B59" s="69">
        <v>1163</v>
      </c>
      <c r="C59" s="69">
        <v>79</v>
      </c>
      <c r="D59" s="71">
        <v>7.2878228782287824</v>
      </c>
      <c r="E59" s="69">
        <v>-36</v>
      </c>
      <c r="F59" s="71">
        <v>-3.0025020850708923</v>
      </c>
      <c r="G59" s="69">
        <v>807</v>
      </c>
      <c r="H59" s="69">
        <v>90</v>
      </c>
      <c r="I59" s="71">
        <v>12.552301255230125</v>
      </c>
      <c r="J59" s="69">
        <v>9</v>
      </c>
      <c r="K59" s="71">
        <v>1.1278195488721805</v>
      </c>
      <c r="L59" s="69">
        <v>356</v>
      </c>
      <c r="M59" s="69">
        <v>-11</v>
      </c>
      <c r="N59" s="71">
        <v>-2.9972752043596729</v>
      </c>
      <c r="O59" s="69">
        <v>-45</v>
      </c>
      <c r="P59" s="71">
        <v>-11.221945137157107</v>
      </c>
    </row>
    <row r="60" spans="1:16" s="33" customFormat="1" ht="36.75" customHeight="1">
      <c r="A60" s="80" t="s">
        <v>116</v>
      </c>
      <c r="B60" s="65">
        <v>2978</v>
      </c>
      <c r="C60" s="65">
        <v>229</v>
      </c>
      <c r="D60" s="67">
        <v>8.3303019279738084</v>
      </c>
      <c r="E60" s="65">
        <v>0</v>
      </c>
      <c r="F60" s="67">
        <v>0</v>
      </c>
      <c r="G60" s="65">
        <v>1675</v>
      </c>
      <c r="H60" s="65">
        <v>126</v>
      </c>
      <c r="I60" s="67">
        <v>8.1342801807617811</v>
      </c>
      <c r="J60" s="65">
        <v>114</v>
      </c>
      <c r="K60" s="67">
        <v>7.3030108904548365</v>
      </c>
      <c r="L60" s="65">
        <v>1303</v>
      </c>
      <c r="M60" s="65">
        <v>103</v>
      </c>
      <c r="N60" s="67">
        <v>8.5833333333333339</v>
      </c>
      <c r="O60" s="65">
        <v>-114</v>
      </c>
      <c r="P60" s="67">
        <v>-8.0451658433309809</v>
      </c>
    </row>
    <row r="61" spans="1:16" s="33" customFormat="1" ht="37.5" customHeight="1">
      <c r="A61" s="68" t="s">
        <v>117</v>
      </c>
      <c r="B61" s="69">
        <v>104</v>
      </c>
      <c r="C61" s="69">
        <v>71</v>
      </c>
      <c r="D61" s="71">
        <v>215.15151515151516</v>
      </c>
      <c r="E61" s="69">
        <v>-2</v>
      </c>
      <c r="F61" s="71">
        <v>-1.8867924528301887</v>
      </c>
      <c r="G61" s="69">
        <v>25</v>
      </c>
      <c r="H61" s="69">
        <v>22</v>
      </c>
      <c r="I61" s="71">
        <v>733.33333333333337</v>
      </c>
      <c r="J61" s="69">
        <v>-3</v>
      </c>
      <c r="K61" s="71">
        <v>-10.714285714285714</v>
      </c>
      <c r="L61" s="69">
        <v>79</v>
      </c>
      <c r="M61" s="69">
        <v>49</v>
      </c>
      <c r="N61" s="71">
        <v>163.33333333333334</v>
      </c>
      <c r="O61" s="69">
        <v>1</v>
      </c>
      <c r="P61" s="71">
        <v>1.2820512820512822</v>
      </c>
    </row>
    <row r="62" spans="1:16" s="33" customFormat="1" ht="35.25" customHeight="1">
      <c r="A62" s="80" t="s">
        <v>118</v>
      </c>
      <c r="B62" s="65">
        <v>1225</v>
      </c>
      <c r="C62" s="65">
        <v>116</v>
      </c>
      <c r="D62" s="67">
        <v>10.459873760144275</v>
      </c>
      <c r="E62" s="65">
        <v>19</v>
      </c>
      <c r="F62" s="67">
        <v>1.5754560530679933</v>
      </c>
      <c r="G62" s="65">
        <v>88</v>
      </c>
      <c r="H62" s="65">
        <v>22</v>
      </c>
      <c r="I62" s="67">
        <v>33.333333333333336</v>
      </c>
      <c r="J62" s="65">
        <v>20</v>
      </c>
      <c r="K62" s="67">
        <v>29.411764705882351</v>
      </c>
      <c r="L62" s="65">
        <v>1137</v>
      </c>
      <c r="M62" s="65">
        <v>94</v>
      </c>
      <c r="N62" s="67">
        <v>9.0124640460210923</v>
      </c>
      <c r="O62" s="65">
        <v>-1</v>
      </c>
      <c r="P62" s="67">
        <v>-8.7873462214411252E-2</v>
      </c>
    </row>
    <row r="63" spans="1:16" s="33" customFormat="1" ht="24" customHeight="1">
      <c r="A63" s="68" t="s">
        <v>119</v>
      </c>
      <c r="B63" s="69">
        <v>787</v>
      </c>
      <c r="C63" s="69">
        <v>-31</v>
      </c>
      <c r="D63" s="71">
        <v>-3.7897310513447433</v>
      </c>
      <c r="E63" s="69">
        <v>17</v>
      </c>
      <c r="F63" s="71">
        <v>2.2077922077922079</v>
      </c>
      <c r="G63" s="69">
        <v>65</v>
      </c>
      <c r="H63" s="69">
        <v>-1</v>
      </c>
      <c r="I63" s="71">
        <v>-1.5151515151515151</v>
      </c>
      <c r="J63" s="69">
        <v>2</v>
      </c>
      <c r="K63" s="71">
        <v>3.1746031746031744</v>
      </c>
      <c r="L63" s="69">
        <v>722</v>
      </c>
      <c r="M63" s="69">
        <v>-30</v>
      </c>
      <c r="N63" s="71">
        <v>-3.9893617021276597</v>
      </c>
      <c r="O63" s="69">
        <v>15</v>
      </c>
      <c r="P63" s="71">
        <v>2.1216407355021216</v>
      </c>
    </row>
    <row r="64" spans="1:16" s="33" customFormat="1" ht="20.100000000000001" customHeight="1">
      <c r="A64" s="98" t="s">
        <v>120</v>
      </c>
      <c r="B64" s="99">
        <v>5996</v>
      </c>
      <c r="C64" s="99">
        <v>2662</v>
      </c>
      <c r="D64" s="101">
        <v>79.844031193761253</v>
      </c>
      <c r="E64" s="99">
        <v>1632</v>
      </c>
      <c r="F64" s="101">
        <v>37.396883593033913</v>
      </c>
      <c r="G64" s="99">
        <v>4509</v>
      </c>
      <c r="H64" s="99">
        <v>2281</v>
      </c>
      <c r="I64" s="101">
        <v>102.37881508078995</v>
      </c>
      <c r="J64" s="99">
        <v>1537</v>
      </c>
      <c r="K64" s="101">
        <v>51.716016150740245</v>
      </c>
      <c r="L64" s="99">
        <v>1487</v>
      </c>
      <c r="M64" s="99">
        <v>381</v>
      </c>
      <c r="N64" s="101">
        <v>34.448462929475589</v>
      </c>
      <c r="O64" s="99">
        <v>95</v>
      </c>
      <c r="P64" s="101">
        <v>6.8247126436781613</v>
      </c>
    </row>
    <row r="65" spans="1:16" s="33" customFormat="1" ht="24" customHeight="1">
      <c r="A65" s="89" t="s">
        <v>202</v>
      </c>
      <c r="B65" s="77">
        <v>181020</v>
      </c>
      <c r="C65" s="77">
        <v>11201</v>
      </c>
      <c r="D65" s="79">
        <v>6.5958461656233993</v>
      </c>
      <c r="E65" s="77">
        <v>10330</v>
      </c>
      <c r="F65" s="79">
        <v>6.0519069658445135</v>
      </c>
      <c r="G65" s="77">
        <v>90159</v>
      </c>
      <c r="H65" s="77">
        <v>9640</v>
      </c>
      <c r="I65" s="79">
        <v>11.972329512289026</v>
      </c>
      <c r="J65" s="77">
        <v>7600</v>
      </c>
      <c r="K65" s="79">
        <v>9.2055378577744396</v>
      </c>
      <c r="L65" s="77">
        <v>90861</v>
      </c>
      <c r="M65" s="77">
        <v>1561</v>
      </c>
      <c r="N65" s="79">
        <v>1.7480403135498321</v>
      </c>
      <c r="O65" s="77">
        <v>2730</v>
      </c>
      <c r="P65" s="79">
        <v>3.0976614358171357</v>
      </c>
    </row>
    <row r="66" spans="1:16" s="33" customFormat="1" ht="22.5" customHeight="1">
      <c r="A66" s="68" t="s">
        <v>111</v>
      </c>
      <c r="B66" s="69">
        <v>2</v>
      </c>
      <c r="C66" s="69">
        <v>1</v>
      </c>
      <c r="D66" s="71">
        <v>100</v>
      </c>
      <c r="E66" s="69">
        <v>-5</v>
      </c>
      <c r="F66" s="71">
        <v>-71.428571428571431</v>
      </c>
      <c r="G66" s="69">
        <v>0</v>
      </c>
      <c r="H66" s="69">
        <v>0</v>
      </c>
      <c r="I66" s="71" t="s">
        <v>492</v>
      </c>
      <c r="J66" s="69">
        <v>-2</v>
      </c>
      <c r="K66" s="71">
        <v>-100</v>
      </c>
      <c r="L66" s="69">
        <v>2</v>
      </c>
      <c r="M66" s="69">
        <v>1</v>
      </c>
      <c r="N66" s="71">
        <v>100</v>
      </c>
      <c r="O66" s="69">
        <v>-3</v>
      </c>
      <c r="P66" s="71">
        <v>-60</v>
      </c>
    </row>
    <row r="67" spans="1:16" s="33" customFormat="1" ht="23.25" customHeight="1">
      <c r="A67" s="80" t="s">
        <v>112</v>
      </c>
      <c r="B67" s="65">
        <v>1048</v>
      </c>
      <c r="C67" s="65">
        <v>-142</v>
      </c>
      <c r="D67" s="67">
        <v>-11.932773109243698</v>
      </c>
      <c r="E67" s="65">
        <v>26</v>
      </c>
      <c r="F67" s="67">
        <v>2.5440313111545989</v>
      </c>
      <c r="G67" s="65">
        <v>401</v>
      </c>
      <c r="H67" s="65">
        <v>-49</v>
      </c>
      <c r="I67" s="67">
        <v>-10.888888888888889</v>
      </c>
      <c r="J67" s="65">
        <v>1</v>
      </c>
      <c r="K67" s="67">
        <v>0.25</v>
      </c>
      <c r="L67" s="65">
        <v>647</v>
      </c>
      <c r="M67" s="65">
        <v>-93</v>
      </c>
      <c r="N67" s="67">
        <v>-12.567567567567568</v>
      </c>
      <c r="O67" s="65">
        <v>25</v>
      </c>
      <c r="P67" s="67">
        <v>4.019292604501608</v>
      </c>
    </row>
    <row r="68" spans="1:16" s="33" customFormat="1" ht="27.75" customHeight="1">
      <c r="A68" s="68" t="s">
        <v>113</v>
      </c>
      <c r="B68" s="69">
        <v>22028</v>
      </c>
      <c r="C68" s="69">
        <v>77</v>
      </c>
      <c r="D68" s="71">
        <v>0.35078128559063371</v>
      </c>
      <c r="E68" s="69">
        <v>1727</v>
      </c>
      <c r="F68" s="71">
        <v>8.5069700999950744</v>
      </c>
      <c r="G68" s="69">
        <v>11406</v>
      </c>
      <c r="H68" s="69">
        <v>124</v>
      </c>
      <c r="I68" s="71">
        <v>1.0990959049813862</v>
      </c>
      <c r="J68" s="69">
        <v>913</v>
      </c>
      <c r="K68" s="71">
        <v>8.7010387877632702</v>
      </c>
      <c r="L68" s="69">
        <v>10622</v>
      </c>
      <c r="M68" s="69">
        <v>-47</v>
      </c>
      <c r="N68" s="71">
        <v>-0.44052863436123346</v>
      </c>
      <c r="O68" s="69">
        <v>814</v>
      </c>
      <c r="P68" s="71">
        <v>8.2993474714518758</v>
      </c>
    </row>
    <row r="69" spans="1:16" s="33" customFormat="1" ht="25.5" customHeight="1">
      <c r="A69" s="80" t="s">
        <v>114</v>
      </c>
      <c r="B69" s="65">
        <v>20631</v>
      </c>
      <c r="C69" s="65">
        <v>442</v>
      </c>
      <c r="D69" s="67">
        <v>2.1893110109465552</v>
      </c>
      <c r="E69" s="65">
        <v>350</v>
      </c>
      <c r="F69" s="67">
        <v>1.725753167989744</v>
      </c>
      <c r="G69" s="65">
        <v>9794</v>
      </c>
      <c r="H69" s="65">
        <v>500</v>
      </c>
      <c r="I69" s="67">
        <v>5.3798149343662578</v>
      </c>
      <c r="J69" s="65">
        <v>675</v>
      </c>
      <c r="K69" s="67">
        <v>7.4021274262528785</v>
      </c>
      <c r="L69" s="65">
        <v>10837</v>
      </c>
      <c r="M69" s="65">
        <v>-58</v>
      </c>
      <c r="N69" s="67">
        <v>-0.53235429095915554</v>
      </c>
      <c r="O69" s="65">
        <v>-325</v>
      </c>
      <c r="P69" s="67">
        <v>-2.9116645762408169</v>
      </c>
    </row>
    <row r="70" spans="1:16" s="33" customFormat="1" ht="27.75" customHeight="1">
      <c r="A70" s="68" t="s">
        <v>115</v>
      </c>
      <c r="B70" s="69">
        <v>17379</v>
      </c>
      <c r="C70" s="69">
        <v>89</v>
      </c>
      <c r="D70" s="71">
        <v>0.51474840948525158</v>
      </c>
      <c r="E70" s="69">
        <v>525</v>
      </c>
      <c r="F70" s="71">
        <v>3.1149875400498397</v>
      </c>
      <c r="G70" s="69">
        <v>10619</v>
      </c>
      <c r="H70" s="69">
        <v>18</v>
      </c>
      <c r="I70" s="71">
        <v>0.16979530232996887</v>
      </c>
      <c r="J70" s="69">
        <v>41</v>
      </c>
      <c r="K70" s="71">
        <v>0.38759689922480622</v>
      </c>
      <c r="L70" s="69">
        <v>6760</v>
      </c>
      <c r="M70" s="69">
        <v>71</v>
      </c>
      <c r="N70" s="71">
        <v>1.0614441620571087</v>
      </c>
      <c r="O70" s="69">
        <v>484</v>
      </c>
      <c r="P70" s="71">
        <v>7.7119184193753982</v>
      </c>
    </row>
    <row r="71" spans="1:16" s="33" customFormat="1" ht="39" customHeight="1">
      <c r="A71" s="80" t="s">
        <v>116</v>
      </c>
      <c r="B71" s="65">
        <v>48661</v>
      </c>
      <c r="C71" s="65">
        <v>-3428</v>
      </c>
      <c r="D71" s="67">
        <v>-6.5810439824147133</v>
      </c>
      <c r="E71" s="65">
        <v>-1243</v>
      </c>
      <c r="F71" s="67">
        <v>-2.4907823020198783</v>
      </c>
      <c r="G71" s="65">
        <v>27376</v>
      </c>
      <c r="H71" s="65">
        <v>-1707</v>
      </c>
      <c r="I71" s="67">
        <v>-5.8694082453667091</v>
      </c>
      <c r="J71" s="65">
        <v>-854</v>
      </c>
      <c r="K71" s="67">
        <v>-3.0251505490612822</v>
      </c>
      <c r="L71" s="65">
        <v>21285</v>
      </c>
      <c r="M71" s="65">
        <v>-1721</v>
      </c>
      <c r="N71" s="67">
        <v>-7.48065721985569</v>
      </c>
      <c r="O71" s="65">
        <v>-389</v>
      </c>
      <c r="P71" s="67">
        <v>-1.7947771523484359</v>
      </c>
    </row>
    <row r="72" spans="1:16" s="33" customFormat="1" ht="38.25" customHeight="1">
      <c r="A72" s="68" t="s">
        <v>117</v>
      </c>
      <c r="B72" s="69">
        <v>623</v>
      </c>
      <c r="C72" s="69">
        <v>348</v>
      </c>
      <c r="D72" s="71">
        <v>126.54545454545455</v>
      </c>
      <c r="E72" s="69">
        <v>-10</v>
      </c>
      <c r="F72" s="71">
        <v>-1.5797788309636651</v>
      </c>
      <c r="G72" s="69">
        <v>161</v>
      </c>
      <c r="H72" s="69">
        <v>126</v>
      </c>
      <c r="I72" s="71">
        <v>360</v>
      </c>
      <c r="J72" s="69">
        <v>-2</v>
      </c>
      <c r="K72" s="71">
        <v>-1.2269938650306749</v>
      </c>
      <c r="L72" s="69">
        <v>462</v>
      </c>
      <c r="M72" s="69">
        <v>222</v>
      </c>
      <c r="N72" s="71">
        <v>92.5</v>
      </c>
      <c r="O72" s="69">
        <v>-8</v>
      </c>
      <c r="P72" s="71">
        <v>-1.7021276595744681</v>
      </c>
    </row>
    <row r="73" spans="1:16" s="33" customFormat="1" ht="40.5" customHeight="1">
      <c r="A73" s="80" t="s">
        <v>118</v>
      </c>
      <c r="B73" s="65">
        <v>11741</v>
      </c>
      <c r="C73" s="65">
        <v>266</v>
      </c>
      <c r="D73" s="67">
        <v>2.318082788671024</v>
      </c>
      <c r="E73" s="65">
        <v>35</v>
      </c>
      <c r="F73" s="67">
        <v>0.29899196992995047</v>
      </c>
      <c r="G73" s="65">
        <v>1106</v>
      </c>
      <c r="H73" s="65">
        <v>57</v>
      </c>
      <c r="I73" s="67">
        <v>5.4337464251668255</v>
      </c>
      <c r="J73" s="65">
        <v>2</v>
      </c>
      <c r="K73" s="67">
        <v>0.18115942028985507</v>
      </c>
      <c r="L73" s="65">
        <v>10635</v>
      </c>
      <c r="M73" s="65">
        <v>209</v>
      </c>
      <c r="N73" s="67">
        <v>2.0046038749280646</v>
      </c>
      <c r="O73" s="65">
        <v>33</v>
      </c>
      <c r="P73" s="67">
        <v>0.31126202603282399</v>
      </c>
    </row>
    <row r="74" spans="1:16" s="33" customFormat="1" ht="27.75" customHeight="1">
      <c r="A74" s="68" t="s">
        <v>119</v>
      </c>
      <c r="B74" s="69">
        <v>9126</v>
      </c>
      <c r="C74" s="69">
        <v>-731</v>
      </c>
      <c r="D74" s="71">
        <v>-7.4160495079638835</v>
      </c>
      <c r="E74" s="69">
        <v>532</v>
      </c>
      <c r="F74" s="71">
        <v>6.1903653711892019</v>
      </c>
      <c r="G74" s="69">
        <v>1313</v>
      </c>
      <c r="H74" s="69">
        <v>-171</v>
      </c>
      <c r="I74" s="71">
        <v>-11.522911051212938</v>
      </c>
      <c r="J74" s="69">
        <v>211</v>
      </c>
      <c r="K74" s="71">
        <v>19.147005444646098</v>
      </c>
      <c r="L74" s="69">
        <v>7813</v>
      </c>
      <c r="M74" s="69">
        <v>-560</v>
      </c>
      <c r="N74" s="71">
        <v>-6.6881643377522995</v>
      </c>
      <c r="O74" s="69">
        <v>321</v>
      </c>
      <c r="P74" s="71">
        <v>4.284570208222104</v>
      </c>
    </row>
    <row r="75" spans="1:16" s="33" customFormat="1" ht="20.100000000000001" customHeight="1">
      <c r="A75" s="98" t="s">
        <v>120</v>
      </c>
      <c r="B75" s="99">
        <v>49781</v>
      </c>
      <c r="C75" s="99">
        <v>14279</v>
      </c>
      <c r="D75" s="101">
        <v>40.220269280603908</v>
      </c>
      <c r="E75" s="99">
        <v>8393</v>
      </c>
      <c r="F75" s="101">
        <v>20.278824780129508</v>
      </c>
      <c r="G75" s="99">
        <v>27983</v>
      </c>
      <c r="H75" s="99">
        <v>10742</v>
      </c>
      <c r="I75" s="101">
        <v>62.304970709355608</v>
      </c>
      <c r="J75" s="99">
        <v>6615</v>
      </c>
      <c r="K75" s="101">
        <v>30.957506551853239</v>
      </c>
      <c r="L75" s="99">
        <v>21798</v>
      </c>
      <c r="M75" s="99">
        <v>3537</v>
      </c>
      <c r="N75" s="101">
        <v>19.369147363233118</v>
      </c>
      <c r="O75" s="99">
        <v>1778</v>
      </c>
      <c r="P75" s="101">
        <v>8.8811188811188817</v>
      </c>
    </row>
    <row r="76" spans="1:16" s="33" customFormat="1" ht="24" customHeight="1">
      <c r="A76" s="89" t="s">
        <v>203</v>
      </c>
      <c r="B76" s="77">
        <v>182743</v>
      </c>
      <c r="C76" s="77">
        <v>11569</v>
      </c>
      <c r="D76" s="79">
        <v>6.7586198838608667</v>
      </c>
      <c r="E76" s="77">
        <v>10879</v>
      </c>
      <c r="F76" s="79">
        <v>6.3300051203277006</v>
      </c>
      <c r="G76" s="77">
        <v>91102</v>
      </c>
      <c r="H76" s="77">
        <v>9965</v>
      </c>
      <c r="I76" s="79">
        <v>12.281696390056325</v>
      </c>
      <c r="J76" s="77">
        <v>7975</v>
      </c>
      <c r="K76" s="79">
        <v>9.5937541352388518</v>
      </c>
      <c r="L76" s="77">
        <v>91641</v>
      </c>
      <c r="M76" s="77">
        <v>1604</v>
      </c>
      <c r="N76" s="79">
        <v>1.7814898319579728</v>
      </c>
      <c r="O76" s="77">
        <v>2904</v>
      </c>
      <c r="P76" s="79">
        <v>3.2725920416511713</v>
      </c>
    </row>
    <row r="77" spans="1:16" s="33" customFormat="1" ht="22.5" customHeight="1">
      <c r="A77" s="68" t="s">
        <v>111</v>
      </c>
      <c r="B77" s="69">
        <v>3</v>
      </c>
      <c r="C77" s="69">
        <v>2</v>
      </c>
      <c r="D77" s="71">
        <v>200</v>
      </c>
      <c r="E77" s="69">
        <v>-4</v>
      </c>
      <c r="F77" s="71">
        <v>-57.142857142857146</v>
      </c>
      <c r="G77" s="69">
        <v>1</v>
      </c>
      <c r="H77" s="69">
        <v>1</v>
      </c>
      <c r="I77" s="71">
        <v>0</v>
      </c>
      <c r="J77" s="69">
        <v>-1</v>
      </c>
      <c r="K77" s="71">
        <v>-50</v>
      </c>
      <c r="L77" s="69">
        <v>2</v>
      </c>
      <c r="M77" s="69">
        <v>1</v>
      </c>
      <c r="N77" s="71">
        <v>100</v>
      </c>
      <c r="O77" s="69">
        <v>-3</v>
      </c>
      <c r="P77" s="71">
        <v>-60</v>
      </c>
    </row>
    <row r="78" spans="1:16" s="33" customFormat="1" ht="23.25" customHeight="1">
      <c r="A78" s="80" t="s">
        <v>112</v>
      </c>
      <c r="B78" s="65">
        <v>1062</v>
      </c>
      <c r="C78" s="65">
        <v>-140</v>
      </c>
      <c r="D78" s="67">
        <v>-11.647254575707155</v>
      </c>
      <c r="E78" s="65">
        <v>30</v>
      </c>
      <c r="F78" s="67">
        <v>2.9069767441860463</v>
      </c>
      <c r="G78" s="65">
        <v>404</v>
      </c>
      <c r="H78" s="65">
        <v>-47</v>
      </c>
      <c r="I78" s="67">
        <v>-10.421286031042129</v>
      </c>
      <c r="J78" s="65">
        <v>2</v>
      </c>
      <c r="K78" s="67">
        <v>0.49751243781094528</v>
      </c>
      <c r="L78" s="65">
        <v>658</v>
      </c>
      <c r="M78" s="65">
        <v>-93</v>
      </c>
      <c r="N78" s="67">
        <v>-12.383488681757656</v>
      </c>
      <c r="O78" s="65">
        <v>28</v>
      </c>
      <c r="P78" s="67">
        <v>4.4444444444444446</v>
      </c>
    </row>
    <row r="79" spans="1:16" s="33" customFormat="1" ht="24" customHeight="1">
      <c r="A79" s="68" t="s">
        <v>113</v>
      </c>
      <c r="B79" s="69">
        <v>22461</v>
      </c>
      <c r="C79" s="69">
        <v>101</v>
      </c>
      <c r="D79" s="71">
        <v>0.45169946332737032</v>
      </c>
      <c r="E79" s="69">
        <v>1909</v>
      </c>
      <c r="F79" s="71">
        <v>9.2886337096146363</v>
      </c>
      <c r="G79" s="69">
        <v>11574</v>
      </c>
      <c r="H79" s="69">
        <v>133</v>
      </c>
      <c r="I79" s="71">
        <v>1.1624857966960931</v>
      </c>
      <c r="J79" s="69">
        <v>985</v>
      </c>
      <c r="K79" s="71">
        <v>9.3021059590140709</v>
      </c>
      <c r="L79" s="69">
        <v>10887</v>
      </c>
      <c r="M79" s="69">
        <v>-32</v>
      </c>
      <c r="N79" s="71">
        <v>-0.29306713068962359</v>
      </c>
      <c r="O79" s="69">
        <v>924</v>
      </c>
      <c r="P79" s="71">
        <v>9.2743149653718753</v>
      </c>
    </row>
    <row r="80" spans="1:16" s="33" customFormat="1" ht="29.25" customHeight="1">
      <c r="A80" s="80" t="s">
        <v>114</v>
      </c>
      <c r="B80" s="65">
        <v>20713</v>
      </c>
      <c r="C80" s="65">
        <v>437</v>
      </c>
      <c r="D80" s="67">
        <v>2.1552574472282502</v>
      </c>
      <c r="E80" s="65">
        <v>358</v>
      </c>
      <c r="F80" s="67">
        <v>1.7587816261360845</v>
      </c>
      <c r="G80" s="65">
        <v>9826</v>
      </c>
      <c r="H80" s="65">
        <v>507</v>
      </c>
      <c r="I80" s="67">
        <v>5.4404979075008049</v>
      </c>
      <c r="J80" s="65">
        <v>678</v>
      </c>
      <c r="K80" s="67">
        <v>7.4114560559685181</v>
      </c>
      <c r="L80" s="65">
        <v>10887</v>
      </c>
      <c r="M80" s="65">
        <v>-70</v>
      </c>
      <c r="N80" s="67">
        <v>-0.63886100209911467</v>
      </c>
      <c r="O80" s="65">
        <v>-320</v>
      </c>
      <c r="P80" s="67">
        <v>-2.8553582582314623</v>
      </c>
    </row>
    <row r="81" spans="1:16" s="33" customFormat="1" ht="35.25" customHeight="1">
      <c r="A81" s="68" t="s">
        <v>115</v>
      </c>
      <c r="B81" s="69">
        <v>17453</v>
      </c>
      <c r="C81" s="69">
        <v>97</v>
      </c>
      <c r="D81" s="71">
        <v>0.5588845356072828</v>
      </c>
      <c r="E81" s="69">
        <v>538</v>
      </c>
      <c r="F81" s="71">
        <v>3.1806089269878806</v>
      </c>
      <c r="G81" s="69">
        <v>10667</v>
      </c>
      <c r="H81" s="69">
        <v>24</v>
      </c>
      <c r="I81" s="71">
        <v>0.22550032885464624</v>
      </c>
      <c r="J81" s="69">
        <v>53</v>
      </c>
      <c r="K81" s="71">
        <v>0.49934049368758243</v>
      </c>
      <c r="L81" s="69">
        <v>6786</v>
      </c>
      <c r="M81" s="69">
        <v>73</v>
      </c>
      <c r="N81" s="71">
        <v>1.0874422761805451</v>
      </c>
      <c r="O81" s="69">
        <v>485</v>
      </c>
      <c r="P81" s="71">
        <v>7.697190922075861</v>
      </c>
    </row>
    <row r="82" spans="1:16" s="33" customFormat="1" ht="34.5" customHeight="1">
      <c r="A82" s="80" t="s">
        <v>116</v>
      </c>
      <c r="B82" s="65">
        <v>48921</v>
      </c>
      <c r="C82" s="65">
        <v>-3446</v>
      </c>
      <c r="D82" s="67">
        <v>-6.5804800733286228</v>
      </c>
      <c r="E82" s="65">
        <v>-1282</v>
      </c>
      <c r="F82" s="67">
        <v>-2.5536322530526063</v>
      </c>
      <c r="G82" s="65">
        <v>27491</v>
      </c>
      <c r="H82" s="65">
        <v>-1720</v>
      </c>
      <c r="I82" s="67">
        <v>-5.8881928040806546</v>
      </c>
      <c r="J82" s="65">
        <v>-872</v>
      </c>
      <c r="K82" s="67">
        <v>-3.0744279519091773</v>
      </c>
      <c r="L82" s="65">
        <v>21430</v>
      </c>
      <c r="M82" s="65">
        <v>-1726</v>
      </c>
      <c r="N82" s="67">
        <v>-7.4537916738642256</v>
      </c>
      <c r="O82" s="65">
        <v>-410</v>
      </c>
      <c r="P82" s="67">
        <v>-1.8772893772893773</v>
      </c>
    </row>
    <row r="83" spans="1:16" s="33" customFormat="1" ht="34.5" customHeight="1">
      <c r="A83" s="68" t="s">
        <v>117</v>
      </c>
      <c r="B83" s="69">
        <v>625</v>
      </c>
      <c r="C83" s="69">
        <v>348</v>
      </c>
      <c r="D83" s="71">
        <v>125.63176895306859</v>
      </c>
      <c r="E83" s="69">
        <v>-13</v>
      </c>
      <c r="F83" s="71">
        <v>-2.0376175548589344</v>
      </c>
      <c r="G83" s="69">
        <v>161</v>
      </c>
      <c r="H83" s="69">
        <v>126</v>
      </c>
      <c r="I83" s="71">
        <v>360</v>
      </c>
      <c r="J83" s="69">
        <v>-2</v>
      </c>
      <c r="K83" s="71">
        <v>-1.2269938650306749</v>
      </c>
      <c r="L83" s="69">
        <v>464</v>
      </c>
      <c r="M83" s="69">
        <v>222</v>
      </c>
      <c r="N83" s="71">
        <v>91.735537190082638</v>
      </c>
      <c r="O83" s="69">
        <v>-11</v>
      </c>
      <c r="P83" s="71">
        <v>-2.3157894736842106</v>
      </c>
    </row>
    <row r="84" spans="1:16" s="33" customFormat="1" ht="35.25" customHeight="1">
      <c r="A84" s="80" t="s">
        <v>118</v>
      </c>
      <c r="B84" s="65">
        <v>11831</v>
      </c>
      <c r="C84" s="65">
        <v>271</v>
      </c>
      <c r="D84" s="67">
        <v>2.3442906574394464</v>
      </c>
      <c r="E84" s="65">
        <v>54</v>
      </c>
      <c r="F84" s="67">
        <v>0.45852084571622653</v>
      </c>
      <c r="G84" s="65">
        <v>1114</v>
      </c>
      <c r="H84" s="65">
        <v>61</v>
      </c>
      <c r="I84" s="67">
        <v>5.7929724596391265</v>
      </c>
      <c r="J84" s="65">
        <v>5</v>
      </c>
      <c r="K84" s="67">
        <v>0.45085662759242562</v>
      </c>
      <c r="L84" s="65">
        <v>10717</v>
      </c>
      <c r="M84" s="65">
        <v>210</v>
      </c>
      <c r="N84" s="67">
        <v>1.9986675549633577</v>
      </c>
      <c r="O84" s="65">
        <v>49</v>
      </c>
      <c r="P84" s="67">
        <v>0.45931758530183725</v>
      </c>
    </row>
    <row r="85" spans="1:16" s="33" customFormat="1" ht="24" customHeight="1">
      <c r="A85" s="68" t="s">
        <v>119</v>
      </c>
      <c r="B85" s="69">
        <v>9174</v>
      </c>
      <c r="C85" s="69">
        <v>-746</v>
      </c>
      <c r="D85" s="71">
        <v>-7.520161290322581</v>
      </c>
      <c r="E85" s="69">
        <v>540</v>
      </c>
      <c r="F85" s="71">
        <v>6.2543432939541352</v>
      </c>
      <c r="G85" s="69">
        <v>1317</v>
      </c>
      <c r="H85" s="69">
        <v>-171</v>
      </c>
      <c r="I85" s="71">
        <v>-11.491935483870968</v>
      </c>
      <c r="J85" s="69">
        <v>210</v>
      </c>
      <c r="K85" s="71">
        <v>18.97018970189702</v>
      </c>
      <c r="L85" s="69">
        <v>7857</v>
      </c>
      <c r="M85" s="69">
        <v>-575</v>
      </c>
      <c r="N85" s="71">
        <v>-6.8192599620493359</v>
      </c>
      <c r="O85" s="69">
        <v>330</v>
      </c>
      <c r="P85" s="71">
        <v>4.3842168194499802</v>
      </c>
    </row>
    <row r="86" spans="1:16" s="33" customFormat="1" ht="20.100000000000001" customHeight="1">
      <c r="A86" s="98" t="s">
        <v>120</v>
      </c>
      <c r="B86" s="99">
        <v>50500</v>
      </c>
      <c r="C86" s="99">
        <v>14645</v>
      </c>
      <c r="D86" s="101">
        <v>40.845070422535208</v>
      </c>
      <c r="E86" s="99">
        <v>8749</v>
      </c>
      <c r="F86" s="101">
        <v>20.955186702114919</v>
      </c>
      <c r="G86" s="99">
        <v>28547</v>
      </c>
      <c r="H86" s="99">
        <v>11051</v>
      </c>
      <c r="I86" s="101">
        <v>63.163008687700042</v>
      </c>
      <c r="J86" s="99">
        <v>6917</v>
      </c>
      <c r="K86" s="101">
        <v>31.978733240869165</v>
      </c>
      <c r="L86" s="99">
        <v>21953</v>
      </c>
      <c r="M86" s="99">
        <v>3594</v>
      </c>
      <c r="N86" s="101">
        <v>19.57622964213737</v>
      </c>
      <c r="O86" s="99">
        <v>1832</v>
      </c>
      <c r="P86" s="101">
        <v>9.1049152626609011</v>
      </c>
    </row>
    <row r="88" spans="1:16" s="133" customFormat="1" ht="12.75">
      <c r="A88" s="119" t="s">
        <v>136</v>
      </c>
      <c r="B88" s="119"/>
      <c r="C88" s="119"/>
      <c r="D88" s="119"/>
      <c r="E88" s="119"/>
      <c r="F88" s="119"/>
      <c r="G88" s="119"/>
      <c r="H88" s="119"/>
      <c r="I88" s="119"/>
      <c r="J88" s="119"/>
      <c r="K88" s="119"/>
    </row>
    <row r="89" spans="1:16" s="133" customFormat="1" ht="12.75">
      <c r="A89" s="119"/>
      <c r="B89" s="119"/>
      <c r="C89" s="121"/>
      <c r="D89" s="122"/>
      <c r="E89" s="134"/>
      <c r="F89" s="122"/>
      <c r="G89" s="119"/>
      <c r="H89" s="121"/>
      <c r="I89" s="122"/>
      <c r="J89" s="134"/>
      <c r="K89" s="122"/>
    </row>
    <row r="90" spans="1:16" s="120" customFormat="1">
      <c r="C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8C6BBCD-6B20-43DC-9F7A-DC4192F85C51}"/>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D303-9B9E-4EC9-9729-61A6776CC53C}">
  <sheetPr codeName="Hoja45"/>
  <dimension ref="A1:Q95"/>
  <sheetViews>
    <sheetView zoomScaleNormal="100" workbookViewId="0"/>
  </sheetViews>
  <sheetFormatPr baseColWidth="10" defaultColWidth="11.42578125" defaultRowHeight="14.25"/>
  <cols>
    <col min="1" max="1" width="28.5703125" style="24" customWidth="1"/>
    <col min="2" max="2" width="6.42578125" style="24" customWidth="1"/>
    <col min="3" max="3" width="5.5703125" style="24" customWidth="1"/>
    <col min="4" max="4" width="4.85546875" style="24" customWidth="1"/>
    <col min="5" max="5" width="6.5703125" style="24" customWidth="1"/>
    <col min="6" max="6" width="5.140625" style="24" customWidth="1"/>
    <col min="7" max="7" width="6.7109375" style="24" customWidth="1"/>
    <col min="8" max="8" width="5.85546875" style="24" customWidth="1"/>
    <col min="9" max="9" width="5.140625" style="24" customWidth="1"/>
    <col min="10" max="10" width="5.5703125" style="24" customWidth="1"/>
    <col min="11" max="11" width="5.140625" style="24" customWidth="1"/>
    <col min="12" max="12" width="6.5703125" style="24" customWidth="1"/>
    <col min="13" max="13" width="5.85546875" style="24" customWidth="1"/>
    <col min="14" max="15" width="5.42578125" style="24"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45</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182743</v>
      </c>
      <c r="C10" s="150">
        <v>11569</v>
      </c>
      <c r="D10" s="151">
        <v>6.7586198838608667</v>
      </c>
      <c r="E10" s="150">
        <v>10879</v>
      </c>
      <c r="F10" s="151">
        <v>6.3300051203277006</v>
      </c>
      <c r="G10" s="150">
        <v>91102</v>
      </c>
      <c r="H10" s="150">
        <v>9965</v>
      </c>
      <c r="I10" s="151">
        <v>12.281696390056325</v>
      </c>
      <c r="J10" s="150">
        <v>7975</v>
      </c>
      <c r="K10" s="151">
        <v>9.5937541352388518</v>
      </c>
      <c r="L10" s="150">
        <v>91641</v>
      </c>
      <c r="M10" s="150">
        <v>1604</v>
      </c>
      <c r="N10" s="151">
        <v>1.7814898319579728</v>
      </c>
      <c r="O10" s="150">
        <v>2904</v>
      </c>
      <c r="P10" s="151">
        <v>3.2725920416511713</v>
      </c>
    </row>
    <row r="11" spans="1:17" ht="19.5" customHeight="1">
      <c r="A11" s="163" t="s">
        <v>149</v>
      </c>
      <c r="B11" s="164">
        <v>87962</v>
      </c>
      <c r="C11" s="164">
        <v>3125</v>
      </c>
      <c r="D11" s="165">
        <v>3.6835343069651212</v>
      </c>
      <c r="E11" s="164">
        <v>6310</v>
      </c>
      <c r="F11" s="165">
        <v>7.7279184833194536</v>
      </c>
      <c r="G11" s="164">
        <v>41386</v>
      </c>
      <c r="H11" s="164">
        <v>5046</v>
      </c>
      <c r="I11" s="165">
        <v>13.885525591634563</v>
      </c>
      <c r="J11" s="164">
        <v>5560</v>
      </c>
      <c r="K11" s="165">
        <v>15.519455144308603</v>
      </c>
      <c r="L11" s="164">
        <v>46576</v>
      </c>
      <c r="M11" s="164">
        <v>-1921</v>
      </c>
      <c r="N11" s="165">
        <v>-3.9610697568921789</v>
      </c>
      <c r="O11" s="164">
        <v>750</v>
      </c>
      <c r="P11" s="165">
        <v>1.6366254964430673</v>
      </c>
    </row>
    <row r="12" spans="1:17">
      <c r="A12" s="68" t="s">
        <v>111</v>
      </c>
      <c r="B12" s="69">
        <v>3</v>
      </c>
      <c r="C12" s="69">
        <v>2</v>
      </c>
      <c r="D12" s="71">
        <v>200</v>
      </c>
      <c r="E12" s="69">
        <v>0</v>
      </c>
      <c r="F12" s="71">
        <v>0</v>
      </c>
      <c r="G12" s="69">
        <v>1</v>
      </c>
      <c r="H12" s="69">
        <v>1</v>
      </c>
      <c r="I12" s="71">
        <v>0</v>
      </c>
      <c r="J12" s="69">
        <v>0</v>
      </c>
      <c r="K12" s="71">
        <v>0</v>
      </c>
      <c r="L12" s="69">
        <v>2</v>
      </c>
      <c r="M12" s="69">
        <v>1</v>
      </c>
      <c r="N12" s="71">
        <v>100</v>
      </c>
      <c r="O12" s="69">
        <v>0</v>
      </c>
      <c r="P12" s="71">
        <v>0</v>
      </c>
    </row>
    <row r="13" spans="1:17">
      <c r="A13" s="80" t="s">
        <v>112</v>
      </c>
      <c r="B13" s="65">
        <v>948</v>
      </c>
      <c r="C13" s="65">
        <v>-115</v>
      </c>
      <c r="D13" s="67">
        <v>-10.818438381937911</v>
      </c>
      <c r="E13" s="65">
        <v>45</v>
      </c>
      <c r="F13" s="67">
        <v>4.9833887043189371</v>
      </c>
      <c r="G13" s="65">
        <v>353</v>
      </c>
      <c r="H13" s="65">
        <v>-43</v>
      </c>
      <c r="I13" s="67">
        <v>-10.858585858585858</v>
      </c>
      <c r="J13" s="65">
        <v>14</v>
      </c>
      <c r="K13" s="67">
        <v>4.1297935103244834</v>
      </c>
      <c r="L13" s="65">
        <v>595</v>
      </c>
      <c r="M13" s="65">
        <v>-72</v>
      </c>
      <c r="N13" s="67">
        <v>-10.794602698650674</v>
      </c>
      <c r="O13" s="65">
        <v>31</v>
      </c>
      <c r="P13" s="67">
        <v>5.4964539007092199</v>
      </c>
    </row>
    <row r="14" spans="1:17" ht="22.5" customHeight="1">
      <c r="A14" s="68" t="s">
        <v>113</v>
      </c>
      <c r="B14" s="69">
        <v>8653</v>
      </c>
      <c r="C14" s="69">
        <v>115</v>
      </c>
      <c r="D14" s="71">
        <v>1.3469196533145935</v>
      </c>
      <c r="E14" s="69">
        <v>264</v>
      </c>
      <c r="F14" s="71">
        <v>3.1469781857193944</v>
      </c>
      <c r="G14" s="69">
        <v>4079</v>
      </c>
      <c r="H14" s="69">
        <v>171</v>
      </c>
      <c r="I14" s="71">
        <v>4.3756397134083933</v>
      </c>
      <c r="J14" s="69">
        <v>160</v>
      </c>
      <c r="K14" s="71">
        <v>4.0826741515692779</v>
      </c>
      <c r="L14" s="69">
        <v>4574</v>
      </c>
      <c r="M14" s="69">
        <v>-56</v>
      </c>
      <c r="N14" s="71">
        <v>-1.2095032397408207</v>
      </c>
      <c r="O14" s="69">
        <v>104</v>
      </c>
      <c r="P14" s="71">
        <v>2.3266219239373602</v>
      </c>
    </row>
    <row r="15" spans="1:17">
      <c r="A15" s="80" t="s">
        <v>114</v>
      </c>
      <c r="B15" s="65">
        <v>10210</v>
      </c>
      <c r="C15" s="65">
        <v>716</v>
      </c>
      <c r="D15" s="67">
        <v>7.5416052243522227</v>
      </c>
      <c r="E15" s="65">
        <v>685</v>
      </c>
      <c r="F15" s="67">
        <v>7.1916010498687664</v>
      </c>
      <c r="G15" s="65">
        <v>4964</v>
      </c>
      <c r="H15" s="65">
        <v>650</v>
      </c>
      <c r="I15" s="67">
        <v>15.067222994900325</v>
      </c>
      <c r="J15" s="65">
        <v>638</v>
      </c>
      <c r="K15" s="67">
        <v>14.748035136384651</v>
      </c>
      <c r="L15" s="65">
        <v>5246</v>
      </c>
      <c r="M15" s="65">
        <v>66</v>
      </c>
      <c r="N15" s="67">
        <v>1.274131274131274</v>
      </c>
      <c r="O15" s="65">
        <v>47</v>
      </c>
      <c r="P15" s="67">
        <v>0.90402000384689363</v>
      </c>
    </row>
    <row r="16" spans="1:17" ht="38.25" customHeight="1">
      <c r="A16" s="68" t="s">
        <v>115</v>
      </c>
      <c r="B16" s="69">
        <v>9283</v>
      </c>
      <c r="C16" s="69">
        <v>-305</v>
      </c>
      <c r="D16" s="71">
        <v>-3.1810596579057155</v>
      </c>
      <c r="E16" s="69">
        <v>-276</v>
      </c>
      <c r="F16" s="71">
        <v>-2.8873313108065699</v>
      </c>
      <c r="G16" s="69">
        <v>5685</v>
      </c>
      <c r="H16" s="69">
        <v>-166</v>
      </c>
      <c r="I16" s="71">
        <v>-2.8371218595111949</v>
      </c>
      <c r="J16" s="69">
        <v>-281</v>
      </c>
      <c r="K16" s="71">
        <v>-4.7100234663090852</v>
      </c>
      <c r="L16" s="69">
        <v>3598</v>
      </c>
      <c r="M16" s="69">
        <v>-139</v>
      </c>
      <c r="N16" s="71">
        <v>-3.7195611453037194</v>
      </c>
      <c r="O16" s="69">
        <v>5</v>
      </c>
      <c r="P16" s="71">
        <v>0.13915947676036738</v>
      </c>
    </row>
    <row r="17" spans="1:16" ht="34.5" customHeight="1">
      <c r="A17" s="80" t="s">
        <v>116</v>
      </c>
      <c r="B17" s="65">
        <v>24699</v>
      </c>
      <c r="C17" s="65">
        <v>-3105</v>
      </c>
      <c r="D17" s="67">
        <v>-11.16745791972378</v>
      </c>
      <c r="E17" s="65">
        <v>-998</v>
      </c>
      <c r="F17" s="67">
        <v>-3.8837218352336849</v>
      </c>
      <c r="G17" s="65">
        <v>12704</v>
      </c>
      <c r="H17" s="65">
        <v>-1416</v>
      </c>
      <c r="I17" s="67">
        <v>-10.028328611898017</v>
      </c>
      <c r="J17" s="65">
        <v>-719</v>
      </c>
      <c r="K17" s="67">
        <v>-5.3564776875512177</v>
      </c>
      <c r="L17" s="65">
        <v>11995</v>
      </c>
      <c r="M17" s="65">
        <v>-1689</v>
      </c>
      <c r="N17" s="67">
        <v>-12.342882198187665</v>
      </c>
      <c r="O17" s="65">
        <v>-279</v>
      </c>
      <c r="P17" s="67">
        <v>-2.2730976046928468</v>
      </c>
    </row>
    <row r="18" spans="1:16" ht="36" customHeight="1">
      <c r="A18" s="68" t="s">
        <v>117</v>
      </c>
      <c r="B18" s="69">
        <v>136</v>
      </c>
      <c r="C18" s="69">
        <v>8</v>
      </c>
      <c r="D18" s="71">
        <v>6.25</v>
      </c>
      <c r="E18" s="69">
        <v>-13</v>
      </c>
      <c r="F18" s="71">
        <v>-8.724832214765101</v>
      </c>
      <c r="G18" s="69">
        <v>18</v>
      </c>
      <c r="H18" s="69">
        <v>3</v>
      </c>
      <c r="I18" s="71">
        <v>20</v>
      </c>
      <c r="J18" s="69">
        <v>0</v>
      </c>
      <c r="K18" s="71">
        <v>0</v>
      </c>
      <c r="L18" s="69">
        <v>118</v>
      </c>
      <c r="M18" s="69">
        <v>5</v>
      </c>
      <c r="N18" s="71">
        <v>4.4247787610619467</v>
      </c>
      <c r="O18" s="69">
        <v>-13</v>
      </c>
      <c r="P18" s="71">
        <v>-9.9236641221374047</v>
      </c>
    </row>
    <row r="19" spans="1:16" ht="39" customHeight="1">
      <c r="A19" s="80" t="s">
        <v>200</v>
      </c>
      <c r="B19" s="65">
        <v>8364</v>
      </c>
      <c r="C19" s="65">
        <v>101</v>
      </c>
      <c r="D19" s="67">
        <v>1.2223163499939489</v>
      </c>
      <c r="E19" s="65">
        <v>226</v>
      </c>
      <c r="F19" s="67">
        <v>2.7770951093634801</v>
      </c>
      <c r="G19" s="65">
        <v>559</v>
      </c>
      <c r="H19" s="65">
        <v>28</v>
      </c>
      <c r="I19" s="67">
        <v>5.2730696798493408</v>
      </c>
      <c r="J19" s="65">
        <v>65</v>
      </c>
      <c r="K19" s="67">
        <v>13.157894736842104</v>
      </c>
      <c r="L19" s="65">
        <v>7805</v>
      </c>
      <c r="M19" s="65">
        <v>73</v>
      </c>
      <c r="N19" s="67">
        <v>0.94412829798241071</v>
      </c>
      <c r="O19" s="65">
        <v>161</v>
      </c>
      <c r="P19" s="67">
        <v>2.1062271062271063</v>
      </c>
    </row>
    <row r="20" spans="1:16" ht="24" customHeight="1">
      <c r="A20" s="68" t="s">
        <v>119</v>
      </c>
      <c r="B20" s="69">
        <v>5597</v>
      </c>
      <c r="C20" s="69">
        <v>-515</v>
      </c>
      <c r="D20" s="71">
        <v>-8.4260471204188487</v>
      </c>
      <c r="E20" s="69">
        <v>191</v>
      </c>
      <c r="F20" s="71">
        <v>3.5331113577506472</v>
      </c>
      <c r="G20" s="69">
        <v>721</v>
      </c>
      <c r="H20" s="69">
        <v>-82</v>
      </c>
      <c r="I20" s="71">
        <v>-10.211706102117061</v>
      </c>
      <c r="J20" s="69">
        <v>134</v>
      </c>
      <c r="K20" s="71">
        <v>22.827938671209541</v>
      </c>
      <c r="L20" s="69">
        <v>4876</v>
      </c>
      <c r="M20" s="69">
        <v>-433</v>
      </c>
      <c r="N20" s="71">
        <v>-8.1559615746844987</v>
      </c>
      <c r="O20" s="69">
        <v>57</v>
      </c>
      <c r="P20" s="71">
        <v>1.1828180120356921</v>
      </c>
    </row>
    <row r="21" spans="1:16">
      <c r="A21" s="98" t="s">
        <v>120</v>
      </c>
      <c r="B21" s="99">
        <v>20069</v>
      </c>
      <c r="C21" s="99">
        <v>6223</v>
      </c>
      <c r="D21" s="101">
        <v>44.944388270980788</v>
      </c>
      <c r="E21" s="99">
        <v>6186</v>
      </c>
      <c r="F21" s="101">
        <v>44.558092631275663</v>
      </c>
      <c r="G21" s="99">
        <v>12302</v>
      </c>
      <c r="H21" s="99">
        <v>5900</v>
      </c>
      <c r="I21" s="101">
        <v>92.158700406123089</v>
      </c>
      <c r="J21" s="99">
        <v>5549</v>
      </c>
      <c r="K21" s="101">
        <v>82.170887013179325</v>
      </c>
      <c r="L21" s="99">
        <v>7767</v>
      </c>
      <c r="M21" s="99">
        <v>323</v>
      </c>
      <c r="N21" s="101">
        <v>4.3390650188070934</v>
      </c>
      <c r="O21" s="99">
        <v>637</v>
      </c>
      <c r="P21" s="101">
        <v>8.9340813464235627</v>
      </c>
    </row>
    <row r="22" spans="1:16" ht="25.5">
      <c r="A22" s="166" t="s">
        <v>205</v>
      </c>
      <c r="B22" s="167">
        <v>43747</v>
      </c>
      <c r="C22" s="167">
        <v>-915</v>
      </c>
      <c r="D22" s="168">
        <v>-2.0487215082172763</v>
      </c>
      <c r="E22" s="167">
        <v>-539</v>
      </c>
      <c r="F22" s="168">
        <v>-1.2170889220069547</v>
      </c>
      <c r="G22" s="167">
        <v>15633</v>
      </c>
      <c r="H22" s="167">
        <v>3</v>
      </c>
      <c r="I22" s="168">
        <v>1.9193857965451054E-2</v>
      </c>
      <c r="J22" s="167">
        <v>-89</v>
      </c>
      <c r="K22" s="168">
        <v>-0.56608573972776999</v>
      </c>
      <c r="L22" s="167">
        <v>28114</v>
      </c>
      <c r="M22" s="167">
        <v>-918</v>
      </c>
      <c r="N22" s="168">
        <v>-3.1620281069165057</v>
      </c>
      <c r="O22" s="167">
        <v>-450</v>
      </c>
      <c r="P22" s="168">
        <v>-1.5754096064976895</v>
      </c>
    </row>
    <row r="23" spans="1:16">
      <c r="A23" s="68" t="s">
        <v>111</v>
      </c>
      <c r="B23" s="69">
        <v>3</v>
      </c>
      <c r="C23" s="69">
        <v>2</v>
      </c>
      <c r="D23" s="71">
        <v>200</v>
      </c>
      <c r="E23" s="69">
        <v>0</v>
      </c>
      <c r="F23" s="71">
        <v>0</v>
      </c>
      <c r="G23" s="69">
        <v>1</v>
      </c>
      <c r="H23" s="69">
        <v>1</v>
      </c>
      <c r="I23" s="71">
        <v>0</v>
      </c>
      <c r="J23" s="69">
        <v>0</v>
      </c>
      <c r="K23" s="71">
        <v>0</v>
      </c>
      <c r="L23" s="69">
        <v>2</v>
      </c>
      <c r="M23" s="69">
        <v>1</v>
      </c>
      <c r="N23" s="71">
        <v>100</v>
      </c>
      <c r="O23" s="69">
        <v>0</v>
      </c>
      <c r="P23" s="71">
        <v>0</v>
      </c>
    </row>
    <row r="24" spans="1:16">
      <c r="A24" s="80" t="s">
        <v>112</v>
      </c>
      <c r="B24" s="65">
        <v>900</v>
      </c>
      <c r="C24" s="65">
        <v>-113</v>
      </c>
      <c r="D24" s="67">
        <v>-11.154985192497533</v>
      </c>
      <c r="E24" s="65">
        <v>45</v>
      </c>
      <c r="F24" s="67">
        <v>5.2631578947368425</v>
      </c>
      <c r="G24" s="65">
        <v>332</v>
      </c>
      <c r="H24" s="65">
        <v>-45</v>
      </c>
      <c r="I24" s="67">
        <v>-11.936339522546419</v>
      </c>
      <c r="J24" s="65">
        <v>11</v>
      </c>
      <c r="K24" s="67">
        <v>3.4267912772585669</v>
      </c>
      <c r="L24" s="65">
        <v>568</v>
      </c>
      <c r="M24" s="65">
        <v>-68</v>
      </c>
      <c r="N24" s="67">
        <v>-10.691823899371069</v>
      </c>
      <c r="O24" s="65">
        <v>34</v>
      </c>
      <c r="P24" s="67">
        <v>6.3670411985018722</v>
      </c>
    </row>
    <row r="25" spans="1:16" ht="24" customHeight="1">
      <c r="A25" s="68" t="s">
        <v>113</v>
      </c>
      <c r="B25" s="69">
        <v>7018</v>
      </c>
      <c r="C25" s="69">
        <v>166</v>
      </c>
      <c r="D25" s="71">
        <v>2.4226503210741388</v>
      </c>
      <c r="E25" s="69">
        <v>161</v>
      </c>
      <c r="F25" s="71">
        <v>2.3479655826163044</v>
      </c>
      <c r="G25" s="69">
        <v>3063</v>
      </c>
      <c r="H25" s="69">
        <v>203</v>
      </c>
      <c r="I25" s="71">
        <v>7.0979020979020975</v>
      </c>
      <c r="J25" s="69">
        <v>125</v>
      </c>
      <c r="K25" s="71">
        <v>4.2545949625595645</v>
      </c>
      <c r="L25" s="69">
        <v>3955</v>
      </c>
      <c r="M25" s="69">
        <v>-37</v>
      </c>
      <c r="N25" s="71">
        <v>-0.92685370741482964</v>
      </c>
      <c r="O25" s="69">
        <v>36</v>
      </c>
      <c r="P25" s="71">
        <v>0.91860168410308751</v>
      </c>
    </row>
    <row r="26" spans="1:16">
      <c r="A26" s="80" t="s">
        <v>114</v>
      </c>
      <c r="B26" s="65">
        <v>5714</v>
      </c>
      <c r="C26" s="65">
        <v>147</v>
      </c>
      <c r="D26" s="67">
        <v>2.6405604454823064</v>
      </c>
      <c r="E26" s="65">
        <v>74</v>
      </c>
      <c r="F26" s="67">
        <v>1.3120567375886525</v>
      </c>
      <c r="G26" s="65">
        <v>2176</v>
      </c>
      <c r="H26" s="65">
        <v>230</v>
      </c>
      <c r="I26" s="67">
        <v>11.819116135662899</v>
      </c>
      <c r="J26" s="65">
        <v>240</v>
      </c>
      <c r="K26" s="67">
        <v>12.396694214876034</v>
      </c>
      <c r="L26" s="65">
        <v>3538</v>
      </c>
      <c r="M26" s="65">
        <v>-83</v>
      </c>
      <c r="N26" s="67">
        <v>-2.2921844794255732</v>
      </c>
      <c r="O26" s="65">
        <v>-166</v>
      </c>
      <c r="P26" s="67">
        <v>-4.481641468682505</v>
      </c>
    </row>
    <row r="27" spans="1:16" ht="41.25" customHeight="1">
      <c r="A27" s="68" t="s">
        <v>115</v>
      </c>
      <c r="B27" s="69">
        <v>6030</v>
      </c>
      <c r="C27" s="69">
        <v>-228</v>
      </c>
      <c r="D27" s="71">
        <v>-3.6433365292425695</v>
      </c>
      <c r="E27" s="69">
        <v>-284</v>
      </c>
      <c r="F27" s="71">
        <v>-4.4979410833069373</v>
      </c>
      <c r="G27" s="69">
        <v>3601</v>
      </c>
      <c r="H27" s="69">
        <v>-200</v>
      </c>
      <c r="I27" s="71">
        <v>-5.2617732175743228</v>
      </c>
      <c r="J27" s="69">
        <v>-238</v>
      </c>
      <c r="K27" s="71">
        <v>-6.19953112789789</v>
      </c>
      <c r="L27" s="69">
        <v>2429</v>
      </c>
      <c r="M27" s="69">
        <v>-28</v>
      </c>
      <c r="N27" s="71">
        <v>-1.1396011396011396</v>
      </c>
      <c r="O27" s="69">
        <v>-46</v>
      </c>
      <c r="P27" s="71">
        <v>-1.8585858585858586</v>
      </c>
    </row>
    <row r="28" spans="1:16" ht="38.1" customHeight="1">
      <c r="A28" s="80" t="s">
        <v>116</v>
      </c>
      <c r="B28" s="65">
        <v>8061</v>
      </c>
      <c r="C28" s="65">
        <v>-701</v>
      </c>
      <c r="D28" s="67">
        <v>-8.0004565167769908</v>
      </c>
      <c r="E28" s="65">
        <v>-397</v>
      </c>
      <c r="F28" s="67">
        <v>-4.6937810357058405</v>
      </c>
      <c r="G28" s="65">
        <v>3673</v>
      </c>
      <c r="H28" s="65">
        <v>-430</v>
      </c>
      <c r="I28" s="67">
        <v>-10.480136485498416</v>
      </c>
      <c r="J28" s="65">
        <v>-154</v>
      </c>
      <c r="K28" s="67">
        <v>-4.0240397177946168</v>
      </c>
      <c r="L28" s="65">
        <v>4388</v>
      </c>
      <c r="M28" s="65">
        <v>-271</v>
      </c>
      <c r="N28" s="67">
        <v>-5.8166988624168274</v>
      </c>
      <c r="O28" s="65">
        <v>-243</v>
      </c>
      <c r="P28" s="67">
        <v>-5.2472468149427769</v>
      </c>
    </row>
    <row r="29" spans="1:16" ht="35.25" customHeight="1">
      <c r="A29" s="68" t="s">
        <v>117</v>
      </c>
      <c r="B29" s="69">
        <v>62</v>
      </c>
      <c r="C29" s="69">
        <v>-12</v>
      </c>
      <c r="D29" s="71">
        <v>-16.216216216216218</v>
      </c>
      <c r="E29" s="69">
        <v>-35</v>
      </c>
      <c r="F29" s="71">
        <v>-36.082474226804123</v>
      </c>
      <c r="G29" s="69">
        <v>10</v>
      </c>
      <c r="H29" s="69">
        <v>1</v>
      </c>
      <c r="I29" s="71">
        <v>11.111111111111111</v>
      </c>
      <c r="J29" s="69">
        <v>-3</v>
      </c>
      <c r="K29" s="71">
        <v>-23.076923076923077</v>
      </c>
      <c r="L29" s="69">
        <v>52</v>
      </c>
      <c r="M29" s="69">
        <v>-13</v>
      </c>
      <c r="N29" s="71">
        <v>-20</v>
      </c>
      <c r="O29" s="69">
        <v>-32</v>
      </c>
      <c r="P29" s="71">
        <v>-38.095238095238095</v>
      </c>
    </row>
    <row r="30" spans="1:16" ht="33.75">
      <c r="A30" s="80" t="s">
        <v>118</v>
      </c>
      <c r="B30" s="65">
        <v>6782</v>
      </c>
      <c r="C30" s="65">
        <v>174</v>
      </c>
      <c r="D30" s="67">
        <v>2.6331719128329296</v>
      </c>
      <c r="E30" s="65">
        <v>155</v>
      </c>
      <c r="F30" s="67">
        <v>2.3389165534932852</v>
      </c>
      <c r="G30" s="65">
        <v>288</v>
      </c>
      <c r="H30" s="65">
        <v>11</v>
      </c>
      <c r="I30" s="67">
        <v>3.9711191335740073</v>
      </c>
      <c r="J30" s="65">
        <v>45</v>
      </c>
      <c r="K30" s="67">
        <v>18.518518518518519</v>
      </c>
      <c r="L30" s="65">
        <v>6494</v>
      </c>
      <c r="M30" s="65">
        <v>163</v>
      </c>
      <c r="N30" s="67">
        <v>2.5746327594376877</v>
      </c>
      <c r="O30" s="65">
        <v>110</v>
      </c>
      <c r="P30" s="67">
        <v>1.7230576441102756</v>
      </c>
    </row>
    <row r="31" spans="1:16" ht="24" customHeight="1">
      <c r="A31" s="68" t="s">
        <v>119</v>
      </c>
      <c r="B31" s="69">
        <v>3727</v>
      </c>
      <c r="C31" s="69">
        <v>-604</v>
      </c>
      <c r="D31" s="71">
        <v>-13.945970907411683</v>
      </c>
      <c r="E31" s="69">
        <v>-27</v>
      </c>
      <c r="F31" s="71">
        <v>-0.71923281832711772</v>
      </c>
      <c r="G31" s="69">
        <v>394</v>
      </c>
      <c r="H31" s="69">
        <v>-74</v>
      </c>
      <c r="I31" s="71">
        <v>-15.811965811965813</v>
      </c>
      <c r="J31" s="69">
        <v>45</v>
      </c>
      <c r="K31" s="71">
        <v>12.893982808022923</v>
      </c>
      <c r="L31" s="69">
        <v>3333</v>
      </c>
      <c r="M31" s="69">
        <v>-530</v>
      </c>
      <c r="N31" s="71">
        <v>-13.719906808180172</v>
      </c>
      <c r="O31" s="69">
        <v>-72</v>
      </c>
      <c r="P31" s="71">
        <v>-2.1145374449339207</v>
      </c>
    </row>
    <row r="32" spans="1:16">
      <c r="A32" s="98" t="s">
        <v>120</v>
      </c>
      <c r="B32" s="99">
        <v>5450</v>
      </c>
      <c r="C32" s="99">
        <v>254</v>
      </c>
      <c r="D32" s="101">
        <v>4.888375673595073</v>
      </c>
      <c r="E32" s="99">
        <v>-231</v>
      </c>
      <c r="F32" s="101">
        <v>-4.0661855307164227</v>
      </c>
      <c r="G32" s="99">
        <v>2095</v>
      </c>
      <c r="H32" s="99">
        <v>306</v>
      </c>
      <c r="I32" s="101">
        <v>17.104527669088878</v>
      </c>
      <c r="J32" s="99">
        <v>-160</v>
      </c>
      <c r="K32" s="101">
        <v>-7.0953436807095347</v>
      </c>
      <c r="L32" s="99">
        <v>3355</v>
      </c>
      <c r="M32" s="99">
        <v>-52</v>
      </c>
      <c r="N32" s="101">
        <v>-1.5262694452597594</v>
      </c>
      <c r="O32" s="99">
        <v>-71</v>
      </c>
      <c r="P32" s="101">
        <v>-2.0723876240513719</v>
      </c>
    </row>
    <row r="33" spans="1:16" ht="25.5">
      <c r="A33" s="166" t="s">
        <v>206</v>
      </c>
      <c r="B33" s="167">
        <v>26753</v>
      </c>
      <c r="C33" s="167">
        <v>5360</v>
      </c>
      <c r="D33" s="168">
        <v>25.05492450801664</v>
      </c>
      <c r="E33" s="167">
        <v>5368</v>
      </c>
      <c r="F33" s="168">
        <v>25.101706803834464</v>
      </c>
      <c r="G33" s="167">
        <v>17414</v>
      </c>
      <c r="H33" s="167">
        <v>5276</v>
      </c>
      <c r="I33" s="168">
        <v>43.46679848409952</v>
      </c>
      <c r="J33" s="167">
        <v>5237</v>
      </c>
      <c r="K33" s="168">
        <v>43.007308860967399</v>
      </c>
      <c r="L33" s="167">
        <v>9339</v>
      </c>
      <c r="M33" s="167">
        <v>84</v>
      </c>
      <c r="N33" s="168">
        <v>0.90761750405186381</v>
      </c>
      <c r="O33" s="167">
        <v>131</v>
      </c>
      <c r="P33" s="168">
        <v>1.4226759339704604</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39</v>
      </c>
      <c r="C35" s="65">
        <v>-6</v>
      </c>
      <c r="D35" s="67">
        <v>-13.333333333333334</v>
      </c>
      <c r="E35" s="65">
        <v>-4</v>
      </c>
      <c r="F35" s="67">
        <v>-9.3023255813953494</v>
      </c>
      <c r="G35" s="65">
        <v>20</v>
      </c>
      <c r="H35" s="65">
        <v>2</v>
      </c>
      <c r="I35" s="67">
        <v>11.111111111111111</v>
      </c>
      <c r="J35" s="65">
        <v>4</v>
      </c>
      <c r="K35" s="67">
        <v>25</v>
      </c>
      <c r="L35" s="65">
        <v>19</v>
      </c>
      <c r="M35" s="65">
        <v>-8</v>
      </c>
      <c r="N35" s="67">
        <v>-29.62962962962963</v>
      </c>
      <c r="O35" s="65">
        <v>-8</v>
      </c>
      <c r="P35" s="67">
        <v>-29.62962962962963</v>
      </c>
    </row>
    <row r="36" spans="1:16" ht="24" customHeight="1">
      <c r="A36" s="68" t="s">
        <v>113</v>
      </c>
      <c r="B36" s="69">
        <v>987</v>
      </c>
      <c r="C36" s="69">
        <v>-49</v>
      </c>
      <c r="D36" s="71">
        <v>-4.7297297297297298</v>
      </c>
      <c r="E36" s="69">
        <v>71</v>
      </c>
      <c r="F36" s="71">
        <v>7.751091703056769</v>
      </c>
      <c r="G36" s="69">
        <v>599</v>
      </c>
      <c r="H36" s="69">
        <v>-52</v>
      </c>
      <c r="I36" s="71">
        <v>-7.9877112135176649</v>
      </c>
      <c r="J36" s="69">
        <v>0</v>
      </c>
      <c r="K36" s="71">
        <v>0</v>
      </c>
      <c r="L36" s="69">
        <v>388</v>
      </c>
      <c r="M36" s="69">
        <v>3</v>
      </c>
      <c r="N36" s="71">
        <v>0.77922077922077926</v>
      </c>
      <c r="O36" s="69">
        <v>71</v>
      </c>
      <c r="P36" s="71">
        <v>22.397476340694006</v>
      </c>
    </row>
    <row r="37" spans="1:16">
      <c r="A37" s="80" t="s">
        <v>114</v>
      </c>
      <c r="B37" s="65">
        <v>1115</v>
      </c>
      <c r="C37" s="65">
        <v>-50</v>
      </c>
      <c r="D37" s="67">
        <v>-4.2918454935622314</v>
      </c>
      <c r="E37" s="65">
        <v>226</v>
      </c>
      <c r="F37" s="67">
        <v>25.421822272215973</v>
      </c>
      <c r="G37" s="65">
        <v>610</v>
      </c>
      <c r="H37" s="65">
        <v>2</v>
      </c>
      <c r="I37" s="67">
        <v>0.32894736842105265</v>
      </c>
      <c r="J37" s="65">
        <v>147</v>
      </c>
      <c r="K37" s="67">
        <v>31.749460043196546</v>
      </c>
      <c r="L37" s="65">
        <v>505</v>
      </c>
      <c r="M37" s="65">
        <v>-52</v>
      </c>
      <c r="N37" s="67">
        <v>-9.3357271095152612</v>
      </c>
      <c r="O37" s="65">
        <v>79</v>
      </c>
      <c r="P37" s="67">
        <v>18.544600938967136</v>
      </c>
    </row>
    <row r="38" spans="1:16" ht="36" customHeight="1">
      <c r="A38" s="68" t="s">
        <v>115</v>
      </c>
      <c r="B38" s="69">
        <v>2389</v>
      </c>
      <c r="C38" s="69">
        <v>31</v>
      </c>
      <c r="D38" s="71">
        <v>1.3146734520780323</v>
      </c>
      <c r="E38" s="69">
        <v>-149</v>
      </c>
      <c r="F38" s="71">
        <v>-5.8707643814026795</v>
      </c>
      <c r="G38" s="69">
        <v>1625</v>
      </c>
      <c r="H38" s="69">
        <v>69</v>
      </c>
      <c r="I38" s="71">
        <v>4.4344473007712084</v>
      </c>
      <c r="J38" s="69">
        <v>-65</v>
      </c>
      <c r="K38" s="71">
        <v>-3.8461538461538463</v>
      </c>
      <c r="L38" s="69">
        <v>764</v>
      </c>
      <c r="M38" s="69">
        <v>-38</v>
      </c>
      <c r="N38" s="71">
        <v>-4.7381546134663344</v>
      </c>
      <c r="O38" s="69">
        <v>-84</v>
      </c>
      <c r="P38" s="71">
        <v>-9.9056603773584904</v>
      </c>
    </row>
    <row r="39" spans="1:16" ht="38.1" customHeight="1">
      <c r="A39" s="80" t="s">
        <v>116</v>
      </c>
      <c r="B39" s="65">
        <v>9775</v>
      </c>
      <c r="C39" s="65">
        <v>-545</v>
      </c>
      <c r="D39" s="67">
        <v>-5.2810077519379846</v>
      </c>
      <c r="E39" s="65">
        <v>-713</v>
      </c>
      <c r="F39" s="67">
        <v>-6.7982456140350873</v>
      </c>
      <c r="G39" s="65">
        <v>5748</v>
      </c>
      <c r="H39" s="65">
        <v>-393</v>
      </c>
      <c r="I39" s="67">
        <v>-6.3996091841719593</v>
      </c>
      <c r="J39" s="65">
        <v>-450</v>
      </c>
      <c r="K39" s="67">
        <v>-7.2604065827686348</v>
      </c>
      <c r="L39" s="65">
        <v>4027</v>
      </c>
      <c r="M39" s="65">
        <v>-152</v>
      </c>
      <c r="N39" s="67">
        <v>-3.6372337879875567</v>
      </c>
      <c r="O39" s="65">
        <v>-263</v>
      </c>
      <c r="P39" s="67">
        <v>-6.1305361305361306</v>
      </c>
    </row>
    <row r="40" spans="1:16" ht="34.5" customHeight="1">
      <c r="A40" s="68" t="s">
        <v>117</v>
      </c>
      <c r="B40" s="69">
        <v>21</v>
      </c>
      <c r="C40" s="69">
        <v>6</v>
      </c>
      <c r="D40" s="71">
        <v>40</v>
      </c>
      <c r="E40" s="69">
        <v>2</v>
      </c>
      <c r="F40" s="71">
        <v>10.526315789473685</v>
      </c>
      <c r="G40" s="69">
        <v>2</v>
      </c>
      <c r="H40" s="69">
        <v>-1</v>
      </c>
      <c r="I40" s="71">
        <v>-33.333333333333336</v>
      </c>
      <c r="J40" s="69">
        <v>-1</v>
      </c>
      <c r="K40" s="71">
        <v>-33.333333333333336</v>
      </c>
      <c r="L40" s="69">
        <v>19</v>
      </c>
      <c r="M40" s="69">
        <v>7</v>
      </c>
      <c r="N40" s="71">
        <v>58.333333333333336</v>
      </c>
      <c r="O40" s="69">
        <v>3</v>
      </c>
      <c r="P40" s="71">
        <v>18.75</v>
      </c>
    </row>
    <row r="41" spans="1:16" ht="33.75">
      <c r="A41" s="80" t="s">
        <v>118</v>
      </c>
      <c r="B41" s="65">
        <v>499</v>
      </c>
      <c r="C41" s="65">
        <v>-14</v>
      </c>
      <c r="D41" s="67">
        <v>-2.7290448343079921</v>
      </c>
      <c r="E41" s="65">
        <v>25</v>
      </c>
      <c r="F41" s="67">
        <v>5.2742616033755274</v>
      </c>
      <c r="G41" s="65">
        <v>90</v>
      </c>
      <c r="H41" s="65">
        <v>-2</v>
      </c>
      <c r="I41" s="67">
        <v>-2.1739130434782608</v>
      </c>
      <c r="J41" s="65">
        <v>21</v>
      </c>
      <c r="K41" s="67">
        <v>30.434782608695652</v>
      </c>
      <c r="L41" s="65">
        <v>409</v>
      </c>
      <c r="M41" s="65">
        <v>-12</v>
      </c>
      <c r="N41" s="67">
        <v>-2.8503562945368173</v>
      </c>
      <c r="O41" s="65">
        <v>4</v>
      </c>
      <c r="P41" s="67">
        <v>0.98765432098765427</v>
      </c>
    </row>
    <row r="42" spans="1:16" ht="24" customHeight="1">
      <c r="A42" s="68" t="s">
        <v>119</v>
      </c>
      <c r="B42" s="69">
        <v>996</v>
      </c>
      <c r="C42" s="69">
        <v>-32</v>
      </c>
      <c r="D42" s="71">
        <v>-3.1128404669260701</v>
      </c>
      <c r="E42" s="69">
        <v>-70</v>
      </c>
      <c r="F42" s="71">
        <v>-6.5666041275797378</v>
      </c>
      <c r="G42" s="69">
        <v>135</v>
      </c>
      <c r="H42" s="69">
        <v>2</v>
      </c>
      <c r="I42" s="71">
        <v>1.5037593984962405</v>
      </c>
      <c r="J42" s="69">
        <v>2</v>
      </c>
      <c r="K42" s="71">
        <v>1.5037593984962405</v>
      </c>
      <c r="L42" s="69">
        <v>861</v>
      </c>
      <c r="M42" s="69">
        <v>-34</v>
      </c>
      <c r="N42" s="71">
        <v>-3.7988826815642458</v>
      </c>
      <c r="O42" s="69">
        <v>-72</v>
      </c>
      <c r="P42" s="71">
        <v>-7.717041800643087</v>
      </c>
    </row>
    <row r="43" spans="1:16">
      <c r="A43" s="98" t="s">
        <v>120</v>
      </c>
      <c r="B43" s="99">
        <v>10932</v>
      </c>
      <c r="C43" s="99">
        <v>6019</v>
      </c>
      <c r="D43" s="101">
        <v>122.51170364339508</v>
      </c>
      <c r="E43" s="99">
        <v>5980</v>
      </c>
      <c r="F43" s="101">
        <v>120.75928917609046</v>
      </c>
      <c r="G43" s="99">
        <v>8585</v>
      </c>
      <c r="H43" s="99">
        <v>5649</v>
      </c>
      <c r="I43" s="101">
        <v>192.40463215258856</v>
      </c>
      <c r="J43" s="99">
        <v>5579</v>
      </c>
      <c r="K43" s="101">
        <v>185.5954757152362</v>
      </c>
      <c r="L43" s="99">
        <v>2347</v>
      </c>
      <c r="M43" s="99">
        <v>370</v>
      </c>
      <c r="N43" s="101">
        <v>18.715225088517958</v>
      </c>
      <c r="O43" s="99">
        <v>401</v>
      </c>
      <c r="P43" s="101">
        <v>20.606372045220965</v>
      </c>
    </row>
    <row r="44" spans="1:16" ht="25.5">
      <c r="A44" s="166" t="s">
        <v>207</v>
      </c>
      <c r="B44" s="167">
        <v>17462</v>
      </c>
      <c r="C44" s="167">
        <v>-1320</v>
      </c>
      <c r="D44" s="168">
        <v>-7.028005537216484</v>
      </c>
      <c r="E44" s="167">
        <v>1481</v>
      </c>
      <c r="F44" s="168">
        <v>9.2672548651523687</v>
      </c>
      <c r="G44" s="167">
        <v>8339</v>
      </c>
      <c r="H44" s="167">
        <v>-233</v>
      </c>
      <c r="I44" s="168">
        <v>-2.7181521231917873</v>
      </c>
      <c r="J44" s="167">
        <v>412</v>
      </c>
      <c r="K44" s="168">
        <v>5.1974265169673268</v>
      </c>
      <c r="L44" s="167">
        <v>9123</v>
      </c>
      <c r="M44" s="167">
        <v>-1087</v>
      </c>
      <c r="N44" s="168">
        <v>-10.646425073457396</v>
      </c>
      <c r="O44" s="167">
        <v>1069</v>
      </c>
      <c r="P44" s="168">
        <v>13.272907871864913</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9</v>
      </c>
      <c r="C46" s="65">
        <v>4</v>
      </c>
      <c r="D46" s="67">
        <v>80</v>
      </c>
      <c r="E46" s="65">
        <v>4</v>
      </c>
      <c r="F46" s="67">
        <v>80</v>
      </c>
      <c r="G46" s="65">
        <v>1</v>
      </c>
      <c r="H46" s="65">
        <v>0</v>
      </c>
      <c r="I46" s="67">
        <v>0</v>
      </c>
      <c r="J46" s="65">
        <v>-1</v>
      </c>
      <c r="K46" s="67">
        <v>-50</v>
      </c>
      <c r="L46" s="65">
        <v>8</v>
      </c>
      <c r="M46" s="65">
        <v>4</v>
      </c>
      <c r="N46" s="67">
        <v>100</v>
      </c>
      <c r="O46" s="65">
        <v>5</v>
      </c>
      <c r="P46" s="67">
        <v>166.66666666666666</v>
      </c>
    </row>
    <row r="47" spans="1:16" ht="24" customHeight="1">
      <c r="A47" s="68" t="s">
        <v>113</v>
      </c>
      <c r="B47" s="69">
        <v>648</v>
      </c>
      <c r="C47" s="69">
        <v>-2</v>
      </c>
      <c r="D47" s="71">
        <v>-0.30769230769230771</v>
      </c>
      <c r="E47" s="69">
        <v>32</v>
      </c>
      <c r="F47" s="71">
        <v>5.1948051948051948</v>
      </c>
      <c r="G47" s="69">
        <v>417</v>
      </c>
      <c r="H47" s="69">
        <v>20</v>
      </c>
      <c r="I47" s="71">
        <v>5.0377833753148611</v>
      </c>
      <c r="J47" s="69">
        <v>35</v>
      </c>
      <c r="K47" s="71">
        <v>9.1623036649214651</v>
      </c>
      <c r="L47" s="69">
        <v>231</v>
      </c>
      <c r="M47" s="69">
        <v>-22</v>
      </c>
      <c r="N47" s="71">
        <v>-8.695652173913043</v>
      </c>
      <c r="O47" s="69">
        <v>-3</v>
      </c>
      <c r="P47" s="71">
        <v>-1.2820512820512822</v>
      </c>
    </row>
    <row r="48" spans="1:16">
      <c r="A48" s="80" t="s">
        <v>114</v>
      </c>
      <c r="B48" s="65">
        <v>3381</v>
      </c>
      <c r="C48" s="65">
        <v>619</v>
      </c>
      <c r="D48" s="67">
        <v>22.411296162201303</v>
      </c>
      <c r="E48" s="65">
        <v>385</v>
      </c>
      <c r="F48" s="67">
        <v>12.850467289719626</v>
      </c>
      <c r="G48" s="65">
        <v>2178</v>
      </c>
      <c r="H48" s="65">
        <v>418</v>
      </c>
      <c r="I48" s="67">
        <v>23.75</v>
      </c>
      <c r="J48" s="65">
        <v>251</v>
      </c>
      <c r="K48" s="67">
        <v>13.025428126621692</v>
      </c>
      <c r="L48" s="65">
        <v>1203</v>
      </c>
      <c r="M48" s="65">
        <v>201</v>
      </c>
      <c r="N48" s="67">
        <v>20.059880239520957</v>
      </c>
      <c r="O48" s="65">
        <v>134</v>
      </c>
      <c r="P48" s="67">
        <v>12.535079513564078</v>
      </c>
    </row>
    <row r="49" spans="1:16" ht="39" customHeight="1">
      <c r="A49" s="68" t="s">
        <v>115</v>
      </c>
      <c r="B49" s="69">
        <v>864</v>
      </c>
      <c r="C49" s="69">
        <v>-108</v>
      </c>
      <c r="D49" s="71">
        <v>-11.111111111111111</v>
      </c>
      <c r="E49" s="69">
        <v>157</v>
      </c>
      <c r="F49" s="71">
        <v>22.206506364922205</v>
      </c>
      <c r="G49" s="69">
        <v>459</v>
      </c>
      <c r="H49" s="69">
        <v>-35</v>
      </c>
      <c r="I49" s="71">
        <v>-7.0850202429149798</v>
      </c>
      <c r="J49" s="69">
        <v>22</v>
      </c>
      <c r="K49" s="71">
        <v>5.0343249427917618</v>
      </c>
      <c r="L49" s="69">
        <v>405</v>
      </c>
      <c r="M49" s="69">
        <v>-73</v>
      </c>
      <c r="N49" s="71">
        <v>-15.271966527196653</v>
      </c>
      <c r="O49" s="69">
        <v>135</v>
      </c>
      <c r="P49" s="71">
        <v>50</v>
      </c>
    </row>
    <row r="50" spans="1:16" ht="38.1" customHeight="1">
      <c r="A50" s="80" t="s">
        <v>116</v>
      </c>
      <c r="B50" s="65">
        <v>6863</v>
      </c>
      <c r="C50" s="65">
        <v>-1859</v>
      </c>
      <c r="D50" s="67">
        <v>-21.313918825957348</v>
      </c>
      <c r="E50" s="65">
        <v>112</v>
      </c>
      <c r="F50" s="67">
        <v>1.6590134794845208</v>
      </c>
      <c r="G50" s="65">
        <v>3283</v>
      </c>
      <c r="H50" s="65">
        <v>-593</v>
      </c>
      <c r="I50" s="67">
        <v>-15.299277605779153</v>
      </c>
      <c r="J50" s="65">
        <v>-115</v>
      </c>
      <c r="K50" s="67">
        <v>-3.3843437316068274</v>
      </c>
      <c r="L50" s="65">
        <v>3580</v>
      </c>
      <c r="M50" s="65">
        <v>-1266</v>
      </c>
      <c r="N50" s="67">
        <v>-26.12463887742468</v>
      </c>
      <c r="O50" s="65">
        <v>227</v>
      </c>
      <c r="P50" s="67">
        <v>6.7700566656725325</v>
      </c>
    </row>
    <row r="51" spans="1:16" ht="37.5" customHeight="1">
      <c r="A51" s="68" t="s">
        <v>117</v>
      </c>
      <c r="B51" s="69">
        <v>53</v>
      </c>
      <c r="C51" s="69">
        <v>14</v>
      </c>
      <c r="D51" s="71">
        <v>35.897435897435898</v>
      </c>
      <c r="E51" s="69">
        <v>20</v>
      </c>
      <c r="F51" s="71">
        <v>60.606060606060609</v>
      </c>
      <c r="G51" s="69">
        <v>6</v>
      </c>
      <c r="H51" s="69">
        <v>3</v>
      </c>
      <c r="I51" s="71">
        <v>100</v>
      </c>
      <c r="J51" s="69">
        <v>4</v>
      </c>
      <c r="K51" s="71">
        <v>200</v>
      </c>
      <c r="L51" s="69">
        <v>47</v>
      </c>
      <c r="M51" s="69">
        <v>11</v>
      </c>
      <c r="N51" s="71">
        <v>30.555555555555557</v>
      </c>
      <c r="O51" s="69">
        <v>16</v>
      </c>
      <c r="P51" s="71">
        <v>51.612903225806448</v>
      </c>
    </row>
    <row r="52" spans="1:16" ht="33.75">
      <c r="A52" s="80" t="s">
        <v>118</v>
      </c>
      <c r="B52" s="65">
        <v>1083</v>
      </c>
      <c r="C52" s="65">
        <v>-59</v>
      </c>
      <c r="D52" s="67">
        <v>-5.166374781085814</v>
      </c>
      <c r="E52" s="65">
        <v>46</v>
      </c>
      <c r="F52" s="67">
        <v>4.435872709739634</v>
      </c>
      <c r="G52" s="65">
        <v>181</v>
      </c>
      <c r="H52" s="65">
        <v>19</v>
      </c>
      <c r="I52" s="67">
        <v>11.728395061728396</v>
      </c>
      <c r="J52" s="65">
        <v>-1</v>
      </c>
      <c r="K52" s="67">
        <v>-0.5494505494505495</v>
      </c>
      <c r="L52" s="65">
        <v>902</v>
      </c>
      <c r="M52" s="65">
        <v>-78</v>
      </c>
      <c r="N52" s="67">
        <v>-7.9591836734693882</v>
      </c>
      <c r="O52" s="65">
        <v>47</v>
      </c>
      <c r="P52" s="67">
        <v>5.4970760233918128</v>
      </c>
    </row>
    <row r="53" spans="1:16" ht="24" customHeight="1">
      <c r="A53" s="68" t="s">
        <v>119</v>
      </c>
      <c r="B53" s="69">
        <v>874</v>
      </c>
      <c r="C53" s="69">
        <v>121</v>
      </c>
      <c r="D53" s="71">
        <v>16.069057104913679</v>
      </c>
      <c r="E53" s="69">
        <v>288</v>
      </c>
      <c r="F53" s="71">
        <v>49.146757679180887</v>
      </c>
      <c r="G53" s="69">
        <v>192</v>
      </c>
      <c r="H53" s="69">
        <v>-10</v>
      </c>
      <c r="I53" s="71">
        <v>-4.9504950495049505</v>
      </c>
      <c r="J53" s="69">
        <v>87</v>
      </c>
      <c r="K53" s="71">
        <v>82.857142857142861</v>
      </c>
      <c r="L53" s="69">
        <v>682</v>
      </c>
      <c r="M53" s="69">
        <v>131</v>
      </c>
      <c r="N53" s="71">
        <v>23.774954627949182</v>
      </c>
      <c r="O53" s="69">
        <v>201</v>
      </c>
      <c r="P53" s="71">
        <v>41.78794178794179</v>
      </c>
    </row>
    <row r="54" spans="1:16">
      <c r="A54" s="98" t="s">
        <v>120</v>
      </c>
      <c r="B54" s="99">
        <v>3687</v>
      </c>
      <c r="C54" s="99">
        <v>-50</v>
      </c>
      <c r="D54" s="101">
        <v>-1.337971635001338</v>
      </c>
      <c r="E54" s="99">
        <v>437</v>
      </c>
      <c r="F54" s="101">
        <v>13.446153846153846</v>
      </c>
      <c r="G54" s="99">
        <v>1622</v>
      </c>
      <c r="H54" s="99">
        <v>-55</v>
      </c>
      <c r="I54" s="101">
        <v>-3.2796660703637448</v>
      </c>
      <c r="J54" s="99">
        <v>130</v>
      </c>
      <c r="K54" s="101">
        <v>8.7131367292225193</v>
      </c>
      <c r="L54" s="99">
        <v>2065</v>
      </c>
      <c r="M54" s="99">
        <v>5</v>
      </c>
      <c r="N54" s="101">
        <v>0.24271844660194175</v>
      </c>
      <c r="O54" s="99">
        <v>307</v>
      </c>
      <c r="P54" s="101">
        <v>17.463026166097837</v>
      </c>
    </row>
    <row r="55" spans="1:16" ht="15">
      <c r="A55" s="169" t="s">
        <v>151</v>
      </c>
      <c r="B55" s="164">
        <v>94781</v>
      </c>
      <c r="C55" s="164">
        <v>8444</v>
      </c>
      <c r="D55" s="165">
        <v>9.7802796020246241</v>
      </c>
      <c r="E55" s="164">
        <v>4569</v>
      </c>
      <c r="F55" s="165">
        <v>5.0647363987052723</v>
      </c>
      <c r="G55" s="164">
        <v>49716</v>
      </c>
      <c r="H55" s="164">
        <v>4919</v>
      </c>
      <c r="I55" s="165">
        <v>10.980646025403487</v>
      </c>
      <c r="J55" s="164">
        <v>2415</v>
      </c>
      <c r="K55" s="165">
        <v>5.1056003044333105</v>
      </c>
      <c r="L55" s="164">
        <v>45065</v>
      </c>
      <c r="M55" s="164">
        <v>3525</v>
      </c>
      <c r="N55" s="165">
        <v>8.4857968223399141</v>
      </c>
      <c r="O55" s="164">
        <v>2154</v>
      </c>
      <c r="P55" s="165">
        <v>5.0196919204865882</v>
      </c>
    </row>
    <row r="56" spans="1:16">
      <c r="A56" s="68" t="s">
        <v>111</v>
      </c>
      <c r="B56" s="69">
        <v>0</v>
      </c>
      <c r="C56" s="69">
        <v>0</v>
      </c>
      <c r="D56" s="71" t="s">
        <v>492</v>
      </c>
      <c r="E56" s="69">
        <v>-4</v>
      </c>
      <c r="F56" s="71">
        <v>-100</v>
      </c>
      <c r="G56" s="69">
        <v>0</v>
      </c>
      <c r="H56" s="69">
        <v>0</v>
      </c>
      <c r="I56" s="71" t="s">
        <v>492</v>
      </c>
      <c r="J56" s="69">
        <v>-1</v>
      </c>
      <c r="K56" s="71">
        <v>-100</v>
      </c>
      <c r="L56" s="69">
        <v>0</v>
      </c>
      <c r="M56" s="69">
        <v>0</v>
      </c>
      <c r="N56" s="71" t="s">
        <v>492</v>
      </c>
      <c r="O56" s="69">
        <v>-3</v>
      </c>
      <c r="P56" s="71">
        <v>-100</v>
      </c>
    </row>
    <row r="57" spans="1:16">
      <c r="A57" s="80" t="s">
        <v>112</v>
      </c>
      <c r="B57" s="65">
        <v>114</v>
      </c>
      <c r="C57" s="65">
        <v>-25</v>
      </c>
      <c r="D57" s="67">
        <v>-17.985611510791365</v>
      </c>
      <c r="E57" s="65">
        <v>-15</v>
      </c>
      <c r="F57" s="67">
        <v>-11.627906976744185</v>
      </c>
      <c r="G57" s="65">
        <v>51</v>
      </c>
      <c r="H57" s="65">
        <v>-4</v>
      </c>
      <c r="I57" s="67">
        <v>-7.2727272727272725</v>
      </c>
      <c r="J57" s="65">
        <v>-12</v>
      </c>
      <c r="K57" s="67">
        <v>-19.047619047619047</v>
      </c>
      <c r="L57" s="65">
        <v>63</v>
      </c>
      <c r="M57" s="65">
        <v>-21</v>
      </c>
      <c r="N57" s="67">
        <v>-25</v>
      </c>
      <c r="O57" s="65">
        <v>-3</v>
      </c>
      <c r="P57" s="67">
        <v>-4.5454545454545459</v>
      </c>
    </row>
    <row r="58" spans="1:16" ht="24" customHeight="1">
      <c r="A58" s="68" t="s">
        <v>113</v>
      </c>
      <c r="B58" s="69">
        <v>13808</v>
      </c>
      <c r="C58" s="69">
        <v>-14</v>
      </c>
      <c r="D58" s="71">
        <v>-0.10128780205469541</v>
      </c>
      <c r="E58" s="69">
        <v>1645</v>
      </c>
      <c r="F58" s="71">
        <v>13.524623859245253</v>
      </c>
      <c r="G58" s="69">
        <v>7495</v>
      </c>
      <c r="H58" s="69">
        <v>-38</v>
      </c>
      <c r="I58" s="71">
        <v>-0.50444709942917831</v>
      </c>
      <c r="J58" s="69">
        <v>825</v>
      </c>
      <c r="K58" s="71">
        <v>12.368815592203898</v>
      </c>
      <c r="L58" s="69">
        <v>6313</v>
      </c>
      <c r="M58" s="69">
        <v>24</v>
      </c>
      <c r="N58" s="71">
        <v>0.38161869931626652</v>
      </c>
      <c r="O58" s="69">
        <v>820</v>
      </c>
      <c r="P58" s="71">
        <v>14.928090296741306</v>
      </c>
    </row>
    <row r="59" spans="1:16">
      <c r="A59" s="80" t="s">
        <v>114</v>
      </c>
      <c r="B59" s="65">
        <v>10503</v>
      </c>
      <c r="C59" s="65">
        <v>-279</v>
      </c>
      <c r="D59" s="67">
        <v>-2.5876460767946576</v>
      </c>
      <c r="E59" s="65">
        <v>-327</v>
      </c>
      <c r="F59" s="67">
        <v>-3.0193905817174516</v>
      </c>
      <c r="G59" s="65">
        <v>4862</v>
      </c>
      <c r="H59" s="65">
        <v>-143</v>
      </c>
      <c r="I59" s="67">
        <v>-2.8571428571428572</v>
      </c>
      <c r="J59" s="65">
        <v>40</v>
      </c>
      <c r="K59" s="67">
        <v>0.82953131480713393</v>
      </c>
      <c r="L59" s="65">
        <v>5641</v>
      </c>
      <c r="M59" s="65">
        <v>-136</v>
      </c>
      <c r="N59" s="67">
        <v>-2.3541630604119783</v>
      </c>
      <c r="O59" s="65">
        <v>-367</v>
      </c>
      <c r="P59" s="67">
        <v>-6.1085219707057261</v>
      </c>
    </row>
    <row r="60" spans="1:16" ht="42" customHeight="1">
      <c r="A60" s="68" t="s">
        <v>115</v>
      </c>
      <c r="B60" s="69">
        <v>8170</v>
      </c>
      <c r="C60" s="69">
        <v>402</v>
      </c>
      <c r="D60" s="71">
        <v>5.1750772399588056</v>
      </c>
      <c r="E60" s="69">
        <v>814</v>
      </c>
      <c r="F60" s="71">
        <v>11.065796628602502</v>
      </c>
      <c r="G60" s="69">
        <v>4982</v>
      </c>
      <c r="H60" s="69">
        <v>190</v>
      </c>
      <c r="I60" s="71">
        <v>3.964941569282137</v>
      </c>
      <c r="J60" s="69">
        <v>334</v>
      </c>
      <c r="K60" s="71">
        <v>7.1858864027538729</v>
      </c>
      <c r="L60" s="69">
        <v>3188</v>
      </c>
      <c r="M60" s="69">
        <v>212</v>
      </c>
      <c r="N60" s="71">
        <v>7.123655913978495</v>
      </c>
      <c r="O60" s="69">
        <v>480</v>
      </c>
      <c r="P60" s="71">
        <v>17.725258493353028</v>
      </c>
    </row>
    <row r="61" spans="1:16" ht="38.1" customHeight="1">
      <c r="A61" s="80" t="s">
        <v>116</v>
      </c>
      <c r="B61" s="65">
        <v>24222</v>
      </c>
      <c r="C61" s="65">
        <v>-341</v>
      </c>
      <c r="D61" s="67">
        <v>-1.3882669055082848</v>
      </c>
      <c r="E61" s="65">
        <v>-284</v>
      </c>
      <c r="F61" s="67">
        <v>-1.1588998612584673</v>
      </c>
      <c r="G61" s="65">
        <v>14787</v>
      </c>
      <c r="H61" s="65">
        <v>-304</v>
      </c>
      <c r="I61" s="67">
        <v>-2.0144456961102644</v>
      </c>
      <c r="J61" s="65">
        <v>-153</v>
      </c>
      <c r="K61" s="67">
        <v>-1.0240963855421688</v>
      </c>
      <c r="L61" s="65">
        <v>9435</v>
      </c>
      <c r="M61" s="65">
        <v>-37</v>
      </c>
      <c r="N61" s="67">
        <v>-0.390625</v>
      </c>
      <c r="O61" s="65">
        <v>-131</v>
      </c>
      <c r="P61" s="67">
        <v>-1.3694334099937278</v>
      </c>
    </row>
    <row r="62" spans="1:16" ht="37.5" customHeight="1">
      <c r="A62" s="68" t="s">
        <v>117</v>
      </c>
      <c r="B62" s="69">
        <v>489</v>
      </c>
      <c r="C62" s="69">
        <v>340</v>
      </c>
      <c r="D62" s="71">
        <v>228.18791946308724</v>
      </c>
      <c r="E62" s="69">
        <v>0</v>
      </c>
      <c r="F62" s="71">
        <v>0</v>
      </c>
      <c r="G62" s="69">
        <v>143</v>
      </c>
      <c r="H62" s="69">
        <v>123</v>
      </c>
      <c r="I62" s="71">
        <v>615</v>
      </c>
      <c r="J62" s="69">
        <v>-2</v>
      </c>
      <c r="K62" s="71">
        <v>-1.3793103448275863</v>
      </c>
      <c r="L62" s="69">
        <v>346</v>
      </c>
      <c r="M62" s="69">
        <v>217</v>
      </c>
      <c r="N62" s="71">
        <v>168.2170542635659</v>
      </c>
      <c r="O62" s="69">
        <v>2</v>
      </c>
      <c r="P62" s="71">
        <v>0.58139534883720934</v>
      </c>
    </row>
    <row r="63" spans="1:16" ht="33.75">
      <c r="A63" s="80" t="s">
        <v>118</v>
      </c>
      <c r="B63" s="65">
        <v>3467</v>
      </c>
      <c r="C63" s="65">
        <v>170</v>
      </c>
      <c r="D63" s="67">
        <v>5.1562026084319079</v>
      </c>
      <c r="E63" s="65">
        <v>-172</v>
      </c>
      <c r="F63" s="67">
        <v>-4.7265732344050564</v>
      </c>
      <c r="G63" s="65">
        <v>555</v>
      </c>
      <c r="H63" s="65">
        <v>33</v>
      </c>
      <c r="I63" s="67">
        <v>6.3218390804597702</v>
      </c>
      <c r="J63" s="65">
        <v>-60</v>
      </c>
      <c r="K63" s="67">
        <v>-9.7560975609756095</v>
      </c>
      <c r="L63" s="65">
        <v>2912</v>
      </c>
      <c r="M63" s="65">
        <v>137</v>
      </c>
      <c r="N63" s="67">
        <v>4.9369369369369371</v>
      </c>
      <c r="O63" s="65">
        <v>-112</v>
      </c>
      <c r="P63" s="67">
        <v>-3.7037037037037037</v>
      </c>
    </row>
    <row r="64" spans="1:16" ht="24" customHeight="1">
      <c r="A64" s="68" t="s">
        <v>119</v>
      </c>
      <c r="B64" s="69">
        <v>3577</v>
      </c>
      <c r="C64" s="69">
        <v>-231</v>
      </c>
      <c r="D64" s="71">
        <v>-6.0661764705882355</v>
      </c>
      <c r="E64" s="69">
        <v>349</v>
      </c>
      <c r="F64" s="71">
        <v>10.811648079306073</v>
      </c>
      <c r="G64" s="69">
        <v>596</v>
      </c>
      <c r="H64" s="69">
        <v>-89</v>
      </c>
      <c r="I64" s="71">
        <v>-12.992700729927007</v>
      </c>
      <c r="J64" s="69">
        <v>76</v>
      </c>
      <c r="K64" s="71">
        <v>14.615384615384615</v>
      </c>
      <c r="L64" s="69">
        <v>2981</v>
      </c>
      <c r="M64" s="69">
        <v>-142</v>
      </c>
      <c r="N64" s="71">
        <v>-4.5469100224143455</v>
      </c>
      <c r="O64" s="69">
        <v>273</v>
      </c>
      <c r="P64" s="71">
        <v>10.081240768094535</v>
      </c>
    </row>
    <row r="65" spans="1:16">
      <c r="A65" s="98" t="s">
        <v>120</v>
      </c>
      <c r="B65" s="99">
        <v>30431</v>
      </c>
      <c r="C65" s="99">
        <v>8422</v>
      </c>
      <c r="D65" s="101">
        <v>38.266163842064607</v>
      </c>
      <c r="E65" s="99">
        <v>2563</v>
      </c>
      <c r="F65" s="101">
        <v>9.1969283766326964</v>
      </c>
      <c r="G65" s="99">
        <v>16245</v>
      </c>
      <c r="H65" s="99">
        <v>5151</v>
      </c>
      <c r="I65" s="101">
        <v>46.430502974580854</v>
      </c>
      <c r="J65" s="99">
        <v>1368</v>
      </c>
      <c r="K65" s="101">
        <v>9.1954022988505741</v>
      </c>
      <c r="L65" s="99">
        <v>14186</v>
      </c>
      <c r="M65" s="99">
        <v>3271</v>
      </c>
      <c r="N65" s="101">
        <v>29.967934035730647</v>
      </c>
      <c r="O65" s="99">
        <v>1195</v>
      </c>
      <c r="P65" s="101">
        <v>9.1986760064660142</v>
      </c>
    </row>
    <row r="66" spans="1:16" ht="25.5">
      <c r="A66" s="166" t="s">
        <v>208</v>
      </c>
      <c r="B66" s="167">
        <v>57798</v>
      </c>
      <c r="C66" s="167">
        <v>6362</v>
      </c>
      <c r="D66" s="168">
        <v>12.368768955595304</v>
      </c>
      <c r="E66" s="167">
        <v>2452</v>
      </c>
      <c r="F66" s="168">
        <v>4.4303111335959242</v>
      </c>
      <c r="G66" s="167">
        <v>26848</v>
      </c>
      <c r="H66" s="167">
        <v>3183</v>
      </c>
      <c r="I66" s="168">
        <v>13.450242974857384</v>
      </c>
      <c r="J66" s="167">
        <v>861</v>
      </c>
      <c r="K66" s="168">
        <v>3.3131950590679957</v>
      </c>
      <c r="L66" s="167">
        <v>30950</v>
      </c>
      <c r="M66" s="167">
        <v>3179</v>
      </c>
      <c r="N66" s="168">
        <v>11.44719311512009</v>
      </c>
      <c r="O66" s="167">
        <v>1591</v>
      </c>
      <c r="P66" s="168">
        <v>5.4191219046970263</v>
      </c>
    </row>
    <row r="67" spans="1:16">
      <c r="A67" s="68" t="s">
        <v>111</v>
      </c>
      <c r="B67" s="69">
        <v>0</v>
      </c>
      <c r="C67" s="69">
        <v>0</v>
      </c>
      <c r="D67" s="71" t="s">
        <v>492</v>
      </c>
      <c r="E67" s="69">
        <v>-4</v>
      </c>
      <c r="F67" s="71">
        <v>-100</v>
      </c>
      <c r="G67" s="69">
        <v>0</v>
      </c>
      <c r="H67" s="69">
        <v>0</v>
      </c>
      <c r="I67" s="71" t="s">
        <v>492</v>
      </c>
      <c r="J67" s="69">
        <v>-1</v>
      </c>
      <c r="K67" s="71">
        <v>-100</v>
      </c>
      <c r="L67" s="69">
        <v>0</v>
      </c>
      <c r="M67" s="69">
        <v>0</v>
      </c>
      <c r="N67" s="71" t="s">
        <v>492</v>
      </c>
      <c r="O67" s="69">
        <v>-3</v>
      </c>
      <c r="P67" s="71">
        <v>-100</v>
      </c>
    </row>
    <row r="68" spans="1:16">
      <c r="A68" s="80" t="s">
        <v>112</v>
      </c>
      <c r="B68" s="65">
        <v>88</v>
      </c>
      <c r="C68" s="65">
        <v>-24</v>
      </c>
      <c r="D68" s="67">
        <v>-21.428571428571427</v>
      </c>
      <c r="E68" s="65">
        <v>-6</v>
      </c>
      <c r="F68" s="67">
        <v>-6.3829787234042552</v>
      </c>
      <c r="G68" s="65">
        <v>41</v>
      </c>
      <c r="H68" s="65">
        <v>-5</v>
      </c>
      <c r="I68" s="67">
        <v>-10.869565217391305</v>
      </c>
      <c r="J68" s="65">
        <v>-6</v>
      </c>
      <c r="K68" s="67">
        <v>-12.76595744680851</v>
      </c>
      <c r="L68" s="65">
        <v>47</v>
      </c>
      <c r="M68" s="65">
        <v>-19</v>
      </c>
      <c r="N68" s="67">
        <v>-28.787878787878789</v>
      </c>
      <c r="O68" s="65">
        <v>0</v>
      </c>
      <c r="P68" s="67">
        <v>0</v>
      </c>
    </row>
    <row r="69" spans="1:16" ht="24" customHeight="1">
      <c r="A69" s="68" t="s">
        <v>113</v>
      </c>
      <c r="B69" s="69">
        <v>11726</v>
      </c>
      <c r="C69" s="69">
        <v>12</v>
      </c>
      <c r="D69" s="71">
        <v>0.10244152296397473</v>
      </c>
      <c r="E69" s="69">
        <v>1874</v>
      </c>
      <c r="F69" s="71">
        <v>19.021518473406417</v>
      </c>
      <c r="G69" s="69">
        <v>6149</v>
      </c>
      <c r="H69" s="69">
        <v>18</v>
      </c>
      <c r="I69" s="71">
        <v>0.29358995269939653</v>
      </c>
      <c r="J69" s="69">
        <v>982</v>
      </c>
      <c r="K69" s="71">
        <v>19.005225469324561</v>
      </c>
      <c r="L69" s="69">
        <v>5577</v>
      </c>
      <c r="M69" s="69">
        <v>-6</v>
      </c>
      <c r="N69" s="71">
        <v>-0.10746910263299302</v>
      </c>
      <c r="O69" s="69">
        <v>892</v>
      </c>
      <c r="P69" s="71">
        <v>19.03948772678762</v>
      </c>
    </row>
    <row r="70" spans="1:16">
      <c r="A70" s="80" t="s">
        <v>114</v>
      </c>
      <c r="B70" s="65">
        <v>8059</v>
      </c>
      <c r="C70" s="65">
        <v>280</v>
      </c>
      <c r="D70" s="67">
        <v>3.5994343745982773</v>
      </c>
      <c r="E70" s="65">
        <v>-98</v>
      </c>
      <c r="F70" s="67">
        <v>-1.2014220914551919</v>
      </c>
      <c r="G70" s="65">
        <v>3558</v>
      </c>
      <c r="H70" s="65">
        <v>193</v>
      </c>
      <c r="I70" s="67">
        <v>5.7355126300148589</v>
      </c>
      <c r="J70" s="65">
        <v>76</v>
      </c>
      <c r="K70" s="67">
        <v>2.1826536473291211</v>
      </c>
      <c r="L70" s="65">
        <v>4501</v>
      </c>
      <c r="M70" s="65">
        <v>87</v>
      </c>
      <c r="N70" s="67">
        <v>1.9710013593112823</v>
      </c>
      <c r="O70" s="65">
        <v>-174</v>
      </c>
      <c r="P70" s="67">
        <v>-3.7219251336898398</v>
      </c>
    </row>
    <row r="71" spans="1:16" ht="34.5" customHeight="1">
      <c r="A71" s="68" t="s">
        <v>115</v>
      </c>
      <c r="B71" s="69">
        <v>4820</v>
      </c>
      <c r="C71" s="69">
        <v>261</v>
      </c>
      <c r="D71" s="71">
        <v>5.7249396797543319</v>
      </c>
      <c r="E71" s="69">
        <v>131</v>
      </c>
      <c r="F71" s="71">
        <v>2.7937726594156538</v>
      </c>
      <c r="G71" s="69">
        <v>2916</v>
      </c>
      <c r="H71" s="69">
        <v>120</v>
      </c>
      <c r="I71" s="71">
        <v>4.2918454935622314</v>
      </c>
      <c r="J71" s="69">
        <v>24</v>
      </c>
      <c r="K71" s="71">
        <v>0.82987551867219922</v>
      </c>
      <c r="L71" s="69">
        <v>1904</v>
      </c>
      <c r="M71" s="69">
        <v>141</v>
      </c>
      <c r="N71" s="71">
        <v>7.9977311401020987</v>
      </c>
      <c r="O71" s="69">
        <v>107</v>
      </c>
      <c r="P71" s="71">
        <v>5.9543683917640511</v>
      </c>
    </row>
    <row r="72" spans="1:16" ht="38.1" customHeight="1">
      <c r="A72" s="80" t="s">
        <v>116</v>
      </c>
      <c r="B72" s="65">
        <v>11377</v>
      </c>
      <c r="C72" s="65">
        <v>1632</v>
      </c>
      <c r="D72" s="67">
        <v>16.747049769112365</v>
      </c>
      <c r="E72" s="65">
        <v>-619</v>
      </c>
      <c r="F72" s="67">
        <v>-5.160053351117039</v>
      </c>
      <c r="G72" s="65">
        <v>6352</v>
      </c>
      <c r="H72" s="65">
        <v>850</v>
      </c>
      <c r="I72" s="67">
        <v>15.448927662668121</v>
      </c>
      <c r="J72" s="65">
        <v>-382</v>
      </c>
      <c r="K72" s="67">
        <v>-5.6727056727056731</v>
      </c>
      <c r="L72" s="65">
        <v>5025</v>
      </c>
      <c r="M72" s="65">
        <v>782</v>
      </c>
      <c r="N72" s="67">
        <v>18.430355880273392</v>
      </c>
      <c r="O72" s="65">
        <v>-237</v>
      </c>
      <c r="P72" s="67">
        <v>-4.5039908779931581</v>
      </c>
    </row>
    <row r="73" spans="1:16" ht="39" customHeight="1">
      <c r="A73" s="68" t="s">
        <v>117</v>
      </c>
      <c r="B73" s="69">
        <v>440</v>
      </c>
      <c r="C73" s="69">
        <v>317</v>
      </c>
      <c r="D73" s="71">
        <v>257.72357723577238</v>
      </c>
      <c r="E73" s="69">
        <v>15</v>
      </c>
      <c r="F73" s="71">
        <v>3.5294117647058822</v>
      </c>
      <c r="G73" s="69">
        <v>127</v>
      </c>
      <c r="H73" s="69">
        <v>111</v>
      </c>
      <c r="I73" s="71">
        <v>693.75</v>
      </c>
      <c r="J73" s="69">
        <v>-7</v>
      </c>
      <c r="K73" s="71">
        <v>-5.2238805970149258</v>
      </c>
      <c r="L73" s="69">
        <v>313</v>
      </c>
      <c r="M73" s="69">
        <v>206</v>
      </c>
      <c r="N73" s="71">
        <v>192.52336448598132</v>
      </c>
      <c r="O73" s="69">
        <v>22</v>
      </c>
      <c r="P73" s="71">
        <v>7.5601374570446733</v>
      </c>
    </row>
    <row r="74" spans="1:16" ht="33.75">
      <c r="A74" s="80" t="s">
        <v>118</v>
      </c>
      <c r="B74" s="65">
        <v>2751</v>
      </c>
      <c r="C74" s="65">
        <v>77</v>
      </c>
      <c r="D74" s="67">
        <v>2.8795811518324608</v>
      </c>
      <c r="E74" s="65">
        <v>7</v>
      </c>
      <c r="F74" s="67">
        <v>0.25510204081632654</v>
      </c>
      <c r="G74" s="65">
        <v>334</v>
      </c>
      <c r="H74" s="65">
        <v>-4</v>
      </c>
      <c r="I74" s="67">
        <v>-1.1834319526627219</v>
      </c>
      <c r="J74" s="65">
        <v>-33</v>
      </c>
      <c r="K74" s="67">
        <v>-8.9918256130790191</v>
      </c>
      <c r="L74" s="65">
        <v>2417</v>
      </c>
      <c r="M74" s="65">
        <v>81</v>
      </c>
      <c r="N74" s="67">
        <v>3.4674657534246576</v>
      </c>
      <c r="O74" s="65">
        <v>40</v>
      </c>
      <c r="P74" s="67">
        <v>1.6827934371055953</v>
      </c>
    </row>
    <row r="75" spans="1:16" ht="24" customHeight="1">
      <c r="A75" s="68" t="s">
        <v>119</v>
      </c>
      <c r="B75" s="69">
        <v>2726</v>
      </c>
      <c r="C75" s="69">
        <v>-83</v>
      </c>
      <c r="D75" s="71">
        <v>-2.9547881808472765</v>
      </c>
      <c r="E75" s="69">
        <v>87</v>
      </c>
      <c r="F75" s="71">
        <v>3.2967032967032965</v>
      </c>
      <c r="G75" s="69">
        <v>419</v>
      </c>
      <c r="H75" s="69">
        <v>-47</v>
      </c>
      <c r="I75" s="71">
        <v>-10.085836909871245</v>
      </c>
      <c r="J75" s="69">
        <v>-23</v>
      </c>
      <c r="K75" s="71">
        <v>-5.2036199095022626</v>
      </c>
      <c r="L75" s="69">
        <v>2307</v>
      </c>
      <c r="M75" s="69">
        <v>-36</v>
      </c>
      <c r="N75" s="71">
        <v>-1.5364916773367479</v>
      </c>
      <c r="O75" s="69">
        <v>110</v>
      </c>
      <c r="P75" s="71">
        <v>5.006827492034593</v>
      </c>
    </row>
    <row r="76" spans="1:16">
      <c r="A76" s="98" t="s">
        <v>120</v>
      </c>
      <c r="B76" s="99">
        <v>15811</v>
      </c>
      <c r="C76" s="99">
        <v>3890</v>
      </c>
      <c r="D76" s="101">
        <v>32.631490646757825</v>
      </c>
      <c r="E76" s="99">
        <v>1065</v>
      </c>
      <c r="F76" s="101">
        <v>7.2222975722229759</v>
      </c>
      <c r="G76" s="99">
        <v>6952</v>
      </c>
      <c r="H76" s="99">
        <v>1947</v>
      </c>
      <c r="I76" s="101">
        <v>38.901098901098898</v>
      </c>
      <c r="J76" s="99">
        <v>231</v>
      </c>
      <c r="K76" s="101">
        <v>3.4369885433715219</v>
      </c>
      <c r="L76" s="99">
        <v>8859</v>
      </c>
      <c r="M76" s="99">
        <v>1943</v>
      </c>
      <c r="N76" s="101">
        <v>28.094274146905725</v>
      </c>
      <c r="O76" s="99">
        <v>834</v>
      </c>
      <c r="P76" s="101">
        <v>10.392523364485982</v>
      </c>
    </row>
    <row r="77" spans="1:16" ht="25.5">
      <c r="A77" s="166" t="s">
        <v>209</v>
      </c>
      <c r="B77" s="167">
        <v>36983</v>
      </c>
      <c r="C77" s="167">
        <v>2082</v>
      </c>
      <c r="D77" s="168">
        <v>5.9654451161857827</v>
      </c>
      <c r="E77" s="167">
        <v>2117</v>
      </c>
      <c r="F77" s="168">
        <v>6.07181781678426</v>
      </c>
      <c r="G77" s="167">
        <v>22868</v>
      </c>
      <c r="H77" s="167">
        <v>1736</v>
      </c>
      <c r="I77" s="168">
        <v>8.2150293393904974</v>
      </c>
      <c r="J77" s="167">
        <v>1554</v>
      </c>
      <c r="K77" s="168">
        <v>7.290982452847893</v>
      </c>
      <c r="L77" s="167">
        <v>14115</v>
      </c>
      <c r="M77" s="167">
        <v>346</v>
      </c>
      <c r="N77" s="168">
        <v>2.5128912775074443</v>
      </c>
      <c r="O77" s="167">
        <v>563</v>
      </c>
      <c r="P77" s="168">
        <v>4.1543683589138132</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26</v>
      </c>
      <c r="C79" s="65">
        <v>-1</v>
      </c>
      <c r="D79" s="67">
        <v>-3.7037037037037037</v>
      </c>
      <c r="E79" s="65">
        <v>-9</v>
      </c>
      <c r="F79" s="67">
        <v>-25.714285714285715</v>
      </c>
      <c r="G79" s="65">
        <v>10</v>
      </c>
      <c r="H79" s="65">
        <v>1</v>
      </c>
      <c r="I79" s="67">
        <v>11.111111111111111</v>
      </c>
      <c r="J79" s="65">
        <v>-6</v>
      </c>
      <c r="K79" s="67">
        <v>-37.5</v>
      </c>
      <c r="L79" s="65">
        <v>16</v>
      </c>
      <c r="M79" s="65">
        <v>-2</v>
      </c>
      <c r="N79" s="67">
        <v>-11.111111111111111</v>
      </c>
      <c r="O79" s="65">
        <v>-3</v>
      </c>
      <c r="P79" s="67">
        <v>-15.789473684210526</v>
      </c>
    </row>
    <row r="80" spans="1:16" ht="24" customHeight="1">
      <c r="A80" s="68" t="s">
        <v>113</v>
      </c>
      <c r="B80" s="69">
        <v>2082</v>
      </c>
      <c r="C80" s="69">
        <v>-26</v>
      </c>
      <c r="D80" s="71">
        <v>-1.2333965844402277</v>
      </c>
      <c r="E80" s="69">
        <v>-229</v>
      </c>
      <c r="F80" s="71">
        <v>-9.9091302466464732</v>
      </c>
      <c r="G80" s="69">
        <v>1346</v>
      </c>
      <c r="H80" s="69">
        <v>-56</v>
      </c>
      <c r="I80" s="71">
        <v>-3.9942938659058487</v>
      </c>
      <c r="J80" s="69">
        <v>-157</v>
      </c>
      <c r="K80" s="71">
        <v>-10.445775116433799</v>
      </c>
      <c r="L80" s="69">
        <v>736</v>
      </c>
      <c r="M80" s="69">
        <v>30</v>
      </c>
      <c r="N80" s="71">
        <v>4.2492917847025495</v>
      </c>
      <c r="O80" s="69">
        <v>-72</v>
      </c>
      <c r="P80" s="71">
        <v>-8.9108910891089117</v>
      </c>
    </row>
    <row r="81" spans="1:16">
      <c r="A81" s="80" t="s">
        <v>114</v>
      </c>
      <c r="B81" s="65">
        <v>2444</v>
      </c>
      <c r="C81" s="65">
        <v>-559</v>
      </c>
      <c r="D81" s="67">
        <v>-18.614718614718615</v>
      </c>
      <c r="E81" s="65">
        <v>-229</v>
      </c>
      <c r="F81" s="67">
        <v>-8.5671530115974566</v>
      </c>
      <c r="G81" s="65">
        <v>1304</v>
      </c>
      <c r="H81" s="65">
        <v>-336</v>
      </c>
      <c r="I81" s="67">
        <v>-20.487804878048781</v>
      </c>
      <c r="J81" s="65">
        <v>-36</v>
      </c>
      <c r="K81" s="67">
        <v>-2.6865671641791047</v>
      </c>
      <c r="L81" s="65">
        <v>1140</v>
      </c>
      <c r="M81" s="65">
        <v>-223</v>
      </c>
      <c r="N81" s="67">
        <v>-16.360968451944242</v>
      </c>
      <c r="O81" s="65">
        <v>-193</v>
      </c>
      <c r="P81" s="67">
        <v>-14.478619654913729</v>
      </c>
    </row>
    <row r="82" spans="1:16" ht="36" customHeight="1">
      <c r="A82" s="68" t="s">
        <v>115</v>
      </c>
      <c r="B82" s="69">
        <v>3350</v>
      </c>
      <c r="C82" s="69">
        <v>141</v>
      </c>
      <c r="D82" s="71">
        <v>4.3938921782486755</v>
      </c>
      <c r="E82" s="69">
        <v>683</v>
      </c>
      <c r="F82" s="71">
        <v>25.609298837645294</v>
      </c>
      <c r="G82" s="69">
        <v>2066</v>
      </c>
      <c r="H82" s="69">
        <v>70</v>
      </c>
      <c r="I82" s="71">
        <v>3.5070140280561124</v>
      </c>
      <c r="J82" s="69">
        <v>310</v>
      </c>
      <c r="K82" s="71">
        <v>17.65375854214123</v>
      </c>
      <c r="L82" s="69">
        <v>1284</v>
      </c>
      <c r="M82" s="69">
        <v>71</v>
      </c>
      <c r="N82" s="71">
        <v>5.8532563891178899</v>
      </c>
      <c r="O82" s="69">
        <v>373</v>
      </c>
      <c r="P82" s="71">
        <v>40.944017563117455</v>
      </c>
    </row>
    <row r="83" spans="1:16" ht="38.1" customHeight="1">
      <c r="A83" s="80" t="s">
        <v>116</v>
      </c>
      <c r="B83" s="65">
        <v>12845</v>
      </c>
      <c r="C83" s="65">
        <v>-1973</v>
      </c>
      <c r="D83" s="67">
        <v>-13.314887299230666</v>
      </c>
      <c r="E83" s="65">
        <v>335</v>
      </c>
      <c r="F83" s="67">
        <v>2.6778577138289368</v>
      </c>
      <c r="G83" s="65">
        <v>8435</v>
      </c>
      <c r="H83" s="65">
        <v>-1154</v>
      </c>
      <c r="I83" s="67">
        <v>-12.034623005527166</v>
      </c>
      <c r="J83" s="65">
        <v>229</v>
      </c>
      <c r="K83" s="67">
        <v>2.7906409943943458</v>
      </c>
      <c r="L83" s="65">
        <v>4410</v>
      </c>
      <c r="M83" s="65">
        <v>-819</v>
      </c>
      <c r="N83" s="67">
        <v>-15.662650602409638</v>
      </c>
      <c r="O83" s="65">
        <v>106</v>
      </c>
      <c r="P83" s="67">
        <v>2.462825278810409</v>
      </c>
    </row>
    <row r="84" spans="1:16" ht="38.25" customHeight="1">
      <c r="A84" s="68" t="s">
        <v>117</v>
      </c>
      <c r="B84" s="69">
        <v>49</v>
      </c>
      <c r="C84" s="69">
        <v>23</v>
      </c>
      <c r="D84" s="71">
        <v>88.461538461538467</v>
      </c>
      <c r="E84" s="69">
        <v>-15</v>
      </c>
      <c r="F84" s="71">
        <v>-23.4375</v>
      </c>
      <c r="G84" s="69">
        <v>16</v>
      </c>
      <c r="H84" s="69">
        <v>12</v>
      </c>
      <c r="I84" s="71">
        <v>300</v>
      </c>
      <c r="J84" s="69">
        <v>5</v>
      </c>
      <c r="K84" s="71">
        <v>45.454545454545453</v>
      </c>
      <c r="L84" s="69">
        <v>33</v>
      </c>
      <c r="M84" s="69">
        <v>11</v>
      </c>
      <c r="N84" s="71">
        <v>50</v>
      </c>
      <c r="O84" s="69">
        <v>-20</v>
      </c>
      <c r="P84" s="71">
        <v>-37.735849056603776</v>
      </c>
    </row>
    <row r="85" spans="1:16" ht="33.75">
      <c r="A85" s="80" t="s">
        <v>118</v>
      </c>
      <c r="B85" s="65">
        <v>716</v>
      </c>
      <c r="C85" s="65">
        <v>93</v>
      </c>
      <c r="D85" s="67">
        <v>14.92776886035313</v>
      </c>
      <c r="E85" s="65">
        <v>-179</v>
      </c>
      <c r="F85" s="67">
        <v>-20</v>
      </c>
      <c r="G85" s="65">
        <v>221</v>
      </c>
      <c r="H85" s="65">
        <v>37</v>
      </c>
      <c r="I85" s="67">
        <v>20.108695652173914</v>
      </c>
      <c r="J85" s="65">
        <v>-27</v>
      </c>
      <c r="K85" s="67">
        <v>-10.887096774193548</v>
      </c>
      <c r="L85" s="65">
        <v>495</v>
      </c>
      <c r="M85" s="65">
        <v>56</v>
      </c>
      <c r="N85" s="67">
        <v>12.75626423690205</v>
      </c>
      <c r="O85" s="65">
        <v>-152</v>
      </c>
      <c r="P85" s="67">
        <v>-23.493044822256568</v>
      </c>
    </row>
    <row r="86" spans="1:16" ht="24" customHeight="1">
      <c r="A86" s="68" t="s">
        <v>119</v>
      </c>
      <c r="B86" s="69">
        <v>851</v>
      </c>
      <c r="C86" s="69">
        <v>-148</v>
      </c>
      <c r="D86" s="71">
        <v>-14.814814814814815</v>
      </c>
      <c r="E86" s="69">
        <v>262</v>
      </c>
      <c r="F86" s="71">
        <v>44.482173174872663</v>
      </c>
      <c r="G86" s="69">
        <v>177</v>
      </c>
      <c r="H86" s="69">
        <v>-42</v>
      </c>
      <c r="I86" s="71">
        <v>-19.17808219178082</v>
      </c>
      <c r="J86" s="69">
        <v>99</v>
      </c>
      <c r="K86" s="71">
        <v>126.92307692307692</v>
      </c>
      <c r="L86" s="69">
        <v>674</v>
      </c>
      <c r="M86" s="69">
        <v>-106</v>
      </c>
      <c r="N86" s="71">
        <v>-13.589743589743589</v>
      </c>
      <c r="O86" s="69">
        <v>163</v>
      </c>
      <c r="P86" s="71">
        <v>31.898238747553815</v>
      </c>
    </row>
    <row r="87" spans="1:16">
      <c r="A87" s="98" t="s">
        <v>120</v>
      </c>
      <c r="B87" s="99">
        <v>14620</v>
      </c>
      <c r="C87" s="99">
        <v>4532</v>
      </c>
      <c r="D87" s="101">
        <v>44.924662965900076</v>
      </c>
      <c r="E87" s="99">
        <v>1498</v>
      </c>
      <c r="F87" s="101">
        <v>11.415942691662856</v>
      </c>
      <c r="G87" s="99">
        <v>9293</v>
      </c>
      <c r="H87" s="99">
        <v>3204</v>
      </c>
      <c r="I87" s="101">
        <v>52.619477746756445</v>
      </c>
      <c r="J87" s="99">
        <v>1137</v>
      </c>
      <c r="K87" s="101">
        <v>13.940657184894556</v>
      </c>
      <c r="L87" s="99">
        <v>5327</v>
      </c>
      <c r="M87" s="99">
        <v>1328</v>
      </c>
      <c r="N87" s="101">
        <v>33.20830207551888</v>
      </c>
      <c r="O87" s="99">
        <v>361</v>
      </c>
      <c r="P87" s="101">
        <v>7.2694321385420864</v>
      </c>
    </row>
    <row r="89" spans="1:16" s="133" customFormat="1" ht="12.75">
      <c r="A89" s="119" t="s">
        <v>136</v>
      </c>
      <c r="B89" s="119"/>
      <c r="C89" s="119"/>
      <c r="D89" s="119"/>
      <c r="E89" s="119"/>
      <c r="F89" s="119"/>
      <c r="G89" s="119"/>
      <c r="H89" s="119"/>
      <c r="I89" s="119"/>
      <c r="J89" s="119"/>
      <c r="K89" s="119"/>
    </row>
    <row r="90" spans="1:16" s="133" customFormat="1" ht="12.75">
      <c r="A90" s="119"/>
      <c r="B90" s="119"/>
      <c r="C90" s="121"/>
      <c r="D90" s="122"/>
      <c r="E90" s="134"/>
      <c r="F90" s="122"/>
      <c r="G90" s="119"/>
      <c r="H90" s="121"/>
      <c r="I90" s="122"/>
      <c r="J90" s="134"/>
      <c r="K90" s="122"/>
    </row>
    <row r="91" spans="1:16" s="120" customFormat="1" ht="15">
      <c r="C91" s="121" t="s">
        <v>62</v>
      </c>
    </row>
    <row r="92" spans="1:16" s="120" customFormat="1" ht="15"/>
    <row r="93" spans="1:16" s="120" customFormat="1" ht="15"/>
    <row r="94" spans="1:16" s="120" customFormat="1" ht="15"/>
    <row r="95" spans="1:16" s="120"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BF49563-7B01-4651-9F11-8AD5D514BDE3}"/>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E07B-6ABE-4AF6-BCEA-17E8629A7542}">
  <sheetPr codeName="Hoja10"/>
  <dimension ref="A1:P70"/>
  <sheetViews>
    <sheetView zoomScaleNormal="100" workbookViewId="0"/>
  </sheetViews>
  <sheetFormatPr baseColWidth="10" defaultColWidth="9.140625" defaultRowHeight="15"/>
  <cols>
    <col min="1" max="1" width="13.28515625" style="120" customWidth="1"/>
    <col min="2" max="2" width="6.42578125" style="120" customWidth="1"/>
    <col min="3" max="3" width="6.28515625" style="120" customWidth="1"/>
    <col min="4" max="4" width="4.5703125" style="120" customWidth="1"/>
    <col min="5" max="5" width="7" style="120" customWidth="1"/>
    <col min="6" max="6" width="4.7109375" style="120" customWidth="1"/>
    <col min="7" max="7" width="6.5703125" style="120" customWidth="1"/>
    <col min="8" max="8" width="6.140625" style="120" customWidth="1"/>
    <col min="9" max="9" width="4.5703125" style="120" customWidth="1"/>
    <col min="10" max="10" width="6.140625" style="120" customWidth="1"/>
    <col min="11" max="11" width="4.42578125" style="120" customWidth="1"/>
    <col min="12" max="12" width="6.5703125" style="120" customWidth="1"/>
    <col min="13" max="13" width="6.42578125" style="120" customWidth="1"/>
    <col min="14" max="14" width="4.5703125" style="120" customWidth="1"/>
    <col min="15" max="15" width="6.140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8.75" customHeight="1">
      <c r="A5" s="32" t="s">
        <v>9</v>
      </c>
      <c r="B5" s="32"/>
      <c r="C5" s="32"/>
      <c r="D5" s="32"/>
      <c r="E5" s="32"/>
      <c r="F5" s="32"/>
      <c r="G5" s="32"/>
      <c r="H5" s="32"/>
      <c r="I5" s="32"/>
      <c r="J5" s="32"/>
      <c r="K5" s="32"/>
      <c r="L5" s="137"/>
      <c r="N5" s="137"/>
      <c r="O5" s="137"/>
      <c r="P5" s="137"/>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223490</v>
      </c>
      <c r="C11" s="77">
        <v>15690</v>
      </c>
      <c r="D11" s="79">
        <v>7.5505293551491821</v>
      </c>
      <c r="E11" s="77">
        <v>17434</v>
      </c>
      <c r="F11" s="79">
        <v>8.4608067709748802</v>
      </c>
      <c r="G11" s="77">
        <v>109794</v>
      </c>
      <c r="H11" s="77">
        <v>12049</v>
      </c>
      <c r="I11" s="79">
        <v>12.326973246713386</v>
      </c>
      <c r="J11" s="77">
        <v>11450</v>
      </c>
      <c r="K11" s="79">
        <v>11.642804848287643</v>
      </c>
      <c r="L11" s="77">
        <v>113696</v>
      </c>
      <c r="M11" s="77">
        <v>3641</v>
      </c>
      <c r="N11" s="79">
        <v>3.3083458270864567</v>
      </c>
      <c r="O11" s="77">
        <v>5984</v>
      </c>
      <c r="P11" s="79">
        <v>5.5555555555555554</v>
      </c>
    </row>
    <row r="12" spans="1:16" s="33" customFormat="1" ht="12.75" customHeight="1">
      <c r="A12" s="68" t="s">
        <v>82</v>
      </c>
      <c r="B12" s="69">
        <v>17757</v>
      </c>
      <c r="C12" s="69">
        <v>-726</v>
      </c>
      <c r="D12" s="71">
        <v>-3.9279337769842559</v>
      </c>
      <c r="E12" s="69">
        <v>1446</v>
      </c>
      <c r="F12" s="71">
        <v>8.8651830053338241</v>
      </c>
      <c r="G12" s="69">
        <v>7359</v>
      </c>
      <c r="H12" s="69">
        <v>-323</v>
      </c>
      <c r="I12" s="71">
        <v>-4.2046342098411875</v>
      </c>
      <c r="J12" s="69">
        <v>344</v>
      </c>
      <c r="K12" s="71">
        <v>4.9037776193870277</v>
      </c>
      <c r="L12" s="69">
        <v>10398</v>
      </c>
      <c r="M12" s="69">
        <v>-403</v>
      </c>
      <c r="N12" s="71">
        <v>-3.7311360059253773</v>
      </c>
      <c r="O12" s="69">
        <v>1102</v>
      </c>
      <c r="P12" s="71">
        <v>11.854561101549054</v>
      </c>
    </row>
    <row r="13" spans="1:16" s="33" customFormat="1" ht="12.75" customHeight="1">
      <c r="A13" s="80" t="s">
        <v>83</v>
      </c>
      <c r="B13" s="65">
        <v>47181</v>
      </c>
      <c r="C13" s="65">
        <v>652</v>
      </c>
      <c r="D13" s="67">
        <v>1.4012766231812419</v>
      </c>
      <c r="E13" s="65">
        <v>1104</v>
      </c>
      <c r="F13" s="67">
        <v>2.395989322221499</v>
      </c>
      <c r="G13" s="65">
        <v>22668</v>
      </c>
      <c r="H13" s="65">
        <v>7</v>
      </c>
      <c r="I13" s="67">
        <v>3.089007546004148E-2</v>
      </c>
      <c r="J13" s="65">
        <v>-11</v>
      </c>
      <c r="K13" s="67">
        <v>-4.8503020415362232E-2</v>
      </c>
      <c r="L13" s="65">
        <v>24513</v>
      </c>
      <c r="M13" s="65">
        <v>645</v>
      </c>
      <c r="N13" s="67">
        <v>2.7023629964806437</v>
      </c>
      <c r="O13" s="65">
        <v>1115</v>
      </c>
      <c r="P13" s="67">
        <v>4.7653645610735964</v>
      </c>
    </row>
    <row r="14" spans="1:16" s="33" customFormat="1" ht="12.75" customHeight="1">
      <c r="A14" s="68" t="s">
        <v>84</v>
      </c>
      <c r="B14" s="69">
        <v>34646</v>
      </c>
      <c r="C14" s="69">
        <v>1330</v>
      </c>
      <c r="D14" s="71">
        <v>3.9920758794573179</v>
      </c>
      <c r="E14" s="69">
        <v>2600</v>
      </c>
      <c r="F14" s="71">
        <v>8.1133370779504457</v>
      </c>
      <c r="G14" s="69">
        <v>16708</v>
      </c>
      <c r="H14" s="69">
        <v>685</v>
      </c>
      <c r="I14" s="71">
        <v>4.275104537227735</v>
      </c>
      <c r="J14" s="69">
        <v>1349</v>
      </c>
      <c r="K14" s="71">
        <v>8.7831239012956566</v>
      </c>
      <c r="L14" s="69">
        <v>17938</v>
      </c>
      <c r="M14" s="69">
        <v>645</v>
      </c>
      <c r="N14" s="71">
        <v>3.7298328803562133</v>
      </c>
      <c r="O14" s="69">
        <v>1251</v>
      </c>
      <c r="P14" s="71">
        <v>7.4968538383172527</v>
      </c>
    </row>
    <row r="15" spans="1:16" s="33" customFormat="1" ht="12.75" customHeight="1">
      <c r="A15" s="80" t="s">
        <v>85</v>
      </c>
      <c r="B15" s="65">
        <v>25790</v>
      </c>
      <c r="C15" s="65">
        <v>1467</v>
      </c>
      <c r="D15" s="67">
        <v>6.0313283723224931</v>
      </c>
      <c r="E15" s="65">
        <v>1471</v>
      </c>
      <c r="F15" s="67">
        <v>6.048768452650191</v>
      </c>
      <c r="G15" s="65">
        <v>12331</v>
      </c>
      <c r="H15" s="65">
        <v>1159</v>
      </c>
      <c r="I15" s="67">
        <v>10.374149659863946</v>
      </c>
      <c r="J15" s="65">
        <v>1137</v>
      </c>
      <c r="K15" s="67">
        <v>10.157227085938896</v>
      </c>
      <c r="L15" s="65">
        <v>13459</v>
      </c>
      <c r="M15" s="65">
        <v>308</v>
      </c>
      <c r="N15" s="67">
        <v>2.3420272222644667</v>
      </c>
      <c r="O15" s="65">
        <v>334</v>
      </c>
      <c r="P15" s="67">
        <v>2.5447619047619048</v>
      </c>
    </row>
    <row r="16" spans="1:16" s="33" customFormat="1" ht="12.75" customHeight="1">
      <c r="A16" s="68" t="s">
        <v>86</v>
      </c>
      <c r="B16" s="69">
        <v>21376</v>
      </c>
      <c r="C16" s="69">
        <v>2047</v>
      </c>
      <c r="D16" s="71">
        <v>10.590304723472503</v>
      </c>
      <c r="E16" s="69">
        <v>1879</v>
      </c>
      <c r="F16" s="71">
        <v>9.6373801097604765</v>
      </c>
      <c r="G16" s="69">
        <v>10305</v>
      </c>
      <c r="H16" s="69">
        <v>1565</v>
      </c>
      <c r="I16" s="71">
        <v>17.906178489702516</v>
      </c>
      <c r="J16" s="69">
        <v>1146</v>
      </c>
      <c r="K16" s="71">
        <v>12.512283000327546</v>
      </c>
      <c r="L16" s="69">
        <v>11071</v>
      </c>
      <c r="M16" s="69">
        <v>482</v>
      </c>
      <c r="N16" s="71">
        <v>4.5518934743601847</v>
      </c>
      <c r="O16" s="69">
        <v>733</v>
      </c>
      <c r="P16" s="71">
        <v>7.0903462952215133</v>
      </c>
    </row>
    <row r="17" spans="1:16" s="33" customFormat="1" ht="12.75" customHeight="1">
      <c r="A17" s="80" t="s">
        <v>87</v>
      </c>
      <c r="B17" s="65">
        <v>19763</v>
      </c>
      <c r="C17" s="65">
        <v>2336</v>
      </c>
      <c r="D17" s="67">
        <v>13.404487289837608</v>
      </c>
      <c r="E17" s="65">
        <v>1500</v>
      </c>
      <c r="F17" s="67">
        <v>8.2133274927448934</v>
      </c>
      <c r="G17" s="65">
        <v>10174</v>
      </c>
      <c r="H17" s="65">
        <v>1832</v>
      </c>
      <c r="I17" s="67">
        <v>21.961160393191083</v>
      </c>
      <c r="J17" s="65">
        <v>1451</v>
      </c>
      <c r="K17" s="67">
        <v>16.634185486644505</v>
      </c>
      <c r="L17" s="65">
        <v>9589</v>
      </c>
      <c r="M17" s="65">
        <v>504</v>
      </c>
      <c r="N17" s="67">
        <v>5.5476059438635117</v>
      </c>
      <c r="O17" s="65">
        <v>49</v>
      </c>
      <c r="P17" s="67">
        <v>0.51362683438155132</v>
      </c>
    </row>
    <row r="18" spans="1:16" s="33" customFormat="1" ht="12.75" customHeight="1">
      <c r="A18" s="68" t="s">
        <v>88</v>
      </c>
      <c r="B18" s="69">
        <v>19590</v>
      </c>
      <c r="C18" s="69">
        <v>2164</v>
      </c>
      <c r="D18" s="71">
        <v>12.418225639848503</v>
      </c>
      <c r="E18" s="69">
        <v>1871</v>
      </c>
      <c r="F18" s="71">
        <v>10.559286641458321</v>
      </c>
      <c r="G18" s="69">
        <v>10251</v>
      </c>
      <c r="H18" s="69">
        <v>1855</v>
      </c>
      <c r="I18" s="71">
        <v>22.093854216293472</v>
      </c>
      <c r="J18" s="69">
        <v>1626</v>
      </c>
      <c r="K18" s="71">
        <v>18.85217391304348</v>
      </c>
      <c r="L18" s="69">
        <v>9339</v>
      </c>
      <c r="M18" s="69">
        <v>309</v>
      </c>
      <c r="N18" s="71">
        <v>3.4219269102990033</v>
      </c>
      <c r="O18" s="69">
        <v>245</v>
      </c>
      <c r="P18" s="71">
        <v>2.6940840114361118</v>
      </c>
    </row>
    <row r="19" spans="1:16" s="33" customFormat="1" ht="12.75" customHeight="1">
      <c r="A19" s="80" t="s">
        <v>89</v>
      </c>
      <c r="B19" s="65">
        <v>16097</v>
      </c>
      <c r="C19" s="65">
        <v>2256</v>
      </c>
      <c r="D19" s="67">
        <v>16.299400332345929</v>
      </c>
      <c r="E19" s="65">
        <v>1655</v>
      </c>
      <c r="F19" s="67">
        <v>11.459631629968149</v>
      </c>
      <c r="G19" s="65">
        <v>8599</v>
      </c>
      <c r="H19" s="65">
        <v>1883</v>
      </c>
      <c r="I19" s="67">
        <v>28.03752233472305</v>
      </c>
      <c r="J19" s="65">
        <v>1399</v>
      </c>
      <c r="K19" s="67">
        <v>19.430555555555557</v>
      </c>
      <c r="L19" s="65">
        <v>7498</v>
      </c>
      <c r="M19" s="65">
        <v>373</v>
      </c>
      <c r="N19" s="67">
        <v>5.2350877192982459</v>
      </c>
      <c r="O19" s="65">
        <v>256</v>
      </c>
      <c r="P19" s="67">
        <v>3.5349351008008836</v>
      </c>
    </row>
    <row r="20" spans="1:16" s="33" customFormat="1" ht="12.75" customHeight="1">
      <c r="A20" s="68" t="s">
        <v>90</v>
      </c>
      <c r="B20" s="69">
        <v>11641</v>
      </c>
      <c r="C20" s="69">
        <v>2147</v>
      </c>
      <c r="D20" s="71">
        <v>22.61428270486623</v>
      </c>
      <c r="E20" s="69">
        <v>1579</v>
      </c>
      <c r="F20" s="71">
        <v>15.692705227588949</v>
      </c>
      <c r="G20" s="69">
        <v>6269</v>
      </c>
      <c r="H20" s="69">
        <v>1654</v>
      </c>
      <c r="I20" s="71">
        <v>35.839653304442038</v>
      </c>
      <c r="J20" s="69">
        <v>1256</v>
      </c>
      <c r="K20" s="71">
        <v>25.054857370835826</v>
      </c>
      <c r="L20" s="69">
        <v>5372</v>
      </c>
      <c r="M20" s="69">
        <v>493</v>
      </c>
      <c r="N20" s="71">
        <v>10.104529616724738</v>
      </c>
      <c r="O20" s="69">
        <v>323</v>
      </c>
      <c r="P20" s="71">
        <v>6.3973063973063971</v>
      </c>
    </row>
    <row r="21" spans="1:16" s="33" customFormat="1" ht="12.75" customHeight="1">
      <c r="A21" s="80" t="s">
        <v>91</v>
      </c>
      <c r="B21" s="65">
        <v>7152</v>
      </c>
      <c r="C21" s="65">
        <v>1612</v>
      </c>
      <c r="D21" s="67">
        <v>29.097472924187727</v>
      </c>
      <c r="E21" s="65">
        <v>1385</v>
      </c>
      <c r="F21" s="67">
        <v>24.015952835096236</v>
      </c>
      <c r="G21" s="65">
        <v>3910</v>
      </c>
      <c r="H21" s="65">
        <v>1392</v>
      </c>
      <c r="I21" s="67">
        <v>55.281969817315328</v>
      </c>
      <c r="J21" s="65">
        <v>1261</v>
      </c>
      <c r="K21" s="67">
        <v>47.602869007172515</v>
      </c>
      <c r="L21" s="65">
        <v>3242</v>
      </c>
      <c r="M21" s="65">
        <v>220</v>
      </c>
      <c r="N21" s="67">
        <v>7.2799470549305099</v>
      </c>
      <c r="O21" s="65">
        <v>124</v>
      </c>
      <c r="P21" s="67">
        <v>3.9769082745349582</v>
      </c>
    </row>
    <row r="22" spans="1:16" s="33" customFormat="1" ht="12.75" customHeight="1">
      <c r="A22" s="68" t="s">
        <v>92</v>
      </c>
      <c r="B22" s="69">
        <v>2497</v>
      </c>
      <c r="C22" s="69">
        <v>405</v>
      </c>
      <c r="D22" s="71">
        <v>19.359464627151052</v>
      </c>
      <c r="E22" s="69">
        <v>944</v>
      </c>
      <c r="F22" s="71">
        <v>60.785576303927883</v>
      </c>
      <c r="G22" s="69">
        <v>1220</v>
      </c>
      <c r="H22" s="69">
        <v>340</v>
      </c>
      <c r="I22" s="71">
        <v>38.636363636363633</v>
      </c>
      <c r="J22" s="69">
        <v>492</v>
      </c>
      <c r="K22" s="71">
        <v>67.582417582417577</v>
      </c>
      <c r="L22" s="69">
        <v>1277</v>
      </c>
      <c r="M22" s="69">
        <v>65</v>
      </c>
      <c r="N22" s="71">
        <v>5.3630363036303628</v>
      </c>
      <c r="O22" s="69">
        <v>452</v>
      </c>
      <c r="P22" s="71">
        <v>54.787878787878789</v>
      </c>
    </row>
    <row r="23" spans="1:16" s="33" customFormat="1" ht="12.75" customHeight="1">
      <c r="A23" s="141" t="s">
        <v>93</v>
      </c>
      <c r="B23" s="142">
        <v>64938</v>
      </c>
      <c r="C23" s="143">
        <v>-74</v>
      </c>
      <c r="D23" s="144">
        <v>-0.11382513997415862</v>
      </c>
      <c r="E23" s="143">
        <v>2550</v>
      </c>
      <c r="F23" s="144">
        <v>4.0873244854779767</v>
      </c>
      <c r="G23" s="142">
        <v>30027</v>
      </c>
      <c r="H23" s="143">
        <v>-316</v>
      </c>
      <c r="I23" s="144">
        <v>-1.0414263586329631</v>
      </c>
      <c r="J23" s="143">
        <v>333</v>
      </c>
      <c r="K23" s="144">
        <v>1.1214386744796929</v>
      </c>
      <c r="L23" s="142">
        <v>34911</v>
      </c>
      <c r="M23" s="143">
        <v>242</v>
      </c>
      <c r="N23" s="144">
        <v>0.69802994029248033</v>
      </c>
      <c r="O23" s="143">
        <v>2217</v>
      </c>
      <c r="P23" s="144">
        <v>6.7810607450908424</v>
      </c>
    </row>
    <row r="24" spans="1:16" s="33" customFormat="1" ht="12.75" customHeight="1">
      <c r="A24" s="145" t="s">
        <v>94</v>
      </c>
      <c r="B24" s="146">
        <v>99584</v>
      </c>
      <c r="C24" s="65">
        <v>1256</v>
      </c>
      <c r="D24" s="67">
        <v>1.2773574159954437</v>
      </c>
      <c r="E24" s="65">
        <v>5150</v>
      </c>
      <c r="F24" s="67">
        <v>5.4535442743079825</v>
      </c>
      <c r="G24" s="146">
        <v>46735</v>
      </c>
      <c r="H24" s="65">
        <v>369</v>
      </c>
      <c r="I24" s="67">
        <v>0.79584178061510591</v>
      </c>
      <c r="J24" s="65">
        <v>1682</v>
      </c>
      <c r="K24" s="67">
        <v>3.733380684971034</v>
      </c>
      <c r="L24" s="146">
        <v>52849</v>
      </c>
      <c r="M24" s="65">
        <v>887</v>
      </c>
      <c r="N24" s="67">
        <v>1.7070166660251722</v>
      </c>
      <c r="O24" s="65">
        <v>3468</v>
      </c>
      <c r="P24" s="67">
        <v>7.0229440473056437</v>
      </c>
    </row>
    <row r="25" spans="1:16" s="33" customFormat="1" ht="12.75" customHeight="1">
      <c r="A25" s="108" t="s">
        <v>95</v>
      </c>
      <c r="B25" s="109">
        <v>102616</v>
      </c>
      <c r="C25" s="69">
        <v>10270</v>
      </c>
      <c r="D25" s="71">
        <v>11.121218027851775</v>
      </c>
      <c r="E25" s="69">
        <v>8376</v>
      </c>
      <c r="F25" s="71">
        <v>8.8879456706281825</v>
      </c>
      <c r="G25" s="109">
        <v>51660</v>
      </c>
      <c r="H25" s="69">
        <v>8294</v>
      </c>
      <c r="I25" s="71">
        <v>19.125582253378223</v>
      </c>
      <c r="J25" s="69">
        <v>6759</v>
      </c>
      <c r="K25" s="71">
        <v>15.053116857085588</v>
      </c>
      <c r="L25" s="109">
        <v>50956</v>
      </c>
      <c r="M25" s="69">
        <v>1976</v>
      </c>
      <c r="N25" s="71">
        <v>4.0342997141690482</v>
      </c>
      <c r="O25" s="69">
        <v>1617</v>
      </c>
      <c r="P25" s="71">
        <v>3.2773262530655263</v>
      </c>
    </row>
    <row r="26" spans="1:16" s="33" customFormat="1" ht="12.75" customHeight="1">
      <c r="A26" s="145" t="s">
        <v>96</v>
      </c>
      <c r="B26" s="146">
        <v>18793</v>
      </c>
      <c r="C26" s="65">
        <v>3759</v>
      </c>
      <c r="D26" s="67">
        <v>25.003325794864974</v>
      </c>
      <c r="E26" s="65">
        <v>2964</v>
      </c>
      <c r="F26" s="67">
        <v>18.725124770989954</v>
      </c>
      <c r="G26" s="146">
        <v>10179</v>
      </c>
      <c r="H26" s="65">
        <v>3046</v>
      </c>
      <c r="I26" s="67">
        <v>42.702930043459972</v>
      </c>
      <c r="J26" s="65">
        <v>2517</v>
      </c>
      <c r="K26" s="67">
        <v>32.850430696945971</v>
      </c>
      <c r="L26" s="146">
        <v>8614</v>
      </c>
      <c r="M26" s="65">
        <v>713</v>
      </c>
      <c r="N26" s="67">
        <v>9.0241741551702308</v>
      </c>
      <c r="O26" s="65">
        <v>447</v>
      </c>
      <c r="P26" s="67">
        <v>5.4732459899595938</v>
      </c>
    </row>
    <row r="27" spans="1:16" s="33" customFormat="1" ht="12.75" customHeight="1">
      <c r="A27" s="108" t="s">
        <v>97</v>
      </c>
      <c r="B27" s="109">
        <v>220993</v>
      </c>
      <c r="C27" s="69">
        <v>15285</v>
      </c>
      <c r="D27" s="71">
        <v>7.430435374414218</v>
      </c>
      <c r="E27" s="69">
        <v>16490</v>
      </c>
      <c r="F27" s="71">
        <v>8.063451391911121</v>
      </c>
      <c r="G27" s="109">
        <v>108574</v>
      </c>
      <c r="H27" s="69">
        <v>11709</v>
      </c>
      <c r="I27" s="71">
        <v>12.087957466577196</v>
      </c>
      <c r="J27" s="69">
        <v>10958</v>
      </c>
      <c r="K27" s="71">
        <v>11.225618751024422</v>
      </c>
      <c r="L27" s="109">
        <v>112419</v>
      </c>
      <c r="M27" s="69">
        <v>3576</v>
      </c>
      <c r="N27" s="71">
        <v>3.2854662219894712</v>
      </c>
      <c r="O27" s="69">
        <v>5532</v>
      </c>
      <c r="P27" s="71">
        <v>5.1755592354542648</v>
      </c>
    </row>
    <row r="28" spans="1:16" s="33" customFormat="1" ht="12.75" customHeight="1">
      <c r="A28" s="147" t="s">
        <v>98</v>
      </c>
      <c r="B28" s="148">
        <v>223490</v>
      </c>
      <c r="C28" s="99">
        <v>15690</v>
      </c>
      <c r="D28" s="101">
        <v>7.5505293551491821</v>
      </c>
      <c r="E28" s="99">
        <v>17434</v>
      </c>
      <c r="F28" s="101">
        <v>8.4608067709748802</v>
      </c>
      <c r="G28" s="148">
        <v>109794</v>
      </c>
      <c r="H28" s="99">
        <v>12049</v>
      </c>
      <c r="I28" s="101">
        <v>12.326973246713386</v>
      </c>
      <c r="J28" s="99">
        <v>11450</v>
      </c>
      <c r="K28" s="101">
        <v>11.642804848287643</v>
      </c>
      <c r="L28" s="148">
        <v>113696</v>
      </c>
      <c r="M28" s="99">
        <v>3641</v>
      </c>
      <c r="N28" s="101">
        <v>3.3083458270864567</v>
      </c>
      <c r="O28" s="99">
        <v>5984</v>
      </c>
      <c r="P28" s="101">
        <v>5.5555555555555554</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4.75" customHeight="1">
      <c r="A30" s="89" t="s">
        <v>149</v>
      </c>
      <c r="B30" s="77">
        <v>94052</v>
      </c>
      <c r="C30" s="77">
        <v>4451</v>
      </c>
      <c r="D30" s="79">
        <v>4.9675784868472448</v>
      </c>
      <c r="E30" s="77">
        <v>6947</v>
      </c>
      <c r="F30" s="79">
        <v>7.9754319499454684</v>
      </c>
      <c r="G30" s="77">
        <v>44712</v>
      </c>
      <c r="H30" s="77">
        <v>6318</v>
      </c>
      <c r="I30" s="79">
        <v>16.455696202531644</v>
      </c>
      <c r="J30" s="77">
        <v>6305</v>
      </c>
      <c r="K30" s="79">
        <v>16.416278282604733</v>
      </c>
      <c r="L30" s="77">
        <v>49340</v>
      </c>
      <c r="M30" s="77">
        <v>-1867</v>
      </c>
      <c r="N30" s="79">
        <v>-3.6459859003651847</v>
      </c>
      <c r="O30" s="77">
        <v>642</v>
      </c>
      <c r="P30" s="79">
        <v>1.3183292948375704</v>
      </c>
    </row>
    <row r="31" spans="1:16" s="33" customFormat="1" ht="12.75" customHeight="1">
      <c r="A31" s="68" t="s">
        <v>82</v>
      </c>
      <c r="B31" s="69">
        <v>7362</v>
      </c>
      <c r="C31" s="69">
        <v>-868</v>
      </c>
      <c r="D31" s="71">
        <v>-10.54678007290401</v>
      </c>
      <c r="E31" s="69">
        <v>516</v>
      </c>
      <c r="F31" s="71">
        <v>7.5372480280455738</v>
      </c>
      <c r="G31" s="69">
        <v>3063</v>
      </c>
      <c r="H31" s="69">
        <v>-185</v>
      </c>
      <c r="I31" s="71">
        <v>-5.6958128078817731</v>
      </c>
      <c r="J31" s="69">
        <v>136</v>
      </c>
      <c r="K31" s="71">
        <v>4.6463956269217626</v>
      </c>
      <c r="L31" s="69">
        <v>4299</v>
      </c>
      <c r="M31" s="69">
        <v>-683</v>
      </c>
      <c r="N31" s="71">
        <v>-13.709353673223605</v>
      </c>
      <c r="O31" s="69">
        <v>380</v>
      </c>
      <c r="P31" s="71">
        <v>9.6963511099770354</v>
      </c>
    </row>
    <row r="32" spans="1:16" s="33" customFormat="1" ht="12.75" customHeight="1">
      <c r="A32" s="80" t="s">
        <v>83</v>
      </c>
      <c r="B32" s="65">
        <v>18766</v>
      </c>
      <c r="C32" s="65">
        <v>-108</v>
      </c>
      <c r="D32" s="67">
        <v>-0.57221574652961749</v>
      </c>
      <c r="E32" s="65">
        <v>-26</v>
      </c>
      <c r="F32" s="67">
        <v>-0.13835674755214986</v>
      </c>
      <c r="G32" s="65">
        <v>8891</v>
      </c>
      <c r="H32" s="65">
        <v>256</v>
      </c>
      <c r="I32" s="67">
        <v>2.9646786334684423</v>
      </c>
      <c r="J32" s="65">
        <v>-262</v>
      </c>
      <c r="K32" s="67">
        <v>-2.8624494701190866</v>
      </c>
      <c r="L32" s="65">
        <v>9875</v>
      </c>
      <c r="M32" s="65">
        <v>-364</v>
      </c>
      <c r="N32" s="67">
        <v>-3.5550346713546244</v>
      </c>
      <c r="O32" s="65">
        <v>236</v>
      </c>
      <c r="P32" s="67">
        <v>2.4483867621122521</v>
      </c>
    </row>
    <row r="33" spans="1:16" s="33" customFormat="1" ht="12.75" customHeight="1">
      <c r="A33" s="68" t="s">
        <v>84</v>
      </c>
      <c r="B33" s="69">
        <v>15399</v>
      </c>
      <c r="C33" s="69">
        <v>268</v>
      </c>
      <c r="D33" s="71">
        <v>1.7711982023660036</v>
      </c>
      <c r="E33" s="69">
        <v>720</v>
      </c>
      <c r="F33" s="71">
        <v>4.9049662783568362</v>
      </c>
      <c r="G33" s="69">
        <v>7034</v>
      </c>
      <c r="H33" s="69">
        <v>362</v>
      </c>
      <c r="I33" s="71">
        <v>5.4256594724220619</v>
      </c>
      <c r="J33" s="69">
        <v>421</v>
      </c>
      <c r="K33" s="71">
        <v>6.3662482988053837</v>
      </c>
      <c r="L33" s="69">
        <v>8365</v>
      </c>
      <c r="M33" s="69">
        <v>-94</v>
      </c>
      <c r="N33" s="71">
        <v>-1.1112424636481855</v>
      </c>
      <c r="O33" s="69">
        <v>299</v>
      </c>
      <c r="P33" s="71">
        <v>3.7069179271014132</v>
      </c>
    </row>
    <row r="34" spans="1:16" s="33" customFormat="1" ht="12.75" customHeight="1">
      <c r="A34" s="80" t="s">
        <v>85</v>
      </c>
      <c r="B34" s="65">
        <v>11602</v>
      </c>
      <c r="C34" s="65">
        <v>157</v>
      </c>
      <c r="D34" s="67">
        <v>1.3717780690257755</v>
      </c>
      <c r="E34" s="65">
        <v>296</v>
      </c>
      <c r="F34" s="67">
        <v>2.6180788961613302</v>
      </c>
      <c r="G34" s="65">
        <v>5290</v>
      </c>
      <c r="H34" s="65">
        <v>438</v>
      </c>
      <c r="I34" s="67">
        <v>9.0272052761747741</v>
      </c>
      <c r="J34" s="65">
        <v>519</v>
      </c>
      <c r="K34" s="67">
        <v>10.878222594843848</v>
      </c>
      <c r="L34" s="65">
        <v>6312</v>
      </c>
      <c r="M34" s="65">
        <v>-281</v>
      </c>
      <c r="N34" s="67">
        <v>-4.2620961625966931</v>
      </c>
      <c r="O34" s="65">
        <v>-223</v>
      </c>
      <c r="P34" s="67">
        <v>-3.4123947972456006</v>
      </c>
    </row>
    <row r="35" spans="1:16" s="33" customFormat="1" ht="12.75" customHeight="1">
      <c r="A35" s="68" t="s">
        <v>86</v>
      </c>
      <c r="B35" s="69">
        <v>9508</v>
      </c>
      <c r="C35" s="69">
        <v>592</v>
      </c>
      <c r="D35" s="71">
        <v>6.6397487662628984</v>
      </c>
      <c r="E35" s="69">
        <v>862</v>
      </c>
      <c r="F35" s="71">
        <v>9.9699282905389772</v>
      </c>
      <c r="G35" s="69">
        <v>4435</v>
      </c>
      <c r="H35" s="69">
        <v>835</v>
      </c>
      <c r="I35" s="71">
        <v>23.194444444444443</v>
      </c>
      <c r="J35" s="69">
        <v>773</v>
      </c>
      <c r="K35" s="71">
        <v>21.108683779355545</v>
      </c>
      <c r="L35" s="69">
        <v>5073</v>
      </c>
      <c r="M35" s="69">
        <v>-243</v>
      </c>
      <c r="N35" s="71">
        <v>-4.5711060948081261</v>
      </c>
      <c r="O35" s="69">
        <v>89</v>
      </c>
      <c r="P35" s="71">
        <v>1.7857142857142858</v>
      </c>
    </row>
    <row r="36" spans="1:16" s="33" customFormat="1" ht="12.75" customHeight="1">
      <c r="A36" s="80" t="s">
        <v>87</v>
      </c>
      <c r="B36" s="65">
        <v>8683</v>
      </c>
      <c r="C36" s="65">
        <v>923</v>
      </c>
      <c r="D36" s="67">
        <v>11.894329896907216</v>
      </c>
      <c r="E36" s="65">
        <v>926</v>
      </c>
      <c r="F36" s="67">
        <v>11.937604744102101</v>
      </c>
      <c r="G36" s="65">
        <v>4192</v>
      </c>
      <c r="H36" s="65">
        <v>913</v>
      </c>
      <c r="I36" s="67">
        <v>27.84385483379079</v>
      </c>
      <c r="J36" s="65">
        <v>960</v>
      </c>
      <c r="K36" s="67">
        <v>29.702970297029704</v>
      </c>
      <c r="L36" s="65">
        <v>4491</v>
      </c>
      <c r="M36" s="65">
        <v>10</v>
      </c>
      <c r="N36" s="67">
        <v>0.2231644722160232</v>
      </c>
      <c r="O36" s="65">
        <v>-34</v>
      </c>
      <c r="P36" s="67">
        <v>-0.75138121546961323</v>
      </c>
    </row>
    <row r="37" spans="1:16" s="33" customFormat="1" ht="12.75" customHeight="1">
      <c r="A37" s="68" t="s">
        <v>88</v>
      </c>
      <c r="B37" s="69">
        <v>8221</v>
      </c>
      <c r="C37" s="69">
        <v>872</v>
      </c>
      <c r="D37" s="71">
        <v>11.865559940127909</v>
      </c>
      <c r="E37" s="69">
        <v>1090</v>
      </c>
      <c r="F37" s="71">
        <v>15.285373720375825</v>
      </c>
      <c r="G37" s="69">
        <v>4151</v>
      </c>
      <c r="H37" s="69">
        <v>1022</v>
      </c>
      <c r="I37" s="71">
        <v>32.662192393736021</v>
      </c>
      <c r="J37" s="69">
        <v>1186</v>
      </c>
      <c r="K37" s="71">
        <v>40</v>
      </c>
      <c r="L37" s="69">
        <v>4070</v>
      </c>
      <c r="M37" s="69">
        <v>-150</v>
      </c>
      <c r="N37" s="71">
        <v>-3.5545023696682465</v>
      </c>
      <c r="O37" s="69">
        <v>-96</v>
      </c>
      <c r="P37" s="71">
        <v>-2.3043686989918388</v>
      </c>
    </row>
    <row r="38" spans="1:16" s="33" customFormat="1" ht="12.75" customHeight="1">
      <c r="A38" s="80" t="s">
        <v>89</v>
      </c>
      <c r="B38" s="65">
        <v>6668</v>
      </c>
      <c r="C38" s="65">
        <v>902</v>
      </c>
      <c r="D38" s="67">
        <v>15.643426985778703</v>
      </c>
      <c r="E38" s="65">
        <v>999</v>
      </c>
      <c r="F38" s="67">
        <v>17.622155582995237</v>
      </c>
      <c r="G38" s="65">
        <v>3421</v>
      </c>
      <c r="H38" s="65">
        <v>1012</v>
      </c>
      <c r="I38" s="67">
        <v>42.009132420091326</v>
      </c>
      <c r="J38" s="65">
        <v>1008</v>
      </c>
      <c r="K38" s="67">
        <v>41.773725652714461</v>
      </c>
      <c r="L38" s="65">
        <v>3247</v>
      </c>
      <c r="M38" s="65">
        <v>-110</v>
      </c>
      <c r="N38" s="67">
        <v>-3.276735180220435</v>
      </c>
      <c r="O38" s="65">
        <v>-9</v>
      </c>
      <c r="P38" s="67">
        <v>-0.2764127764127764</v>
      </c>
    </row>
    <row r="39" spans="1:16" s="33" customFormat="1" ht="12.75" customHeight="1">
      <c r="A39" s="68" t="s">
        <v>90</v>
      </c>
      <c r="B39" s="69">
        <v>4570</v>
      </c>
      <c r="C39" s="69">
        <v>789</v>
      </c>
      <c r="D39" s="71">
        <v>20.867495371594817</v>
      </c>
      <c r="E39" s="69">
        <v>739</v>
      </c>
      <c r="F39" s="71">
        <v>19.290002610284521</v>
      </c>
      <c r="G39" s="69">
        <v>2340</v>
      </c>
      <c r="H39" s="69">
        <v>752</v>
      </c>
      <c r="I39" s="71">
        <v>47.355163727959699</v>
      </c>
      <c r="J39" s="69">
        <v>730</v>
      </c>
      <c r="K39" s="71">
        <v>45.341614906832298</v>
      </c>
      <c r="L39" s="69">
        <v>2230</v>
      </c>
      <c r="M39" s="69">
        <v>37</v>
      </c>
      <c r="N39" s="71">
        <v>1.68718650250798</v>
      </c>
      <c r="O39" s="69">
        <v>9</v>
      </c>
      <c r="P39" s="71">
        <v>0.40522287257991896</v>
      </c>
    </row>
    <row r="40" spans="1:16" s="33" customFormat="1" ht="12.75" customHeight="1">
      <c r="A40" s="80" t="s">
        <v>91</v>
      </c>
      <c r="B40" s="65">
        <v>2544</v>
      </c>
      <c r="C40" s="65">
        <v>715</v>
      </c>
      <c r="D40" s="67">
        <v>39.092400218698742</v>
      </c>
      <c r="E40" s="65">
        <v>609</v>
      </c>
      <c r="F40" s="67">
        <v>31.472868217054263</v>
      </c>
      <c r="G40" s="65">
        <v>1468</v>
      </c>
      <c r="H40" s="65">
        <v>728</v>
      </c>
      <c r="I40" s="67">
        <v>98.378378378378372</v>
      </c>
      <c r="J40" s="65">
        <v>656</v>
      </c>
      <c r="K40" s="67">
        <v>80.78817733990148</v>
      </c>
      <c r="L40" s="65">
        <v>1076</v>
      </c>
      <c r="M40" s="65">
        <v>-13</v>
      </c>
      <c r="N40" s="67">
        <v>-1.1937557392102847</v>
      </c>
      <c r="O40" s="65">
        <v>-47</v>
      </c>
      <c r="P40" s="67">
        <v>-4.1852181656277825</v>
      </c>
    </row>
    <row r="41" spans="1:16" s="33" customFormat="1" ht="12.75" customHeight="1">
      <c r="A41" s="68" t="s">
        <v>92</v>
      </c>
      <c r="B41" s="69">
        <v>729</v>
      </c>
      <c r="C41" s="69">
        <v>209</v>
      </c>
      <c r="D41" s="71">
        <v>40.192307692307693</v>
      </c>
      <c r="E41" s="69">
        <v>216</v>
      </c>
      <c r="F41" s="71">
        <v>42.10526315789474</v>
      </c>
      <c r="G41" s="69">
        <v>427</v>
      </c>
      <c r="H41" s="69">
        <v>185</v>
      </c>
      <c r="I41" s="71">
        <v>76.446280991735534</v>
      </c>
      <c r="J41" s="69">
        <v>178</v>
      </c>
      <c r="K41" s="71">
        <v>71.485943775100395</v>
      </c>
      <c r="L41" s="69">
        <v>302</v>
      </c>
      <c r="M41" s="69">
        <v>24</v>
      </c>
      <c r="N41" s="71">
        <v>8.6330935251798557</v>
      </c>
      <c r="O41" s="69">
        <v>38</v>
      </c>
      <c r="P41" s="71">
        <v>14.393939393939394</v>
      </c>
    </row>
    <row r="42" spans="1:16" s="33" customFormat="1" ht="12.75" customHeight="1">
      <c r="A42" s="141" t="s">
        <v>93</v>
      </c>
      <c r="B42" s="142">
        <v>26128</v>
      </c>
      <c r="C42" s="143">
        <v>-976</v>
      </c>
      <c r="D42" s="144">
        <v>-3.6009445100354189</v>
      </c>
      <c r="E42" s="143">
        <v>490</v>
      </c>
      <c r="F42" s="144">
        <v>1.9112255246119043</v>
      </c>
      <c r="G42" s="142">
        <v>11954</v>
      </c>
      <c r="H42" s="143">
        <v>71</v>
      </c>
      <c r="I42" s="144">
        <v>0.59749221577042833</v>
      </c>
      <c r="J42" s="143">
        <v>-126</v>
      </c>
      <c r="K42" s="144">
        <v>-1.0430463576158941</v>
      </c>
      <c r="L42" s="142">
        <v>14174</v>
      </c>
      <c r="M42" s="143">
        <v>-1047</v>
      </c>
      <c r="N42" s="144">
        <v>-6.8786544905065368</v>
      </c>
      <c r="O42" s="143">
        <v>616</v>
      </c>
      <c r="P42" s="144">
        <v>4.5434429856911045</v>
      </c>
    </row>
    <row r="43" spans="1:16" s="33" customFormat="1" ht="12.75" customHeight="1">
      <c r="A43" s="145" t="s">
        <v>94</v>
      </c>
      <c r="B43" s="146">
        <v>41527</v>
      </c>
      <c r="C43" s="65">
        <v>-708</v>
      </c>
      <c r="D43" s="67">
        <v>-1.6763347934177815</v>
      </c>
      <c r="E43" s="65">
        <v>1210</v>
      </c>
      <c r="F43" s="67">
        <v>3.0012153682069598</v>
      </c>
      <c r="G43" s="146">
        <v>18988</v>
      </c>
      <c r="H43" s="65">
        <v>433</v>
      </c>
      <c r="I43" s="67">
        <v>2.333602802479116</v>
      </c>
      <c r="J43" s="65">
        <v>295</v>
      </c>
      <c r="K43" s="67">
        <v>1.5781308511207404</v>
      </c>
      <c r="L43" s="146">
        <v>22539</v>
      </c>
      <c r="M43" s="65">
        <v>-1141</v>
      </c>
      <c r="N43" s="67">
        <v>-4.8184121621621623</v>
      </c>
      <c r="O43" s="65">
        <v>915</v>
      </c>
      <c r="P43" s="67">
        <v>4.2314095449500551</v>
      </c>
    </row>
    <row r="44" spans="1:16" s="33" customFormat="1" ht="12.75" customHeight="1">
      <c r="A44" s="108" t="s">
        <v>95</v>
      </c>
      <c r="B44" s="109">
        <v>44682</v>
      </c>
      <c r="C44" s="69">
        <v>3446</v>
      </c>
      <c r="D44" s="71">
        <v>8.3567756329420888</v>
      </c>
      <c r="E44" s="69">
        <v>4173</v>
      </c>
      <c r="F44" s="71">
        <v>10.301414500481375</v>
      </c>
      <c r="G44" s="109">
        <v>21489</v>
      </c>
      <c r="H44" s="69">
        <v>4220</v>
      </c>
      <c r="I44" s="71">
        <v>24.436852162835137</v>
      </c>
      <c r="J44" s="69">
        <v>4446</v>
      </c>
      <c r="K44" s="71">
        <v>26.086956521739129</v>
      </c>
      <c r="L44" s="109">
        <v>23193</v>
      </c>
      <c r="M44" s="69">
        <v>-774</v>
      </c>
      <c r="N44" s="71">
        <v>-3.2294404806609087</v>
      </c>
      <c r="O44" s="69">
        <v>-273</v>
      </c>
      <c r="P44" s="71">
        <v>-1.1633853234466889</v>
      </c>
    </row>
    <row r="45" spans="1:16" s="33" customFormat="1" ht="12.75" customHeight="1">
      <c r="A45" s="145" t="s">
        <v>96</v>
      </c>
      <c r="B45" s="146">
        <v>7114</v>
      </c>
      <c r="C45" s="65">
        <v>1504</v>
      </c>
      <c r="D45" s="67">
        <v>26.809269162210338</v>
      </c>
      <c r="E45" s="65">
        <v>1348</v>
      </c>
      <c r="F45" s="67">
        <v>23.378425251474159</v>
      </c>
      <c r="G45" s="146">
        <v>3808</v>
      </c>
      <c r="H45" s="65">
        <v>1480</v>
      </c>
      <c r="I45" s="67">
        <v>63.573883161512029</v>
      </c>
      <c r="J45" s="65">
        <v>1386</v>
      </c>
      <c r="K45" s="67">
        <v>57.225433526011564</v>
      </c>
      <c r="L45" s="146">
        <v>3306</v>
      </c>
      <c r="M45" s="65">
        <v>24</v>
      </c>
      <c r="N45" s="67">
        <v>0.73126142595978061</v>
      </c>
      <c r="O45" s="65">
        <v>-38</v>
      </c>
      <c r="P45" s="67">
        <v>-1.1363636363636365</v>
      </c>
    </row>
    <row r="46" spans="1:16" s="33" customFormat="1" ht="12.75" customHeight="1">
      <c r="A46" s="108" t="s">
        <v>97</v>
      </c>
      <c r="B46" s="109">
        <v>93323</v>
      </c>
      <c r="C46" s="69">
        <v>4242</v>
      </c>
      <c r="D46" s="71">
        <v>4.7619582178017756</v>
      </c>
      <c r="E46" s="69">
        <v>6731</v>
      </c>
      <c r="F46" s="71">
        <v>7.7732354028085737</v>
      </c>
      <c r="G46" s="109">
        <v>44285</v>
      </c>
      <c r="H46" s="69">
        <v>6133</v>
      </c>
      <c r="I46" s="71">
        <v>16.075172992241558</v>
      </c>
      <c r="J46" s="69">
        <v>6127</v>
      </c>
      <c r="K46" s="71">
        <v>16.056921222286284</v>
      </c>
      <c r="L46" s="109">
        <v>49038</v>
      </c>
      <c r="M46" s="69">
        <v>-1891</v>
      </c>
      <c r="N46" s="71">
        <v>-3.7130122327161343</v>
      </c>
      <c r="O46" s="69">
        <v>604</v>
      </c>
      <c r="P46" s="71">
        <v>1.2470578519222033</v>
      </c>
    </row>
    <row r="47" spans="1:16" s="33" customFormat="1" ht="12.75" customHeight="1">
      <c r="A47" s="147" t="s">
        <v>98</v>
      </c>
      <c r="B47" s="148">
        <v>94052</v>
      </c>
      <c r="C47" s="99">
        <v>4451</v>
      </c>
      <c r="D47" s="101">
        <v>4.9675784868472448</v>
      </c>
      <c r="E47" s="99">
        <v>6947</v>
      </c>
      <c r="F47" s="101">
        <v>7.9754319499454684</v>
      </c>
      <c r="G47" s="148">
        <v>44712</v>
      </c>
      <c r="H47" s="99">
        <v>6318</v>
      </c>
      <c r="I47" s="101">
        <v>16.455696202531644</v>
      </c>
      <c r="J47" s="99">
        <v>6305</v>
      </c>
      <c r="K47" s="101">
        <v>16.416278282604733</v>
      </c>
      <c r="L47" s="148">
        <v>49340</v>
      </c>
      <c r="M47" s="99">
        <v>-1867</v>
      </c>
      <c r="N47" s="101">
        <v>-3.6459859003651847</v>
      </c>
      <c r="O47" s="99">
        <v>642</v>
      </c>
      <c r="P47" s="101">
        <v>1.3183292948375704</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4" customHeight="1">
      <c r="A49" s="89" t="s">
        <v>151</v>
      </c>
      <c r="B49" s="77">
        <v>129438</v>
      </c>
      <c r="C49" s="77">
        <v>11239</v>
      </c>
      <c r="D49" s="79">
        <v>9.508540681393244</v>
      </c>
      <c r="E49" s="77">
        <v>10487</v>
      </c>
      <c r="F49" s="79">
        <v>8.8162352565342026</v>
      </c>
      <c r="G49" s="77">
        <v>65082</v>
      </c>
      <c r="H49" s="77">
        <v>5731</v>
      </c>
      <c r="I49" s="79">
        <v>9.6561136290879688</v>
      </c>
      <c r="J49" s="77">
        <v>5145</v>
      </c>
      <c r="K49" s="79">
        <v>8.5840132138745684</v>
      </c>
      <c r="L49" s="77">
        <v>64356</v>
      </c>
      <c r="M49" s="77">
        <v>5508</v>
      </c>
      <c r="N49" s="79">
        <v>9.3597063621533447</v>
      </c>
      <c r="O49" s="77">
        <v>5342</v>
      </c>
      <c r="P49" s="79">
        <v>9.0520893347341307</v>
      </c>
    </row>
    <row r="50" spans="1:16" s="33" customFormat="1" ht="12.75" customHeight="1">
      <c r="A50" s="68" t="s">
        <v>82</v>
      </c>
      <c r="B50" s="69">
        <v>10395</v>
      </c>
      <c r="C50" s="69">
        <v>142</v>
      </c>
      <c r="D50" s="71">
        <v>1.3849604993660392</v>
      </c>
      <c r="E50" s="69">
        <v>930</v>
      </c>
      <c r="F50" s="71">
        <v>9.8256735340728998</v>
      </c>
      <c r="G50" s="69">
        <v>4296</v>
      </c>
      <c r="H50" s="69">
        <v>-138</v>
      </c>
      <c r="I50" s="71">
        <v>-3.1123139377537212</v>
      </c>
      <c r="J50" s="69">
        <v>208</v>
      </c>
      <c r="K50" s="71">
        <v>5.0880626223091978</v>
      </c>
      <c r="L50" s="69">
        <v>6099</v>
      </c>
      <c r="M50" s="69">
        <v>280</v>
      </c>
      <c r="N50" s="71">
        <v>4.8118233373431858</v>
      </c>
      <c r="O50" s="69">
        <v>722</v>
      </c>
      <c r="P50" s="71">
        <v>13.42756183745583</v>
      </c>
    </row>
    <row r="51" spans="1:16" s="33" customFormat="1" ht="12.75" customHeight="1">
      <c r="A51" s="80" t="s">
        <v>83</v>
      </c>
      <c r="B51" s="65">
        <v>28415</v>
      </c>
      <c r="C51" s="65">
        <v>760</v>
      </c>
      <c r="D51" s="67">
        <v>2.7481468088953172</v>
      </c>
      <c r="E51" s="65">
        <v>1130</v>
      </c>
      <c r="F51" s="67">
        <v>4.1414696719809418</v>
      </c>
      <c r="G51" s="65">
        <v>13777</v>
      </c>
      <c r="H51" s="65">
        <v>-249</v>
      </c>
      <c r="I51" s="67">
        <v>-1.7752744902324256</v>
      </c>
      <c r="J51" s="65">
        <v>251</v>
      </c>
      <c r="K51" s="67">
        <v>1.8556853467396126</v>
      </c>
      <c r="L51" s="65">
        <v>14638</v>
      </c>
      <c r="M51" s="65">
        <v>1009</v>
      </c>
      <c r="N51" s="67">
        <v>7.4033311321446913</v>
      </c>
      <c r="O51" s="65">
        <v>879</v>
      </c>
      <c r="P51" s="67">
        <v>6.3885456791918021</v>
      </c>
    </row>
    <row r="52" spans="1:16" s="33" customFormat="1" ht="12.75" customHeight="1">
      <c r="A52" s="68" t="s">
        <v>84</v>
      </c>
      <c r="B52" s="69">
        <v>19247</v>
      </c>
      <c r="C52" s="69">
        <v>1062</v>
      </c>
      <c r="D52" s="71">
        <v>5.8399780038493265</v>
      </c>
      <c r="E52" s="69">
        <v>1880</v>
      </c>
      <c r="F52" s="71">
        <v>10.825128116542869</v>
      </c>
      <c r="G52" s="69">
        <v>9674</v>
      </c>
      <c r="H52" s="69">
        <v>323</v>
      </c>
      <c r="I52" s="71">
        <v>3.4541760239546573</v>
      </c>
      <c r="J52" s="69">
        <v>928</v>
      </c>
      <c r="K52" s="71">
        <v>10.610564829636406</v>
      </c>
      <c r="L52" s="69">
        <v>9573</v>
      </c>
      <c r="M52" s="69">
        <v>739</v>
      </c>
      <c r="N52" s="71">
        <v>8.3654063844238173</v>
      </c>
      <c r="O52" s="69">
        <v>952</v>
      </c>
      <c r="P52" s="71">
        <v>11.042802459111472</v>
      </c>
    </row>
    <row r="53" spans="1:16" s="33" customFormat="1" ht="12.75" customHeight="1">
      <c r="A53" s="80" t="s">
        <v>85</v>
      </c>
      <c r="B53" s="65">
        <v>14188</v>
      </c>
      <c r="C53" s="65">
        <v>1310</v>
      </c>
      <c r="D53" s="67">
        <v>10.172387016617487</v>
      </c>
      <c r="E53" s="65">
        <v>1175</v>
      </c>
      <c r="F53" s="67">
        <v>9.0294321063551841</v>
      </c>
      <c r="G53" s="65">
        <v>7041</v>
      </c>
      <c r="H53" s="65">
        <v>721</v>
      </c>
      <c r="I53" s="67">
        <v>11.408227848101266</v>
      </c>
      <c r="J53" s="65">
        <v>618</v>
      </c>
      <c r="K53" s="67">
        <v>9.6216721158337233</v>
      </c>
      <c r="L53" s="65">
        <v>7147</v>
      </c>
      <c r="M53" s="65">
        <v>589</v>
      </c>
      <c r="N53" s="67">
        <v>8.9813967673071051</v>
      </c>
      <c r="O53" s="65">
        <v>557</v>
      </c>
      <c r="P53" s="67">
        <v>8.4522003034901374</v>
      </c>
    </row>
    <row r="54" spans="1:16" s="33" customFormat="1" ht="12.75" customHeight="1">
      <c r="A54" s="68" t="s">
        <v>86</v>
      </c>
      <c r="B54" s="69">
        <v>11868</v>
      </c>
      <c r="C54" s="69">
        <v>1455</v>
      </c>
      <c r="D54" s="71">
        <v>13.97291846730049</v>
      </c>
      <c r="E54" s="69">
        <v>1017</v>
      </c>
      <c r="F54" s="71">
        <v>9.3724080729886641</v>
      </c>
      <c r="G54" s="69">
        <v>5870</v>
      </c>
      <c r="H54" s="69">
        <v>730</v>
      </c>
      <c r="I54" s="71">
        <v>14.202334630350194</v>
      </c>
      <c r="J54" s="69">
        <v>373</v>
      </c>
      <c r="K54" s="71">
        <v>6.7855193742041111</v>
      </c>
      <c r="L54" s="69">
        <v>5998</v>
      </c>
      <c r="M54" s="69">
        <v>725</v>
      </c>
      <c r="N54" s="71">
        <v>13.749288829888108</v>
      </c>
      <c r="O54" s="69">
        <v>644</v>
      </c>
      <c r="P54" s="71">
        <v>12.028389988793425</v>
      </c>
    </row>
    <row r="55" spans="1:16" s="33" customFormat="1" ht="12.75" customHeight="1">
      <c r="A55" s="80" t="s">
        <v>87</v>
      </c>
      <c r="B55" s="65">
        <v>11080</v>
      </c>
      <c r="C55" s="65">
        <v>1413</v>
      </c>
      <c r="D55" s="67">
        <v>14.616737353884348</v>
      </c>
      <c r="E55" s="65">
        <v>574</v>
      </c>
      <c r="F55" s="67">
        <v>5.4635446411574335</v>
      </c>
      <c r="G55" s="65">
        <v>5982</v>
      </c>
      <c r="H55" s="65">
        <v>919</v>
      </c>
      <c r="I55" s="67">
        <v>18.151293699387715</v>
      </c>
      <c r="J55" s="65">
        <v>491</v>
      </c>
      <c r="K55" s="67">
        <v>8.9419049353487523</v>
      </c>
      <c r="L55" s="65">
        <v>5098</v>
      </c>
      <c r="M55" s="65">
        <v>494</v>
      </c>
      <c r="N55" s="67">
        <v>10.729800173761946</v>
      </c>
      <c r="O55" s="65">
        <v>83</v>
      </c>
      <c r="P55" s="67">
        <v>1.6550348953140579</v>
      </c>
    </row>
    <row r="56" spans="1:16" s="33" customFormat="1" ht="12.75" customHeight="1">
      <c r="A56" s="68" t="s">
        <v>88</v>
      </c>
      <c r="B56" s="69">
        <v>11369</v>
      </c>
      <c r="C56" s="69">
        <v>1292</v>
      </c>
      <c r="D56" s="71">
        <v>12.821276173464325</v>
      </c>
      <c r="E56" s="69">
        <v>781</v>
      </c>
      <c r="F56" s="71">
        <v>7.3762750283339633</v>
      </c>
      <c r="G56" s="69">
        <v>6100</v>
      </c>
      <c r="H56" s="69">
        <v>833</v>
      </c>
      <c r="I56" s="71">
        <v>15.81545471805582</v>
      </c>
      <c r="J56" s="69">
        <v>440</v>
      </c>
      <c r="K56" s="71">
        <v>7.7738515901060072</v>
      </c>
      <c r="L56" s="69">
        <v>5269</v>
      </c>
      <c r="M56" s="69">
        <v>459</v>
      </c>
      <c r="N56" s="71">
        <v>9.5426195426195424</v>
      </c>
      <c r="O56" s="69">
        <v>341</v>
      </c>
      <c r="P56" s="71">
        <v>6.9196428571428568</v>
      </c>
    </row>
    <row r="57" spans="1:16" s="33" customFormat="1" ht="12.75" customHeight="1">
      <c r="A57" s="80" t="s">
        <v>89</v>
      </c>
      <c r="B57" s="65">
        <v>9429</v>
      </c>
      <c r="C57" s="65">
        <v>1354</v>
      </c>
      <c r="D57" s="67">
        <v>16.767801857585141</v>
      </c>
      <c r="E57" s="65">
        <v>656</v>
      </c>
      <c r="F57" s="67">
        <v>7.4774877464949272</v>
      </c>
      <c r="G57" s="65">
        <v>5178</v>
      </c>
      <c r="H57" s="65">
        <v>871</v>
      </c>
      <c r="I57" s="67">
        <v>20.222892964940794</v>
      </c>
      <c r="J57" s="65">
        <v>391</v>
      </c>
      <c r="K57" s="67">
        <v>8.1679548777940258</v>
      </c>
      <c r="L57" s="65">
        <v>4251</v>
      </c>
      <c r="M57" s="65">
        <v>483</v>
      </c>
      <c r="N57" s="67">
        <v>12.818471337579618</v>
      </c>
      <c r="O57" s="65">
        <v>265</v>
      </c>
      <c r="P57" s="67">
        <v>6.6482689412945311</v>
      </c>
    </row>
    <row r="58" spans="1:16" s="33" customFormat="1" ht="12.75" customHeight="1">
      <c r="A58" s="68" t="s">
        <v>90</v>
      </c>
      <c r="B58" s="69">
        <v>7071</v>
      </c>
      <c r="C58" s="69">
        <v>1358</v>
      </c>
      <c r="D58" s="71">
        <v>23.770348328373885</v>
      </c>
      <c r="E58" s="69">
        <v>840</v>
      </c>
      <c r="F58" s="71">
        <v>13.480982185844969</v>
      </c>
      <c r="G58" s="69">
        <v>3929</v>
      </c>
      <c r="H58" s="69">
        <v>902</v>
      </c>
      <c r="I58" s="71">
        <v>29.798480343574496</v>
      </c>
      <c r="J58" s="69">
        <v>526</v>
      </c>
      <c r="K58" s="71">
        <v>15.456949750220394</v>
      </c>
      <c r="L58" s="69">
        <v>3142</v>
      </c>
      <c r="M58" s="69">
        <v>456</v>
      </c>
      <c r="N58" s="71">
        <v>16.976917349218169</v>
      </c>
      <c r="O58" s="69">
        <v>314</v>
      </c>
      <c r="P58" s="71">
        <v>11.103253182461103</v>
      </c>
    </row>
    <row r="59" spans="1:16" s="33" customFormat="1" ht="12.75" customHeight="1">
      <c r="A59" s="80" t="s">
        <v>91</v>
      </c>
      <c r="B59" s="65">
        <v>4608</v>
      </c>
      <c r="C59" s="65">
        <v>897</v>
      </c>
      <c r="D59" s="67">
        <v>24.171382376717865</v>
      </c>
      <c r="E59" s="65">
        <v>776</v>
      </c>
      <c r="F59" s="67">
        <v>20.25052192066806</v>
      </c>
      <c r="G59" s="65">
        <v>2442</v>
      </c>
      <c r="H59" s="65">
        <v>664</v>
      </c>
      <c r="I59" s="67">
        <v>37.34533183352081</v>
      </c>
      <c r="J59" s="65">
        <v>605</v>
      </c>
      <c r="K59" s="67">
        <v>32.934131736526943</v>
      </c>
      <c r="L59" s="65">
        <v>2166</v>
      </c>
      <c r="M59" s="65">
        <v>233</v>
      </c>
      <c r="N59" s="67">
        <v>12.053802379720642</v>
      </c>
      <c r="O59" s="65">
        <v>171</v>
      </c>
      <c r="P59" s="67">
        <v>8.5714285714285712</v>
      </c>
    </row>
    <row r="60" spans="1:16" s="33" customFormat="1" ht="12.75" customHeight="1">
      <c r="A60" s="68" t="s">
        <v>92</v>
      </c>
      <c r="B60" s="69">
        <v>1768</v>
      </c>
      <c r="C60" s="69">
        <v>196</v>
      </c>
      <c r="D60" s="71">
        <v>12.468193384223918</v>
      </c>
      <c r="E60" s="69">
        <v>728</v>
      </c>
      <c r="F60" s="71">
        <v>70</v>
      </c>
      <c r="G60" s="69">
        <v>793</v>
      </c>
      <c r="H60" s="69">
        <v>155</v>
      </c>
      <c r="I60" s="71">
        <v>24.294670846394986</v>
      </c>
      <c r="J60" s="69">
        <v>314</v>
      </c>
      <c r="K60" s="71">
        <v>65.553235908141957</v>
      </c>
      <c r="L60" s="69">
        <v>975</v>
      </c>
      <c r="M60" s="69">
        <v>41</v>
      </c>
      <c r="N60" s="71">
        <v>4.3897216274089939</v>
      </c>
      <c r="O60" s="69">
        <v>414</v>
      </c>
      <c r="P60" s="71">
        <v>73.796791443850267</v>
      </c>
    </row>
    <row r="61" spans="1:16" s="33" customFormat="1" ht="12.75" customHeight="1">
      <c r="A61" s="141" t="s">
        <v>93</v>
      </c>
      <c r="B61" s="142">
        <v>38810</v>
      </c>
      <c r="C61" s="143">
        <v>902</v>
      </c>
      <c r="D61" s="144">
        <v>2.3794449720375646</v>
      </c>
      <c r="E61" s="143">
        <v>2060</v>
      </c>
      <c r="F61" s="144">
        <v>5.6054421768707483</v>
      </c>
      <c r="G61" s="142">
        <v>18073</v>
      </c>
      <c r="H61" s="143">
        <v>-387</v>
      </c>
      <c r="I61" s="144">
        <v>-2.096424702058505</v>
      </c>
      <c r="J61" s="143">
        <v>459</v>
      </c>
      <c r="K61" s="144">
        <v>2.6058816850232769</v>
      </c>
      <c r="L61" s="142">
        <v>20737</v>
      </c>
      <c r="M61" s="143">
        <v>1289</v>
      </c>
      <c r="N61" s="144">
        <v>6.6279308926367753</v>
      </c>
      <c r="O61" s="143">
        <v>1601</v>
      </c>
      <c r="P61" s="144">
        <v>8.3664297658862878</v>
      </c>
    </row>
    <row r="62" spans="1:16" s="33" customFormat="1" ht="12.75" customHeight="1">
      <c r="A62" s="145" t="s">
        <v>94</v>
      </c>
      <c r="B62" s="146">
        <v>58057</v>
      </c>
      <c r="C62" s="65">
        <v>1964</v>
      </c>
      <c r="D62" s="67">
        <v>3.5013281514627494</v>
      </c>
      <c r="E62" s="65">
        <v>3940</v>
      </c>
      <c r="F62" s="67">
        <v>7.2805218323262562</v>
      </c>
      <c r="G62" s="146">
        <v>27747</v>
      </c>
      <c r="H62" s="65">
        <v>-64</v>
      </c>
      <c r="I62" s="67">
        <v>-0.23012477077415411</v>
      </c>
      <c r="J62" s="65">
        <v>1387</v>
      </c>
      <c r="K62" s="67">
        <v>5.2617602427921089</v>
      </c>
      <c r="L62" s="146">
        <v>30310</v>
      </c>
      <c r="M62" s="65">
        <v>2028</v>
      </c>
      <c r="N62" s="67">
        <v>7.1706385687009409</v>
      </c>
      <c r="O62" s="65">
        <v>2553</v>
      </c>
      <c r="P62" s="67">
        <v>9.1976798645386744</v>
      </c>
    </row>
    <row r="63" spans="1:16" s="33" customFormat="1" ht="12.75" customHeight="1">
      <c r="A63" s="108" t="s">
        <v>95</v>
      </c>
      <c r="B63" s="109">
        <v>57934</v>
      </c>
      <c r="C63" s="69">
        <v>6824</v>
      </c>
      <c r="D63" s="71">
        <v>13.351594599882606</v>
      </c>
      <c r="E63" s="69">
        <v>4203</v>
      </c>
      <c r="F63" s="71">
        <v>7.822299975805401</v>
      </c>
      <c r="G63" s="109">
        <v>30171</v>
      </c>
      <c r="H63" s="69">
        <v>4074</v>
      </c>
      <c r="I63" s="71">
        <v>15.610989768938959</v>
      </c>
      <c r="J63" s="69">
        <v>2313</v>
      </c>
      <c r="K63" s="71">
        <v>8.3028214516476417</v>
      </c>
      <c r="L63" s="109">
        <v>27763</v>
      </c>
      <c r="M63" s="69">
        <v>2750</v>
      </c>
      <c r="N63" s="71">
        <v>10.994282972854116</v>
      </c>
      <c r="O63" s="69">
        <v>1890</v>
      </c>
      <c r="P63" s="71">
        <v>7.3049124570015076</v>
      </c>
    </row>
    <row r="64" spans="1:16" s="33" customFormat="1" ht="12.75" customHeight="1">
      <c r="A64" s="145" t="s">
        <v>96</v>
      </c>
      <c r="B64" s="146">
        <v>11679</v>
      </c>
      <c r="C64" s="65">
        <v>2255</v>
      </c>
      <c r="D64" s="67">
        <v>23.928268251273344</v>
      </c>
      <c r="E64" s="65">
        <v>1616</v>
      </c>
      <c r="F64" s="67">
        <v>16.05882937493789</v>
      </c>
      <c r="G64" s="146">
        <v>6371</v>
      </c>
      <c r="H64" s="65">
        <v>1566</v>
      </c>
      <c r="I64" s="67">
        <v>32.59105098855359</v>
      </c>
      <c r="J64" s="65">
        <v>1131</v>
      </c>
      <c r="K64" s="67">
        <v>21.583969465648856</v>
      </c>
      <c r="L64" s="146">
        <v>5308</v>
      </c>
      <c r="M64" s="65">
        <v>689</v>
      </c>
      <c r="N64" s="67">
        <v>14.916648625243559</v>
      </c>
      <c r="O64" s="65">
        <v>485</v>
      </c>
      <c r="P64" s="67">
        <v>10.055981754094962</v>
      </c>
    </row>
    <row r="65" spans="1:16" s="33" customFormat="1" ht="12.75" customHeight="1">
      <c r="A65" s="108" t="s">
        <v>97</v>
      </c>
      <c r="B65" s="109">
        <v>127670</v>
      </c>
      <c r="C65" s="69">
        <v>11043</v>
      </c>
      <c r="D65" s="71">
        <v>9.4686479117185556</v>
      </c>
      <c r="E65" s="69">
        <v>9759</v>
      </c>
      <c r="F65" s="71">
        <v>8.2765814894284677</v>
      </c>
      <c r="G65" s="109">
        <v>64289</v>
      </c>
      <c r="H65" s="69">
        <v>5576</v>
      </c>
      <c r="I65" s="71">
        <v>9.4970449474562706</v>
      </c>
      <c r="J65" s="69">
        <v>4831</v>
      </c>
      <c r="K65" s="71">
        <v>8.1250630697298938</v>
      </c>
      <c r="L65" s="109">
        <v>63381</v>
      </c>
      <c r="M65" s="69">
        <v>5467</v>
      </c>
      <c r="N65" s="71">
        <v>9.4398591014262525</v>
      </c>
      <c r="O65" s="69">
        <v>4928</v>
      </c>
      <c r="P65" s="71">
        <v>8.4307050108634289</v>
      </c>
    </row>
    <row r="66" spans="1:16" s="33" customFormat="1" ht="12.75" customHeight="1">
      <c r="A66" s="147" t="s">
        <v>98</v>
      </c>
      <c r="B66" s="148">
        <v>129438</v>
      </c>
      <c r="C66" s="99">
        <v>11239</v>
      </c>
      <c r="D66" s="101">
        <v>9.508540681393244</v>
      </c>
      <c r="E66" s="99">
        <v>10487</v>
      </c>
      <c r="F66" s="101">
        <v>8.8162352565342026</v>
      </c>
      <c r="G66" s="148">
        <v>65082</v>
      </c>
      <c r="H66" s="99">
        <v>5731</v>
      </c>
      <c r="I66" s="101">
        <v>9.6561136290879688</v>
      </c>
      <c r="J66" s="99">
        <v>5145</v>
      </c>
      <c r="K66" s="101">
        <v>8.5840132138745684</v>
      </c>
      <c r="L66" s="148">
        <v>64356</v>
      </c>
      <c r="M66" s="99">
        <v>5508</v>
      </c>
      <c r="N66" s="101">
        <v>9.3597063621533447</v>
      </c>
      <c r="O66" s="99">
        <v>5342</v>
      </c>
      <c r="P66" s="101">
        <v>9.0520893347341307</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21"/>
      <c r="D69" s="122"/>
      <c r="E69" s="134"/>
      <c r="F69" s="122"/>
      <c r="G69" s="119"/>
      <c r="H69" s="121"/>
      <c r="I69" s="122"/>
      <c r="J69" s="134"/>
      <c r="K69" s="122"/>
      <c r="L69" s="119"/>
      <c r="M69" s="121"/>
      <c r="N69" s="122"/>
      <c r="O69" s="134"/>
      <c r="P69" s="122"/>
    </row>
    <row r="70" spans="1:16" ht="15.75" customHeight="1">
      <c r="A70" s="135" t="s">
        <v>62</v>
      </c>
      <c r="B70" s="135"/>
      <c r="C70" s="135"/>
      <c r="D70" s="135"/>
      <c r="E70" s="135"/>
      <c r="F70" s="135"/>
      <c r="G70" s="135"/>
      <c r="H70" s="135"/>
      <c r="I70" s="135"/>
      <c r="J70" s="135"/>
      <c r="K70" s="135"/>
      <c r="L70" s="135"/>
      <c r="M70" s="135"/>
      <c r="N70" s="135"/>
      <c r="O70" s="135"/>
      <c r="P70" s="135"/>
    </row>
  </sheetData>
  <mergeCells count="18">
    <mergeCell ref="A48:P48"/>
    <mergeCell ref="A70:P70"/>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FA13EFDF-BF80-4A30-A192-EE41F1AC9BAC}"/>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3FD9-5CC8-497B-99BB-B905D20FC558}">
  <sheetPr codeName="Hoja46"/>
  <dimension ref="A1:Q57"/>
  <sheetViews>
    <sheetView zoomScaleNormal="100" workbookViewId="0"/>
  </sheetViews>
  <sheetFormatPr baseColWidth="10" defaultColWidth="11.42578125" defaultRowHeight="15"/>
  <cols>
    <col min="1" max="1" width="31.5703125" style="10" customWidth="1"/>
    <col min="2" max="2" width="6.28515625" style="10" customWidth="1"/>
    <col min="3" max="3" width="6.140625" style="10" customWidth="1"/>
    <col min="4" max="4" width="4.85546875" style="10" customWidth="1"/>
    <col min="5" max="5" width="5.42578125" style="10" customWidth="1"/>
    <col min="6" max="6" width="4.85546875" style="10" customWidth="1"/>
    <col min="7" max="7" width="6.28515625" style="10" customWidth="1"/>
    <col min="8" max="8" width="5.85546875" style="10" customWidth="1"/>
    <col min="9" max="9" width="5.42578125" style="10" customWidth="1"/>
    <col min="10" max="10" width="4.85546875" style="10" customWidth="1"/>
    <col min="11" max="11" width="5.1406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46</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182743</v>
      </c>
      <c r="C9" s="77">
        <v>11569</v>
      </c>
      <c r="D9" s="79">
        <v>6.7586198838608667</v>
      </c>
      <c r="E9" s="77">
        <v>10879</v>
      </c>
      <c r="F9" s="79">
        <v>6.3300051203277006</v>
      </c>
      <c r="G9" s="77">
        <v>91102</v>
      </c>
      <c r="H9" s="77">
        <v>9965</v>
      </c>
      <c r="I9" s="79">
        <v>12.281696390056325</v>
      </c>
      <c r="J9" s="77">
        <v>7975</v>
      </c>
      <c r="K9" s="79">
        <v>9.5937541352388518</v>
      </c>
      <c r="L9" s="77">
        <v>91641</v>
      </c>
      <c r="M9" s="77">
        <v>1604</v>
      </c>
      <c r="N9" s="79">
        <v>1.7814898319579728</v>
      </c>
      <c r="O9" s="77">
        <v>2904</v>
      </c>
      <c r="P9" s="79">
        <v>3.2725920416511713</v>
      </c>
    </row>
    <row r="10" spans="1:17" s="33" customFormat="1" ht="22.5" customHeight="1">
      <c r="A10" s="68" t="s">
        <v>111</v>
      </c>
      <c r="B10" s="69">
        <v>3</v>
      </c>
      <c r="C10" s="69">
        <v>2</v>
      </c>
      <c r="D10" s="71">
        <v>200</v>
      </c>
      <c r="E10" s="69">
        <v>-4</v>
      </c>
      <c r="F10" s="71">
        <v>-57.142857142857146</v>
      </c>
      <c r="G10" s="69">
        <v>1</v>
      </c>
      <c r="H10" s="69">
        <v>1</v>
      </c>
      <c r="I10" s="71">
        <v>0</v>
      </c>
      <c r="J10" s="69">
        <v>-1</v>
      </c>
      <c r="K10" s="71">
        <v>-50</v>
      </c>
      <c r="L10" s="69">
        <v>2</v>
      </c>
      <c r="M10" s="69">
        <v>1</v>
      </c>
      <c r="N10" s="71">
        <v>100</v>
      </c>
      <c r="O10" s="69">
        <v>-3</v>
      </c>
      <c r="P10" s="71">
        <v>-60</v>
      </c>
    </row>
    <row r="11" spans="1:17" s="33" customFormat="1" ht="23.25" customHeight="1">
      <c r="A11" s="80" t="s">
        <v>112</v>
      </c>
      <c r="B11" s="65">
        <v>1062</v>
      </c>
      <c r="C11" s="65">
        <v>-140</v>
      </c>
      <c r="D11" s="67">
        <v>-11.647254575707155</v>
      </c>
      <c r="E11" s="65">
        <v>30</v>
      </c>
      <c r="F11" s="67">
        <v>2.9069767441860463</v>
      </c>
      <c r="G11" s="65">
        <v>404</v>
      </c>
      <c r="H11" s="65">
        <v>-47</v>
      </c>
      <c r="I11" s="67">
        <v>-10.421286031042129</v>
      </c>
      <c r="J11" s="65">
        <v>2</v>
      </c>
      <c r="K11" s="67">
        <v>0.49751243781094528</v>
      </c>
      <c r="L11" s="65">
        <v>658</v>
      </c>
      <c r="M11" s="65">
        <v>-93</v>
      </c>
      <c r="N11" s="67">
        <v>-12.383488681757656</v>
      </c>
      <c r="O11" s="65">
        <v>28</v>
      </c>
      <c r="P11" s="67">
        <v>4.4444444444444446</v>
      </c>
    </row>
    <row r="12" spans="1:17" s="33" customFormat="1" ht="24" customHeight="1">
      <c r="A12" s="68" t="s">
        <v>113</v>
      </c>
      <c r="B12" s="69">
        <v>22461</v>
      </c>
      <c r="C12" s="69">
        <v>101</v>
      </c>
      <c r="D12" s="71">
        <v>0.45169946332737032</v>
      </c>
      <c r="E12" s="69">
        <v>1909</v>
      </c>
      <c r="F12" s="71">
        <v>9.2886337096146363</v>
      </c>
      <c r="G12" s="69">
        <v>11574</v>
      </c>
      <c r="H12" s="69">
        <v>133</v>
      </c>
      <c r="I12" s="71">
        <v>1.1624857966960931</v>
      </c>
      <c r="J12" s="69">
        <v>985</v>
      </c>
      <c r="K12" s="71">
        <v>9.3021059590140709</v>
      </c>
      <c r="L12" s="69">
        <v>10887</v>
      </c>
      <c r="M12" s="69">
        <v>-32</v>
      </c>
      <c r="N12" s="71">
        <v>-0.29306713068962359</v>
      </c>
      <c r="O12" s="69">
        <v>924</v>
      </c>
      <c r="P12" s="71">
        <v>9.2743149653718753</v>
      </c>
    </row>
    <row r="13" spans="1:17" s="33" customFormat="1" ht="22.5" customHeight="1">
      <c r="A13" s="80" t="s">
        <v>114</v>
      </c>
      <c r="B13" s="65">
        <v>20713</v>
      </c>
      <c r="C13" s="65">
        <v>437</v>
      </c>
      <c r="D13" s="67">
        <v>2.1552574472282502</v>
      </c>
      <c r="E13" s="65">
        <v>358</v>
      </c>
      <c r="F13" s="67">
        <v>1.7587816261360845</v>
      </c>
      <c r="G13" s="65">
        <v>9826</v>
      </c>
      <c r="H13" s="65">
        <v>507</v>
      </c>
      <c r="I13" s="67">
        <v>5.4404979075008049</v>
      </c>
      <c r="J13" s="65">
        <v>678</v>
      </c>
      <c r="K13" s="67">
        <v>7.4114560559685181</v>
      </c>
      <c r="L13" s="65">
        <v>10887</v>
      </c>
      <c r="M13" s="65">
        <v>-70</v>
      </c>
      <c r="N13" s="67">
        <v>-0.63886100209911467</v>
      </c>
      <c r="O13" s="65">
        <v>-320</v>
      </c>
      <c r="P13" s="67">
        <v>-2.8553582582314623</v>
      </c>
    </row>
    <row r="14" spans="1:17" s="33" customFormat="1" ht="27.75" customHeight="1">
      <c r="A14" s="68" t="s">
        <v>115</v>
      </c>
      <c r="B14" s="69">
        <v>17453</v>
      </c>
      <c r="C14" s="69">
        <v>97</v>
      </c>
      <c r="D14" s="71">
        <v>0.5588845356072828</v>
      </c>
      <c r="E14" s="69">
        <v>538</v>
      </c>
      <c r="F14" s="71">
        <v>3.1806089269878806</v>
      </c>
      <c r="G14" s="69">
        <v>10667</v>
      </c>
      <c r="H14" s="69">
        <v>24</v>
      </c>
      <c r="I14" s="71">
        <v>0.22550032885464624</v>
      </c>
      <c r="J14" s="69">
        <v>53</v>
      </c>
      <c r="K14" s="71">
        <v>0.49934049368758243</v>
      </c>
      <c r="L14" s="69">
        <v>6786</v>
      </c>
      <c r="M14" s="69">
        <v>73</v>
      </c>
      <c r="N14" s="71">
        <v>1.0874422761805451</v>
      </c>
      <c r="O14" s="69">
        <v>485</v>
      </c>
      <c r="P14" s="71">
        <v>7.697190922075861</v>
      </c>
    </row>
    <row r="15" spans="1:17" s="33" customFormat="1" ht="37.5" customHeight="1">
      <c r="A15" s="80" t="s">
        <v>116</v>
      </c>
      <c r="B15" s="65">
        <v>48921</v>
      </c>
      <c r="C15" s="65">
        <v>-3446</v>
      </c>
      <c r="D15" s="67">
        <v>-6.5804800733286228</v>
      </c>
      <c r="E15" s="65">
        <v>-1282</v>
      </c>
      <c r="F15" s="67">
        <v>-2.5536322530526063</v>
      </c>
      <c r="G15" s="65">
        <v>27491</v>
      </c>
      <c r="H15" s="65">
        <v>-1720</v>
      </c>
      <c r="I15" s="67">
        <v>-5.8881928040806546</v>
      </c>
      <c r="J15" s="65">
        <v>-872</v>
      </c>
      <c r="K15" s="67">
        <v>-3.0744279519091773</v>
      </c>
      <c r="L15" s="65">
        <v>21430</v>
      </c>
      <c r="M15" s="65">
        <v>-1726</v>
      </c>
      <c r="N15" s="67">
        <v>-7.4537916738642256</v>
      </c>
      <c r="O15" s="65">
        <v>-410</v>
      </c>
      <c r="P15" s="67">
        <v>-1.8772893772893773</v>
      </c>
    </row>
    <row r="16" spans="1:17" s="33" customFormat="1" ht="27.75" customHeight="1">
      <c r="A16" s="68" t="s">
        <v>117</v>
      </c>
      <c r="B16" s="69">
        <v>625</v>
      </c>
      <c r="C16" s="69">
        <v>348</v>
      </c>
      <c r="D16" s="71">
        <v>125.63176895306859</v>
      </c>
      <c r="E16" s="69">
        <v>-13</v>
      </c>
      <c r="F16" s="71">
        <v>-2.0376175548589344</v>
      </c>
      <c r="G16" s="69">
        <v>161</v>
      </c>
      <c r="H16" s="69">
        <v>126</v>
      </c>
      <c r="I16" s="71">
        <v>360</v>
      </c>
      <c r="J16" s="69">
        <v>-2</v>
      </c>
      <c r="K16" s="71">
        <v>-1.2269938650306749</v>
      </c>
      <c r="L16" s="69">
        <v>464</v>
      </c>
      <c r="M16" s="69">
        <v>222</v>
      </c>
      <c r="N16" s="71">
        <v>91.735537190082638</v>
      </c>
      <c r="O16" s="69">
        <v>-11</v>
      </c>
      <c r="P16" s="71">
        <v>-2.3157894736842106</v>
      </c>
    </row>
    <row r="17" spans="1:16" s="33" customFormat="1" ht="35.25" customHeight="1">
      <c r="A17" s="80" t="s">
        <v>200</v>
      </c>
      <c r="B17" s="65">
        <v>11831</v>
      </c>
      <c r="C17" s="65">
        <v>271</v>
      </c>
      <c r="D17" s="67">
        <v>2.3442906574394464</v>
      </c>
      <c r="E17" s="65">
        <v>54</v>
      </c>
      <c r="F17" s="67">
        <v>0.45852084571622653</v>
      </c>
      <c r="G17" s="65">
        <v>1114</v>
      </c>
      <c r="H17" s="65">
        <v>61</v>
      </c>
      <c r="I17" s="67">
        <v>5.7929724596391265</v>
      </c>
      <c r="J17" s="65">
        <v>5</v>
      </c>
      <c r="K17" s="67">
        <v>0.45085662759242562</v>
      </c>
      <c r="L17" s="65">
        <v>10717</v>
      </c>
      <c r="M17" s="65">
        <v>210</v>
      </c>
      <c r="N17" s="67">
        <v>1.9986675549633577</v>
      </c>
      <c r="O17" s="65">
        <v>49</v>
      </c>
      <c r="P17" s="67">
        <v>0.45931758530183725</v>
      </c>
    </row>
    <row r="18" spans="1:16" s="33" customFormat="1" ht="24" customHeight="1">
      <c r="A18" s="68" t="s">
        <v>119</v>
      </c>
      <c r="B18" s="69">
        <v>9174</v>
      </c>
      <c r="C18" s="69">
        <v>-746</v>
      </c>
      <c r="D18" s="71">
        <v>-7.520161290322581</v>
      </c>
      <c r="E18" s="69">
        <v>540</v>
      </c>
      <c r="F18" s="71">
        <v>6.2543432939541352</v>
      </c>
      <c r="G18" s="69">
        <v>1317</v>
      </c>
      <c r="H18" s="69">
        <v>-171</v>
      </c>
      <c r="I18" s="71">
        <v>-11.491935483870968</v>
      </c>
      <c r="J18" s="69">
        <v>210</v>
      </c>
      <c r="K18" s="71">
        <v>18.97018970189702</v>
      </c>
      <c r="L18" s="69">
        <v>7857</v>
      </c>
      <c r="M18" s="69">
        <v>-575</v>
      </c>
      <c r="N18" s="71">
        <v>-6.8192599620493359</v>
      </c>
      <c r="O18" s="69">
        <v>330</v>
      </c>
      <c r="P18" s="71">
        <v>4.3842168194499802</v>
      </c>
    </row>
    <row r="19" spans="1:16" s="33" customFormat="1" ht="20.100000000000001" customHeight="1">
      <c r="A19" s="98" t="s">
        <v>120</v>
      </c>
      <c r="B19" s="99">
        <v>50500</v>
      </c>
      <c r="C19" s="99">
        <v>14645</v>
      </c>
      <c r="D19" s="101">
        <v>40.845070422535208</v>
      </c>
      <c r="E19" s="99">
        <v>8749</v>
      </c>
      <c r="F19" s="101">
        <v>20.955186702114919</v>
      </c>
      <c r="G19" s="99">
        <v>28547</v>
      </c>
      <c r="H19" s="99">
        <v>11051</v>
      </c>
      <c r="I19" s="101">
        <v>63.163008687700042</v>
      </c>
      <c r="J19" s="99">
        <v>6917</v>
      </c>
      <c r="K19" s="101">
        <v>31.978733240869165</v>
      </c>
      <c r="L19" s="99">
        <v>21953</v>
      </c>
      <c r="M19" s="99">
        <v>3594</v>
      </c>
      <c r="N19" s="101">
        <v>19.57622964213737</v>
      </c>
      <c r="O19" s="99">
        <v>1832</v>
      </c>
      <c r="P19" s="101">
        <v>9.1049152626609011</v>
      </c>
    </row>
    <row r="20" spans="1:16" s="33" customFormat="1" ht="24" customHeight="1">
      <c r="A20" s="89" t="s">
        <v>210</v>
      </c>
      <c r="B20" s="113">
        <v>9362</v>
      </c>
      <c r="C20" s="77">
        <v>6219</v>
      </c>
      <c r="D20" s="79">
        <v>11.686554542892042</v>
      </c>
      <c r="E20" s="77">
        <v>6907</v>
      </c>
      <c r="F20" s="79">
        <v>13.149427913263654</v>
      </c>
      <c r="G20" s="77">
        <v>27854</v>
      </c>
      <c r="H20" s="77">
        <v>4697</v>
      </c>
      <c r="I20" s="79">
        <v>20.283283672323705</v>
      </c>
      <c r="J20" s="77">
        <v>4403</v>
      </c>
      <c r="K20" s="79">
        <v>18.775318749733486</v>
      </c>
      <c r="L20" s="77">
        <v>31580</v>
      </c>
      <c r="M20" s="77">
        <v>1522</v>
      </c>
      <c r="N20" s="79">
        <v>5.0635438152904388</v>
      </c>
      <c r="O20" s="77">
        <v>2504</v>
      </c>
      <c r="P20" s="79">
        <v>8.6119136057229326</v>
      </c>
    </row>
    <row r="21" spans="1:16">
      <c r="A21" s="68" t="s">
        <v>111</v>
      </c>
      <c r="B21" s="49">
        <v>0</v>
      </c>
      <c r="C21" s="69">
        <v>0</v>
      </c>
      <c r="D21" s="71" t="s">
        <v>492</v>
      </c>
      <c r="E21" s="69">
        <v>0</v>
      </c>
      <c r="F21" s="71" t="s">
        <v>492</v>
      </c>
      <c r="G21" s="69">
        <v>0</v>
      </c>
      <c r="H21" s="69">
        <v>0</v>
      </c>
      <c r="I21" s="71" t="s">
        <v>492</v>
      </c>
      <c r="J21" s="69">
        <v>0</v>
      </c>
      <c r="K21" s="71" t="s">
        <v>492</v>
      </c>
      <c r="L21" s="69">
        <v>0</v>
      </c>
      <c r="M21" s="69">
        <v>0</v>
      </c>
      <c r="N21" s="71" t="s">
        <v>492</v>
      </c>
      <c r="O21" s="69">
        <v>0</v>
      </c>
      <c r="P21" s="71" t="s">
        <v>492</v>
      </c>
    </row>
    <row r="22" spans="1:16">
      <c r="A22" s="80" t="s">
        <v>112</v>
      </c>
      <c r="B22" s="65">
        <v>66</v>
      </c>
      <c r="C22" s="65">
        <v>-23</v>
      </c>
      <c r="D22" s="67">
        <v>-25.842696629213481</v>
      </c>
      <c r="E22" s="65">
        <v>-3</v>
      </c>
      <c r="F22" s="67">
        <v>-4.3478260869565215</v>
      </c>
      <c r="G22" s="65">
        <v>25</v>
      </c>
      <c r="H22" s="65">
        <v>-9</v>
      </c>
      <c r="I22" s="67">
        <v>-26.470588235294116</v>
      </c>
      <c r="J22" s="65">
        <v>-7</v>
      </c>
      <c r="K22" s="67">
        <v>-21.875</v>
      </c>
      <c r="L22" s="65">
        <v>41</v>
      </c>
      <c r="M22" s="65">
        <v>-14</v>
      </c>
      <c r="N22" s="67">
        <v>-25.454545454545453</v>
      </c>
      <c r="O22" s="65">
        <v>4</v>
      </c>
      <c r="P22" s="67">
        <v>10.810810810810811</v>
      </c>
    </row>
    <row r="23" spans="1:16" ht="27.75" customHeight="1">
      <c r="A23" s="68" t="s">
        <v>113</v>
      </c>
      <c r="B23" s="69">
        <v>3689</v>
      </c>
      <c r="C23" s="69">
        <v>-495</v>
      </c>
      <c r="D23" s="71">
        <v>-11.830783938814532</v>
      </c>
      <c r="E23" s="69">
        <v>861</v>
      </c>
      <c r="F23" s="71">
        <v>30.445544554455445</v>
      </c>
      <c r="G23" s="69">
        <v>1708</v>
      </c>
      <c r="H23" s="69">
        <v>-192</v>
      </c>
      <c r="I23" s="71">
        <v>-10.105263157894736</v>
      </c>
      <c r="J23" s="69">
        <v>420</v>
      </c>
      <c r="K23" s="71">
        <v>32.608695652173914</v>
      </c>
      <c r="L23" s="69">
        <v>1981</v>
      </c>
      <c r="M23" s="69">
        <v>-303</v>
      </c>
      <c r="N23" s="71">
        <v>-13.266199649737302</v>
      </c>
      <c r="O23" s="69">
        <v>441</v>
      </c>
      <c r="P23" s="71">
        <v>28.636363636363637</v>
      </c>
    </row>
    <row r="24" spans="1:16">
      <c r="A24" s="80" t="s">
        <v>114</v>
      </c>
      <c r="B24" s="65">
        <v>3281</v>
      </c>
      <c r="C24" s="65">
        <v>62</v>
      </c>
      <c r="D24" s="67">
        <v>1.9260639950295122</v>
      </c>
      <c r="E24" s="65">
        <v>228</v>
      </c>
      <c r="F24" s="67">
        <v>7.4680641991483787</v>
      </c>
      <c r="G24" s="65">
        <v>1519</v>
      </c>
      <c r="H24" s="65">
        <v>-103</v>
      </c>
      <c r="I24" s="67">
        <v>-6.3501849568434032</v>
      </c>
      <c r="J24" s="65">
        <v>267</v>
      </c>
      <c r="K24" s="67">
        <v>21.3258785942492</v>
      </c>
      <c r="L24" s="65">
        <v>1762</v>
      </c>
      <c r="M24" s="65">
        <v>165</v>
      </c>
      <c r="N24" s="67">
        <v>10.331872260488415</v>
      </c>
      <c r="O24" s="65">
        <v>-39</v>
      </c>
      <c r="P24" s="67">
        <v>-2.1654636313159354</v>
      </c>
    </row>
    <row r="25" spans="1:16" ht="27.75" customHeight="1">
      <c r="A25" s="68" t="s">
        <v>115</v>
      </c>
      <c r="B25" s="69">
        <v>3212</v>
      </c>
      <c r="C25" s="69">
        <v>-105</v>
      </c>
      <c r="D25" s="71">
        <v>-3.165511003919204</v>
      </c>
      <c r="E25" s="69">
        <v>313</v>
      </c>
      <c r="F25" s="71">
        <v>10.796826491893757</v>
      </c>
      <c r="G25" s="69">
        <v>2030</v>
      </c>
      <c r="H25" s="69">
        <v>-66</v>
      </c>
      <c r="I25" s="71">
        <v>-3.1488549618320612</v>
      </c>
      <c r="J25" s="69">
        <v>253</v>
      </c>
      <c r="K25" s="71">
        <v>14.237478897017445</v>
      </c>
      <c r="L25" s="69">
        <v>1182</v>
      </c>
      <c r="M25" s="69">
        <v>-39</v>
      </c>
      <c r="N25" s="71">
        <v>-3.1941031941031941</v>
      </c>
      <c r="O25" s="69">
        <v>60</v>
      </c>
      <c r="P25" s="71">
        <v>5.3475935828877006</v>
      </c>
    </row>
    <row r="26" spans="1:16" ht="35.25" customHeight="1">
      <c r="A26" s="80" t="s">
        <v>116</v>
      </c>
      <c r="B26" s="65">
        <v>16241</v>
      </c>
      <c r="C26" s="65">
        <v>-826</v>
      </c>
      <c r="D26" s="67">
        <v>-4.839749223647976</v>
      </c>
      <c r="E26" s="65">
        <v>161</v>
      </c>
      <c r="F26" s="67">
        <v>1.0012437810945274</v>
      </c>
      <c r="G26" s="65">
        <v>8145</v>
      </c>
      <c r="H26" s="65">
        <v>-482</v>
      </c>
      <c r="I26" s="67">
        <v>-5.5871102353077546</v>
      </c>
      <c r="J26" s="65">
        <v>70</v>
      </c>
      <c r="K26" s="67">
        <v>0.86687306501547989</v>
      </c>
      <c r="L26" s="65">
        <v>8096</v>
      </c>
      <c r="M26" s="65">
        <v>-344</v>
      </c>
      <c r="N26" s="67">
        <v>-4.0758293838862558</v>
      </c>
      <c r="O26" s="65">
        <v>91</v>
      </c>
      <c r="P26" s="67">
        <v>1.1367895065584011</v>
      </c>
    </row>
    <row r="27" spans="1:16" ht="29.25" customHeight="1">
      <c r="A27" s="68" t="s">
        <v>117</v>
      </c>
      <c r="B27" s="69">
        <v>369</v>
      </c>
      <c r="C27" s="69">
        <v>241</v>
      </c>
      <c r="D27" s="71">
        <v>188.28125</v>
      </c>
      <c r="E27" s="69">
        <v>-18</v>
      </c>
      <c r="F27" s="71">
        <v>-4.6511627906976747</v>
      </c>
      <c r="G27" s="69">
        <v>99</v>
      </c>
      <c r="H27" s="69">
        <v>87</v>
      </c>
      <c r="I27" s="71">
        <v>725</v>
      </c>
      <c r="J27" s="69">
        <v>-7</v>
      </c>
      <c r="K27" s="71">
        <v>-6.6037735849056602</v>
      </c>
      <c r="L27" s="69">
        <v>270</v>
      </c>
      <c r="M27" s="69">
        <v>154</v>
      </c>
      <c r="N27" s="71">
        <v>132.75862068965517</v>
      </c>
      <c r="O27" s="69">
        <v>-11</v>
      </c>
      <c r="P27" s="71">
        <v>-3.9145907473309607</v>
      </c>
    </row>
    <row r="28" spans="1:16" ht="35.25" customHeight="1">
      <c r="A28" s="80" t="s">
        <v>200</v>
      </c>
      <c r="B28" s="65">
        <v>5495</v>
      </c>
      <c r="C28" s="65">
        <v>106</v>
      </c>
      <c r="D28" s="67">
        <v>1.9669697532009649</v>
      </c>
      <c r="E28" s="65">
        <v>452</v>
      </c>
      <c r="F28" s="67">
        <v>8.9629188974816572</v>
      </c>
      <c r="G28" s="65">
        <v>271</v>
      </c>
      <c r="H28" s="65">
        <v>-43</v>
      </c>
      <c r="I28" s="67">
        <v>-13.694267515923567</v>
      </c>
      <c r="J28" s="65">
        <v>10</v>
      </c>
      <c r="K28" s="67">
        <v>3.8314176245210727</v>
      </c>
      <c r="L28" s="65">
        <v>5224</v>
      </c>
      <c r="M28" s="65">
        <v>149</v>
      </c>
      <c r="N28" s="67">
        <v>2.9359605911330049</v>
      </c>
      <c r="O28" s="65">
        <v>442</v>
      </c>
      <c r="P28" s="67">
        <v>9.242994562944375</v>
      </c>
    </row>
    <row r="29" spans="1:16" ht="25.5" customHeight="1">
      <c r="A29" s="68" t="s">
        <v>119</v>
      </c>
      <c r="B29" s="69">
        <v>4152</v>
      </c>
      <c r="C29" s="69">
        <v>29</v>
      </c>
      <c r="D29" s="71">
        <v>0.70337133155469322</v>
      </c>
      <c r="E29" s="69">
        <v>822</v>
      </c>
      <c r="F29" s="71">
        <v>24.684684684684683</v>
      </c>
      <c r="G29" s="69">
        <v>517</v>
      </c>
      <c r="H29" s="69">
        <v>-30</v>
      </c>
      <c r="I29" s="71">
        <v>-5.4844606946983543</v>
      </c>
      <c r="J29" s="69">
        <v>162</v>
      </c>
      <c r="K29" s="71">
        <v>45.633802816901408</v>
      </c>
      <c r="L29" s="69">
        <v>3635</v>
      </c>
      <c r="M29" s="69">
        <v>59</v>
      </c>
      <c r="N29" s="71">
        <v>1.6498881431767338</v>
      </c>
      <c r="O29" s="69">
        <v>660</v>
      </c>
      <c r="P29" s="71">
        <v>22.184873949579831</v>
      </c>
    </row>
    <row r="30" spans="1:16">
      <c r="A30" s="98" t="s">
        <v>120</v>
      </c>
      <c r="B30" s="99">
        <v>22929</v>
      </c>
      <c r="C30" s="99">
        <v>7230</v>
      </c>
      <c r="D30" s="101">
        <v>46.053888782725018</v>
      </c>
      <c r="E30" s="99">
        <v>4091</v>
      </c>
      <c r="F30" s="101">
        <v>21.716742754007857</v>
      </c>
      <c r="G30" s="99">
        <v>13540</v>
      </c>
      <c r="H30" s="99">
        <v>5535</v>
      </c>
      <c r="I30" s="101">
        <v>69.144284821986261</v>
      </c>
      <c r="J30" s="99">
        <v>3235</v>
      </c>
      <c r="K30" s="101">
        <v>31.392527899078118</v>
      </c>
      <c r="L30" s="99">
        <v>9389</v>
      </c>
      <c r="M30" s="99">
        <v>1695</v>
      </c>
      <c r="N30" s="101">
        <v>22.030153366259423</v>
      </c>
      <c r="O30" s="99">
        <v>856</v>
      </c>
      <c r="P30" s="101">
        <v>10.031641861010195</v>
      </c>
    </row>
    <row r="31" spans="1:16" s="33" customFormat="1" ht="37.5" customHeight="1">
      <c r="A31" s="89" t="s">
        <v>211</v>
      </c>
      <c r="B31" s="113">
        <v>31312</v>
      </c>
      <c r="C31" s="77">
        <v>2672</v>
      </c>
      <c r="D31" s="79">
        <v>3.424104568462869</v>
      </c>
      <c r="E31" s="77">
        <v>-644</v>
      </c>
      <c r="F31" s="79">
        <v>-0.79163132598247099</v>
      </c>
      <c r="G31" s="77">
        <v>39778</v>
      </c>
      <c r="H31" s="77">
        <v>2669</v>
      </c>
      <c r="I31" s="79">
        <v>7.1923253119189416</v>
      </c>
      <c r="J31" s="77">
        <v>409</v>
      </c>
      <c r="K31" s="79">
        <v>1.0388884655439559</v>
      </c>
      <c r="L31" s="77">
        <v>40929</v>
      </c>
      <c r="M31" s="77">
        <v>3</v>
      </c>
      <c r="N31" s="79">
        <v>7.3303034745638472E-3</v>
      </c>
      <c r="O31" s="77">
        <v>-1053</v>
      </c>
      <c r="P31" s="79">
        <v>-2.5082178076318424</v>
      </c>
    </row>
    <row r="32" spans="1:16">
      <c r="A32" s="68" t="s">
        <v>111</v>
      </c>
      <c r="B32" s="49">
        <v>3</v>
      </c>
      <c r="C32" s="69">
        <v>2</v>
      </c>
      <c r="D32" s="71">
        <v>200</v>
      </c>
      <c r="E32" s="69">
        <v>-2</v>
      </c>
      <c r="F32" s="71">
        <v>-40</v>
      </c>
      <c r="G32" s="69">
        <v>1</v>
      </c>
      <c r="H32" s="69">
        <v>1</v>
      </c>
      <c r="I32" s="71">
        <v>0</v>
      </c>
      <c r="J32" s="69">
        <v>0</v>
      </c>
      <c r="K32" s="71">
        <v>0</v>
      </c>
      <c r="L32" s="69">
        <v>2</v>
      </c>
      <c r="M32" s="69">
        <v>1</v>
      </c>
      <c r="N32" s="71">
        <v>100</v>
      </c>
      <c r="O32" s="69">
        <v>-2</v>
      </c>
      <c r="P32" s="71">
        <v>-50</v>
      </c>
    </row>
    <row r="33" spans="1:16">
      <c r="A33" s="80" t="s">
        <v>112</v>
      </c>
      <c r="B33" s="65">
        <v>163</v>
      </c>
      <c r="C33" s="65">
        <v>13</v>
      </c>
      <c r="D33" s="67">
        <v>8.6666666666666661</v>
      </c>
      <c r="E33" s="65">
        <v>-32</v>
      </c>
      <c r="F33" s="67">
        <v>-16.410256410256409</v>
      </c>
      <c r="G33" s="65">
        <v>61</v>
      </c>
      <c r="H33" s="65">
        <v>10</v>
      </c>
      <c r="I33" s="67">
        <v>19.607843137254903</v>
      </c>
      <c r="J33" s="65">
        <v>-17</v>
      </c>
      <c r="K33" s="67">
        <v>-21.794871794871796</v>
      </c>
      <c r="L33" s="65">
        <v>102</v>
      </c>
      <c r="M33" s="65">
        <v>3</v>
      </c>
      <c r="N33" s="67">
        <v>3.0303030303030303</v>
      </c>
      <c r="O33" s="65">
        <v>-15</v>
      </c>
      <c r="P33" s="67">
        <v>-12.820512820512821</v>
      </c>
    </row>
    <row r="34" spans="1:16" ht="24.75" customHeight="1">
      <c r="A34" s="68" t="s">
        <v>113</v>
      </c>
      <c r="B34" s="69">
        <v>4717</v>
      </c>
      <c r="C34" s="69">
        <v>190</v>
      </c>
      <c r="D34" s="71">
        <v>4.1970399823282527</v>
      </c>
      <c r="E34" s="69">
        <v>-4</v>
      </c>
      <c r="F34" s="71">
        <v>-8.4727811904257572E-2</v>
      </c>
      <c r="G34" s="69">
        <v>2173</v>
      </c>
      <c r="H34" s="69">
        <v>48</v>
      </c>
      <c r="I34" s="71">
        <v>2.2588235294117647</v>
      </c>
      <c r="J34" s="69">
        <v>-96</v>
      </c>
      <c r="K34" s="71">
        <v>-4.2309387395328342</v>
      </c>
      <c r="L34" s="69">
        <v>2544</v>
      </c>
      <c r="M34" s="69">
        <v>142</v>
      </c>
      <c r="N34" s="71">
        <v>5.9117402164862618</v>
      </c>
      <c r="O34" s="69">
        <v>92</v>
      </c>
      <c r="P34" s="71">
        <v>3.7520391517128875</v>
      </c>
    </row>
    <row r="35" spans="1:16">
      <c r="A35" s="80" t="s">
        <v>114</v>
      </c>
      <c r="B35" s="65">
        <v>7548</v>
      </c>
      <c r="C35" s="65">
        <v>31</v>
      </c>
      <c r="D35" s="67">
        <v>0.41239856325661833</v>
      </c>
      <c r="E35" s="65">
        <v>-392</v>
      </c>
      <c r="F35" s="67">
        <v>-4.9370277078085643</v>
      </c>
      <c r="G35" s="65">
        <v>3508</v>
      </c>
      <c r="H35" s="65">
        <v>195</v>
      </c>
      <c r="I35" s="67">
        <v>5.8859040144883794</v>
      </c>
      <c r="J35" s="65">
        <v>23</v>
      </c>
      <c r="K35" s="67">
        <v>0.65997130559540884</v>
      </c>
      <c r="L35" s="65">
        <v>4040</v>
      </c>
      <c r="M35" s="65">
        <v>-164</v>
      </c>
      <c r="N35" s="67">
        <v>-3.9010466222645102</v>
      </c>
      <c r="O35" s="65">
        <v>-415</v>
      </c>
      <c r="P35" s="67">
        <v>-9.3153759820426494</v>
      </c>
    </row>
    <row r="36" spans="1:16" ht="22.5">
      <c r="A36" s="68" t="s">
        <v>115</v>
      </c>
      <c r="B36" s="69">
        <v>7821</v>
      </c>
      <c r="C36" s="69">
        <v>212</v>
      </c>
      <c r="D36" s="71">
        <v>2.7861742673150216</v>
      </c>
      <c r="E36" s="69">
        <v>-73</v>
      </c>
      <c r="F36" s="71">
        <v>-0.92475297694451486</v>
      </c>
      <c r="G36" s="69">
        <v>4731</v>
      </c>
      <c r="H36" s="69">
        <v>78</v>
      </c>
      <c r="I36" s="71">
        <v>1.6763378465506125</v>
      </c>
      <c r="J36" s="69">
        <v>-289</v>
      </c>
      <c r="K36" s="71">
        <v>-5.7569721115537851</v>
      </c>
      <c r="L36" s="69">
        <v>3090</v>
      </c>
      <c r="M36" s="69">
        <v>134</v>
      </c>
      <c r="N36" s="71">
        <v>4.533152909336942</v>
      </c>
      <c r="O36" s="69">
        <v>216</v>
      </c>
      <c r="P36" s="71">
        <v>7.515657620041754</v>
      </c>
    </row>
    <row r="37" spans="1:16" ht="36" customHeight="1">
      <c r="A37" s="80" t="s">
        <v>116</v>
      </c>
      <c r="B37" s="65">
        <v>27314</v>
      </c>
      <c r="C37" s="65">
        <v>-2737</v>
      </c>
      <c r="D37" s="67">
        <v>-9.1078499883531325</v>
      </c>
      <c r="E37" s="65">
        <v>-1929</v>
      </c>
      <c r="F37" s="67">
        <v>-6.5964504325821567</v>
      </c>
      <c r="G37" s="65">
        <v>15845</v>
      </c>
      <c r="H37" s="65">
        <v>-1413</v>
      </c>
      <c r="I37" s="67">
        <v>-8.1875072430177305</v>
      </c>
      <c r="J37" s="65">
        <v>-1225</v>
      </c>
      <c r="K37" s="67">
        <v>-7.1763327475102523</v>
      </c>
      <c r="L37" s="65">
        <v>11469</v>
      </c>
      <c r="M37" s="65">
        <v>-1324</v>
      </c>
      <c r="N37" s="67">
        <v>-10.349409833502698</v>
      </c>
      <c r="O37" s="65">
        <v>-704</v>
      </c>
      <c r="P37" s="67">
        <v>-5.7832908896738688</v>
      </c>
    </row>
    <row r="38" spans="1:16" ht="24" customHeight="1">
      <c r="A38" s="68" t="s">
        <v>117</v>
      </c>
      <c r="B38" s="69">
        <v>236</v>
      </c>
      <c r="C38" s="69">
        <v>110</v>
      </c>
      <c r="D38" s="71">
        <v>87.301587301587304</v>
      </c>
      <c r="E38" s="69">
        <v>2</v>
      </c>
      <c r="F38" s="71">
        <v>0.85470085470085466</v>
      </c>
      <c r="G38" s="69">
        <v>57</v>
      </c>
      <c r="H38" s="69">
        <v>39</v>
      </c>
      <c r="I38" s="71">
        <v>216.66666666666666</v>
      </c>
      <c r="J38" s="69">
        <v>2</v>
      </c>
      <c r="K38" s="71">
        <v>3.6363636363636362</v>
      </c>
      <c r="L38" s="69">
        <v>179</v>
      </c>
      <c r="M38" s="69">
        <v>71</v>
      </c>
      <c r="N38" s="71">
        <v>65.740740740740748</v>
      </c>
      <c r="O38" s="69">
        <v>0</v>
      </c>
      <c r="P38" s="71">
        <v>0</v>
      </c>
    </row>
    <row r="39" spans="1:16" ht="33.75">
      <c r="A39" s="80" t="s">
        <v>200</v>
      </c>
      <c r="B39" s="65">
        <v>5372</v>
      </c>
      <c r="C39" s="65">
        <v>215</v>
      </c>
      <c r="D39" s="67">
        <v>4.1690905565251111</v>
      </c>
      <c r="E39" s="65">
        <v>-449</v>
      </c>
      <c r="F39" s="67">
        <v>-7.7134512970280023</v>
      </c>
      <c r="G39" s="65">
        <v>694</v>
      </c>
      <c r="H39" s="65">
        <v>112</v>
      </c>
      <c r="I39" s="67">
        <v>19.243986254295532</v>
      </c>
      <c r="J39" s="65">
        <v>-22</v>
      </c>
      <c r="K39" s="67">
        <v>-3.0726256983240225</v>
      </c>
      <c r="L39" s="65">
        <v>4678</v>
      </c>
      <c r="M39" s="65">
        <v>103</v>
      </c>
      <c r="N39" s="67">
        <v>2.2513661202185791</v>
      </c>
      <c r="O39" s="65">
        <v>-427</v>
      </c>
      <c r="P39" s="67">
        <v>-8.3643486777668947</v>
      </c>
    </row>
    <row r="40" spans="1:16" ht="22.5">
      <c r="A40" s="68" t="s">
        <v>119</v>
      </c>
      <c r="B40" s="69">
        <v>4381</v>
      </c>
      <c r="C40" s="69">
        <v>-660</v>
      </c>
      <c r="D40" s="71">
        <v>-13.092640349137076</v>
      </c>
      <c r="E40" s="69">
        <v>-319</v>
      </c>
      <c r="F40" s="71">
        <v>-6.7872340425531918</v>
      </c>
      <c r="G40" s="69">
        <v>683</v>
      </c>
      <c r="H40" s="69">
        <v>-108</v>
      </c>
      <c r="I40" s="71">
        <v>-13.653603034134008</v>
      </c>
      <c r="J40" s="69">
        <v>46</v>
      </c>
      <c r="K40" s="71">
        <v>7.2213500784929359</v>
      </c>
      <c r="L40" s="69">
        <v>3698</v>
      </c>
      <c r="M40" s="69">
        <v>-552</v>
      </c>
      <c r="N40" s="71">
        <v>-12.988235294117647</v>
      </c>
      <c r="O40" s="69">
        <v>-365</v>
      </c>
      <c r="P40" s="71">
        <v>-8.9835097218803845</v>
      </c>
    </row>
    <row r="41" spans="1:16">
      <c r="A41" s="98" t="s">
        <v>120</v>
      </c>
      <c r="B41" s="99">
        <v>23152</v>
      </c>
      <c r="C41" s="99">
        <v>5296</v>
      </c>
      <c r="D41" s="101">
        <v>29.659498207885303</v>
      </c>
      <c r="E41" s="99">
        <v>2554</v>
      </c>
      <c r="F41" s="101">
        <v>12.399262064278085</v>
      </c>
      <c r="G41" s="99">
        <v>12025</v>
      </c>
      <c r="H41" s="99">
        <v>3707</v>
      </c>
      <c r="I41" s="101">
        <v>44.566001442654482</v>
      </c>
      <c r="J41" s="99">
        <v>1987</v>
      </c>
      <c r="K41" s="101">
        <v>19.79477983662084</v>
      </c>
      <c r="L41" s="99">
        <v>11127</v>
      </c>
      <c r="M41" s="99">
        <v>1589</v>
      </c>
      <c r="N41" s="101">
        <v>16.659677081149088</v>
      </c>
      <c r="O41" s="99">
        <v>567</v>
      </c>
      <c r="P41" s="101">
        <v>5.3693181818181817</v>
      </c>
    </row>
    <row r="42" spans="1:16" s="33" customFormat="1" ht="39" customHeight="1">
      <c r="A42" s="89" t="s">
        <v>212</v>
      </c>
      <c r="B42" s="113">
        <v>0</v>
      </c>
      <c r="C42" s="77">
        <v>1121</v>
      </c>
      <c r="D42" s="79">
        <v>2.8341718706545649</v>
      </c>
      <c r="E42" s="77">
        <v>3174</v>
      </c>
      <c r="F42" s="79">
        <v>8.4640000000000004</v>
      </c>
      <c r="G42" s="77">
        <v>21630</v>
      </c>
      <c r="H42" s="77">
        <v>1106</v>
      </c>
      <c r="I42" s="79">
        <v>5.3888130968622097</v>
      </c>
      <c r="J42" s="77">
        <v>1771</v>
      </c>
      <c r="K42" s="79">
        <v>8.9178709904829052</v>
      </c>
      <c r="L42" s="77">
        <v>19044</v>
      </c>
      <c r="M42" s="77">
        <v>15</v>
      </c>
      <c r="N42" s="79">
        <v>7.8827053444742237E-2</v>
      </c>
      <c r="O42" s="77">
        <v>1403</v>
      </c>
      <c r="P42" s="79">
        <v>7.9530638852672748</v>
      </c>
    </row>
    <row r="43" spans="1:16">
      <c r="A43" s="68" t="s">
        <v>111</v>
      </c>
      <c r="B43" s="49">
        <v>0</v>
      </c>
      <c r="C43" s="69">
        <v>0</v>
      </c>
      <c r="D43" s="71" t="s">
        <v>492</v>
      </c>
      <c r="E43" s="69">
        <v>-2</v>
      </c>
      <c r="F43" s="71">
        <v>-100</v>
      </c>
      <c r="G43" s="69">
        <v>0</v>
      </c>
      <c r="H43" s="69">
        <v>0</v>
      </c>
      <c r="I43" s="71" t="s">
        <v>492</v>
      </c>
      <c r="J43" s="69">
        <v>-1</v>
      </c>
      <c r="K43" s="71">
        <v>-100</v>
      </c>
      <c r="L43" s="69">
        <v>0</v>
      </c>
      <c r="M43" s="69">
        <v>0</v>
      </c>
      <c r="N43" s="71" t="s">
        <v>492</v>
      </c>
      <c r="O43" s="69">
        <v>-1</v>
      </c>
      <c r="P43" s="71">
        <v>-100</v>
      </c>
    </row>
    <row r="44" spans="1:16">
      <c r="A44" s="80" t="s">
        <v>112</v>
      </c>
      <c r="B44" s="65">
        <v>833</v>
      </c>
      <c r="C44" s="65">
        <v>-130</v>
      </c>
      <c r="D44" s="67">
        <v>-13.499480789200415</v>
      </c>
      <c r="E44" s="65">
        <v>65</v>
      </c>
      <c r="F44" s="67">
        <v>8.4635416666666661</v>
      </c>
      <c r="G44" s="65">
        <v>318</v>
      </c>
      <c r="H44" s="65">
        <v>-48</v>
      </c>
      <c r="I44" s="67">
        <v>-13.114754098360656</v>
      </c>
      <c r="J44" s="65">
        <v>26</v>
      </c>
      <c r="K44" s="67">
        <v>8.9041095890410951</v>
      </c>
      <c r="L44" s="65">
        <v>515</v>
      </c>
      <c r="M44" s="65">
        <v>-82</v>
      </c>
      <c r="N44" s="67">
        <v>-13.73534338358459</v>
      </c>
      <c r="O44" s="65">
        <v>39</v>
      </c>
      <c r="P44" s="67">
        <v>8.1932773109243691</v>
      </c>
    </row>
    <row r="45" spans="1:16" ht="24.75" customHeight="1">
      <c r="A45" s="68" t="s">
        <v>113</v>
      </c>
      <c r="B45" s="69">
        <v>14055</v>
      </c>
      <c r="C45" s="69">
        <v>406</v>
      </c>
      <c r="D45" s="71">
        <v>2.9745768920800058</v>
      </c>
      <c r="E45" s="69">
        <v>1052</v>
      </c>
      <c r="F45" s="71">
        <v>8.0904406675382603</v>
      </c>
      <c r="G45" s="69">
        <v>7693</v>
      </c>
      <c r="H45" s="69">
        <v>277</v>
      </c>
      <c r="I45" s="71">
        <v>3.7351672060409924</v>
      </c>
      <c r="J45" s="69">
        <v>661</v>
      </c>
      <c r="K45" s="71">
        <v>9.3998862343572238</v>
      </c>
      <c r="L45" s="69">
        <v>6362</v>
      </c>
      <c r="M45" s="69">
        <v>129</v>
      </c>
      <c r="N45" s="71">
        <v>2.0696293919460933</v>
      </c>
      <c r="O45" s="69">
        <v>391</v>
      </c>
      <c r="P45" s="71">
        <v>6.5483168648467593</v>
      </c>
    </row>
    <row r="46" spans="1:16">
      <c r="A46" s="80" t="s">
        <v>114</v>
      </c>
      <c r="B46" s="65">
        <v>9884</v>
      </c>
      <c r="C46" s="65">
        <v>344</v>
      </c>
      <c r="D46" s="67">
        <v>3.6058700209643604</v>
      </c>
      <c r="E46" s="65">
        <v>522</v>
      </c>
      <c r="F46" s="67">
        <v>5.5757316812646867</v>
      </c>
      <c r="G46" s="65">
        <v>4799</v>
      </c>
      <c r="H46" s="65">
        <v>415</v>
      </c>
      <c r="I46" s="67">
        <v>9.4662408759124084</v>
      </c>
      <c r="J46" s="65">
        <v>388</v>
      </c>
      <c r="K46" s="67">
        <v>8.7961913398322373</v>
      </c>
      <c r="L46" s="65">
        <v>5085</v>
      </c>
      <c r="M46" s="65">
        <v>-71</v>
      </c>
      <c r="N46" s="67">
        <v>-1.3770364623739333</v>
      </c>
      <c r="O46" s="65">
        <v>134</v>
      </c>
      <c r="P46" s="67">
        <v>2.7065239345586751</v>
      </c>
    </row>
    <row r="47" spans="1:16" ht="22.5">
      <c r="A47" s="68" t="s">
        <v>115</v>
      </c>
      <c r="B47" s="69">
        <v>6420</v>
      </c>
      <c r="C47" s="69">
        <v>-10</v>
      </c>
      <c r="D47" s="71">
        <v>-0.15552099533437014</v>
      </c>
      <c r="E47" s="69">
        <v>298</v>
      </c>
      <c r="F47" s="71">
        <v>4.8676902972884681</v>
      </c>
      <c r="G47" s="69">
        <v>3906</v>
      </c>
      <c r="H47" s="69">
        <v>12</v>
      </c>
      <c r="I47" s="71">
        <v>0.3081664098613251</v>
      </c>
      <c r="J47" s="69">
        <v>89</v>
      </c>
      <c r="K47" s="71">
        <v>2.3316740895991614</v>
      </c>
      <c r="L47" s="69">
        <v>2514</v>
      </c>
      <c r="M47" s="69">
        <v>-22</v>
      </c>
      <c r="N47" s="71">
        <v>-0.86750788643533128</v>
      </c>
      <c r="O47" s="69">
        <v>209</v>
      </c>
      <c r="P47" s="71">
        <v>9.0672451193058574</v>
      </c>
    </row>
    <row r="48" spans="1:16" ht="34.5" customHeight="1">
      <c r="A48" s="80" t="s">
        <v>116</v>
      </c>
      <c r="B48" s="65">
        <v>5366</v>
      </c>
      <c r="C48" s="65">
        <v>117</v>
      </c>
      <c r="D48" s="67">
        <v>2.22899599923795</v>
      </c>
      <c r="E48" s="65">
        <v>486</v>
      </c>
      <c r="F48" s="67">
        <v>9.9590163934426226</v>
      </c>
      <c r="G48" s="65">
        <v>3501</v>
      </c>
      <c r="H48" s="65">
        <v>175</v>
      </c>
      <c r="I48" s="67">
        <v>5.2615754660252554</v>
      </c>
      <c r="J48" s="65">
        <v>283</v>
      </c>
      <c r="K48" s="67">
        <v>8.7942821628340582</v>
      </c>
      <c r="L48" s="65">
        <v>1865</v>
      </c>
      <c r="M48" s="65">
        <v>-58</v>
      </c>
      <c r="N48" s="67">
        <v>-3.0161206448257931</v>
      </c>
      <c r="O48" s="65">
        <v>203</v>
      </c>
      <c r="P48" s="67">
        <v>12.214199759326114</v>
      </c>
    </row>
    <row r="49" spans="1:16" ht="27.75" customHeight="1">
      <c r="A49" s="68" t="s">
        <v>117</v>
      </c>
      <c r="B49" s="69">
        <v>20</v>
      </c>
      <c r="C49" s="69">
        <v>-3</v>
      </c>
      <c r="D49" s="71">
        <v>-13.043478260869565</v>
      </c>
      <c r="E49" s="69">
        <v>3</v>
      </c>
      <c r="F49" s="71">
        <v>17.647058823529413</v>
      </c>
      <c r="G49" s="69">
        <v>5</v>
      </c>
      <c r="H49" s="69">
        <v>0</v>
      </c>
      <c r="I49" s="71">
        <v>0</v>
      </c>
      <c r="J49" s="69">
        <v>3</v>
      </c>
      <c r="K49" s="71">
        <v>150</v>
      </c>
      <c r="L49" s="69">
        <v>15</v>
      </c>
      <c r="M49" s="69">
        <v>-3</v>
      </c>
      <c r="N49" s="71">
        <v>-16.666666666666668</v>
      </c>
      <c r="O49" s="69">
        <v>0</v>
      </c>
      <c r="P49" s="71">
        <v>0</v>
      </c>
    </row>
    <row r="50" spans="1:16" ht="33.75">
      <c r="A50" s="80" t="s">
        <v>200</v>
      </c>
      <c r="B50" s="65">
        <v>964</v>
      </c>
      <c r="C50" s="65">
        <v>-50</v>
      </c>
      <c r="D50" s="67">
        <v>-4.9309664694280082</v>
      </c>
      <c r="E50" s="65">
        <v>51</v>
      </c>
      <c r="F50" s="67">
        <v>5.5859802847754656</v>
      </c>
      <c r="G50" s="65">
        <v>149</v>
      </c>
      <c r="H50" s="65">
        <v>-8</v>
      </c>
      <c r="I50" s="67">
        <v>-5.0955414012738851</v>
      </c>
      <c r="J50" s="65">
        <v>17</v>
      </c>
      <c r="K50" s="67">
        <v>12.878787878787879</v>
      </c>
      <c r="L50" s="65">
        <v>815</v>
      </c>
      <c r="M50" s="65">
        <v>-42</v>
      </c>
      <c r="N50" s="67">
        <v>-4.9008168028004668</v>
      </c>
      <c r="O50" s="65">
        <v>34</v>
      </c>
      <c r="P50" s="67">
        <v>4.3533930857874523</v>
      </c>
    </row>
    <row r="51" spans="1:16" ht="22.5">
      <c r="A51" s="68" t="s">
        <v>119</v>
      </c>
      <c r="B51" s="69">
        <v>641</v>
      </c>
      <c r="C51" s="69">
        <v>-115</v>
      </c>
      <c r="D51" s="71">
        <v>-15.211640211640212</v>
      </c>
      <c r="E51" s="69">
        <v>37</v>
      </c>
      <c r="F51" s="71">
        <v>6.1258278145695364</v>
      </c>
      <c r="G51" s="69">
        <v>117</v>
      </c>
      <c r="H51" s="69">
        <v>-33</v>
      </c>
      <c r="I51" s="71">
        <v>-22</v>
      </c>
      <c r="J51" s="69">
        <v>2</v>
      </c>
      <c r="K51" s="71">
        <v>1.7391304347826086</v>
      </c>
      <c r="L51" s="69">
        <v>524</v>
      </c>
      <c r="M51" s="69">
        <v>-82</v>
      </c>
      <c r="N51" s="71">
        <v>-13.531353135313532</v>
      </c>
      <c r="O51" s="69">
        <v>35</v>
      </c>
      <c r="P51" s="71">
        <v>7.1574642126789367</v>
      </c>
    </row>
    <row r="52" spans="1:16">
      <c r="A52" s="98" t="s">
        <v>120</v>
      </c>
      <c r="B52" s="99">
        <v>2491</v>
      </c>
      <c r="C52" s="99">
        <v>562</v>
      </c>
      <c r="D52" s="101">
        <v>29.134266459305341</v>
      </c>
      <c r="E52" s="99">
        <v>662</v>
      </c>
      <c r="F52" s="101">
        <v>36.194641880809186</v>
      </c>
      <c r="G52" s="99">
        <v>1142</v>
      </c>
      <c r="H52" s="99">
        <v>316</v>
      </c>
      <c r="I52" s="101">
        <v>38.256658595641646</v>
      </c>
      <c r="J52" s="99">
        <v>303</v>
      </c>
      <c r="K52" s="101">
        <v>36.114421930870087</v>
      </c>
      <c r="L52" s="99">
        <v>1349</v>
      </c>
      <c r="M52" s="99">
        <v>246</v>
      </c>
      <c r="N52" s="101">
        <v>22.302810516772439</v>
      </c>
      <c r="O52" s="99">
        <v>359</v>
      </c>
      <c r="P52" s="101">
        <v>36.262626262626263</v>
      </c>
    </row>
    <row r="53" spans="1:16" s="33" customFormat="1" ht="24" customHeight="1">
      <c r="A53" s="170" t="s">
        <v>213</v>
      </c>
      <c r="B53" s="171">
        <v>1928</v>
      </c>
      <c r="C53" s="171">
        <v>1557</v>
      </c>
      <c r="D53" s="172">
        <v>419.67654986522911</v>
      </c>
      <c r="E53" s="171">
        <v>1442</v>
      </c>
      <c r="F53" s="172">
        <v>296.70781893004113</v>
      </c>
      <c r="G53" s="171">
        <v>1840</v>
      </c>
      <c r="H53" s="171">
        <v>1493</v>
      </c>
      <c r="I53" s="172">
        <v>430.2593659942363</v>
      </c>
      <c r="J53" s="171">
        <v>1392</v>
      </c>
      <c r="K53" s="172">
        <v>310.71428571428572</v>
      </c>
      <c r="L53" s="171">
        <v>88</v>
      </c>
      <c r="M53" s="171">
        <v>64</v>
      </c>
      <c r="N53" s="172">
        <v>266.66666666666669</v>
      </c>
      <c r="O53" s="171">
        <v>50</v>
      </c>
      <c r="P53" s="172">
        <v>131.57894736842104</v>
      </c>
    </row>
    <row r="55" spans="1:16" s="133" customFormat="1" ht="12.75">
      <c r="A55" s="119" t="s">
        <v>136</v>
      </c>
      <c r="B55" s="119"/>
      <c r="C55" s="119"/>
      <c r="D55" s="119"/>
      <c r="E55" s="119"/>
      <c r="F55" s="119"/>
      <c r="G55" s="119"/>
      <c r="H55" s="119"/>
      <c r="I55" s="119"/>
      <c r="J55" s="119"/>
      <c r="K55" s="119"/>
    </row>
    <row r="56" spans="1:16" s="133" customFormat="1" ht="12.75">
      <c r="A56" s="119"/>
      <c r="B56" s="119"/>
      <c r="C56" s="121"/>
      <c r="D56" s="122"/>
      <c r="E56" s="134"/>
      <c r="F56" s="122"/>
      <c r="G56" s="119"/>
      <c r="H56" s="121"/>
      <c r="I56" s="122"/>
      <c r="J56" s="134"/>
      <c r="K56" s="122"/>
    </row>
    <row r="57" spans="1:16" s="120" customFormat="1">
      <c r="C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85F79D4-2503-47F5-931C-3CA126030BA9}"/>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D2B7-524A-4CF0-A569-9E640612EDBF}">
  <sheetPr codeName="Hoja47"/>
  <dimension ref="A1:P106"/>
  <sheetViews>
    <sheetView workbookViewId="0"/>
  </sheetViews>
  <sheetFormatPr baseColWidth="10" defaultColWidth="9.140625" defaultRowHeight="15"/>
  <cols>
    <col min="1" max="1" width="34.42578125" style="120" customWidth="1"/>
    <col min="2" max="2" width="6.42578125" style="120" customWidth="1"/>
    <col min="3" max="3" width="6.140625" style="120" customWidth="1"/>
    <col min="4" max="4" width="5.140625" style="120" customWidth="1"/>
    <col min="5" max="5" width="5.5703125" style="120" customWidth="1"/>
    <col min="6" max="6" width="5.140625" style="120" customWidth="1"/>
    <col min="7" max="7" width="6.28515625" style="120" customWidth="1"/>
    <col min="8" max="8" width="5.5703125" style="120" customWidth="1"/>
    <col min="9" max="11" width="5.140625" style="120" customWidth="1"/>
    <col min="12" max="12" width="6.28515625" style="120" customWidth="1"/>
    <col min="13" max="13" width="5.85546875" style="120" customWidth="1"/>
    <col min="14" max="16" width="5.140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c r="L1" s="33"/>
      <c r="M1" s="33"/>
      <c r="O1" s="33"/>
      <c r="P1" s="33"/>
    </row>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2" customHeight="1">
      <c r="A5" s="32" t="s">
        <v>47</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182743</v>
      </c>
      <c r="C10" s="174">
        <v>11569</v>
      </c>
      <c r="D10" s="175">
        <v>6.7586198838608667</v>
      </c>
      <c r="E10" s="174">
        <v>10879</v>
      </c>
      <c r="F10" s="175">
        <v>6.3300051203277006</v>
      </c>
      <c r="G10" s="174">
        <v>91102</v>
      </c>
      <c r="H10" s="174">
        <v>9965</v>
      </c>
      <c r="I10" s="175">
        <v>12.281696390056325</v>
      </c>
      <c r="J10" s="174">
        <v>7975</v>
      </c>
      <c r="K10" s="175">
        <v>9.5937541352388518</v>
      </c>
      <c r="L10" s="174">
        <v>91641</v>
      </c>
      <c r="M10" s="174">
        <v>1604</v>
      </c>
      <c r="N10" s="175">
        <v>1.7814898319579728</v>
      </c>
      <c r="O10" s="174">
        <v>2904</v>
      </c>
      <c r="P10" s="175">
        <v>3.2725920416511713</v>
      </c>
    </row>
    <row r="11" spans="1:16" s="33" customFormat="1" ht="14.25" customHeight="1">
      <c r="A11" s="173" t="s">
        <v>189</v>
      </c>
      <c r="B11" s="174">
        <v>415</v>
      </c>
      <c r="C11" s="174">
        <v>-175</v>
      </c>
      <c r="D11" s="175">
        <v>-29.661016949152543</v>
      </c>
      <c r="E11" s="174">
        <v>-8</v>
      </c>
      <c r="F11" s="175">
        <v>-1.8912529550827424</v>
      </c>
      <c r="G11" s="174">
        <v>86</v>
      </c>
      <c r="H11" s="174">
        <v>-16</v>
      </c>
      <c r="I11" s="175">
        <v>-15.686274509803921</v>
      </c>
      <c r="J11" s="174">
        <v>-7</v>
      </c>
      <c r="K11" s="175">
        <v>-7.5268817204301079</v>
      </c>
      <c r="L11" s="174">
        <v>329</v>
      </c>
      <c r="M11" s="174">
        <v>-159</v>
      </c>
      <c r="N11" s="175">
        <v>-32.581967213114751</v>
      </c>
      <c r="O11" s="174">
        <v>-1</v>
      </c>
      <c r="P11" s="175">
        <v>-0.30303030303030304</v>
      </c>
    </row>
    <row r="12" spans="1:16" s="33" customFormat="1" ht="24" customHeight="1">
      <c r="A12" s="176" t="s">
        <v>214</v>
      </c>
      <c r="B12" s="177">
        <v>346</v>
      </c>
      <c r="C12" s="177">
        <v>-56</v>
      </c>
      <c r="D12" s="178">
        <v>-13.930348258706468</v>
      </c>
      <c r="E12" s="177">
        <v>-20</v>
      </c>
      <c r="F12" s="178">
        <v>-5.4644808743169397</v>
      </c>
      <c r="G12" s="177">
        <v>80</v>
      </c>
      <c r="H12" s="179">
        <v>1</v>
      </c>
      <c r="I12" s="178">
        <v>1.2658227848101267</v>
      </c>
      <c r="J12" s="177">
        <v>-8</v>
      </c>
      <c r="K12" s="178">
        <v>-9.0909090909090917</v>
      </c>
      <c r="L12" s="177">
        <v>266</v>
      </c>
      <c r="M12" s="177">
        <v>-57</v>
      </c>
      <c r="N12" s="178">
        <v>-17.647058823529413</v>
      </c>
      <c r="O12" s="177">
        <v>-12</v>
      </c>
      <c r="P12" s="178">
        <v>-4.3165467625899279</v>
      </c>
    </row>
    <row r="13" spans="1:16" s="33" customFormat="1" ht="15.75" customHeight="1">
      <c r="A13" s="176" t="s">
        <v>215</v>
      </c>
      <c r="B13" s="177">
        <v>60</v>
      </c>
      <c r="C13" s="177">
        <v>-121</v>
      </c>
      <c r="D13" s="178">
        <v>-66.850828729281773</v>
      </c>
      <c r="E13" s="177">
        <v>4</v>
      </c>
      <c r="F13" s="178">
        <v>7.1428571428571432</v>
      </c>
      <c r="G13" s="177">
        <v>6</v>
      </c>
      <c r="H13" s="179">
        <v>-17</v>
      </c>
      <c r="I13" s="178">
        <v>-73.913043478260875</v>
      </c>
      <c r="J13" s="177">
        <v>1</v>
      </c>
      <c r="K13" s="178">
        <v>20</v>
      </c>
      <c r="L13" s="177">
        <v>54</v>
      </c>
      <c r="M13" s="177">
        <v>-104</v>
      </c>
      <c r="N13" s="178">
        <v>-65.822784810126578</v>
      </c>
      <c r="O13" s="177">
        <v>3</v>
      </c>
      <c r="P13" s="178">
        <v>5.882352941176471</v>
      </c>
    </row>
    <row r="14" spans="1:16" s="33" customFormat="1" ht="15.75" customHeight="1">
      <c r="A14" s="176" t="s">
        <v>216</v>
      </c>
      <c r="B14" s="177">
        <v>9</v>
      </c>
      <c r="C14" s="177">
        <v>2</v>
      </c>
      <c r="D14" s="178">
        <v>28.571428571428573</v>
      </c>
      <c r="E14" s="177">
        <v>8</v>
      </c>
      <c r="F14" s="178">
        <v>800</v>
      </c>
      <c r="G14" s="177">
        <v>0</v>
      </c>
      <c r="H14" s="179">
        <v>0</v>
      </c>
      <c r="I14" s="178" t="s">
        <v>492</v>
      </c>
      <c r="J14" s="177">
        <v>0</v>
      </c>
      <c r="K14" s="178" t="s">
        <v>492</v>
      </c>
      <c r="L14" s="177">
        <v>9</v>
      </c>
      <c r="M14" s="177">
        <v>2</v>
      </c>
      <c r="N14" s="178">
        <v>28.571428571428573</v>
      </c>
      <c r="O14" s="177">
        <v>8</v>
      </c>
      <c r="P14" s="178">
        <v>800</v>
      </c>
    </row>
    <row r="15" spans="1:16" s="33" customFormat="1" ht="12.75" customHeight="1">
      <c r="A15" s="173" t="s">
        <v>141</v>
      </c>
      <c r="B15" s="174">
        <v>10334</v>
      </c>
      <c r="C15" s="174">
        <v>1106</v>
      </c>
      <c r="D15" s="175">
        <v>11.98526224534027</v>
      </c>
      <c r="E15" s="174">
        <v>364</v>
      </c>
      <c r="F15" s="175">
        <v>3.6509528585757272</v>
      </c>
      <c r="G15" s="174">
        <v>3282</v>
      </c>
      <c r="H15" s="174">
        <v>301</v>
      </c>
      <c r="I15" s="175">
        <v>10.097282791009729</v>
      </c>
      <c r="J15" s="174">
        <v>101</v>
      </c>
      <c r="K15" s="175">
        <v>3.1751021691292047</v>
      </c>
      <c r="L15" s="174">
        <v>7052</v>
      </c>
      <c r="M15" s="174">
        <v>805</v>
      </c>
      <c r="N15" s="175">
        <v>12.88618536897711</v>
      </c>
      <c r="O15" s="174">
        <v>263</v>
      </c>
      <c r="P15" s="175">
        <v>3.8739136839004273</v>
      </c>
    </row>
    <row r="16" spans="1:16" s="33" customFormat="1" ht="17.25" customHeight="1">
      <c r="A16" s="176" t="s">
        <v>217</v>
      </c>
      <c r="B16" s="177">
        <v>1</v>
      </c>
      <c r="C16" s="177">
        <v>1</v>
      </c>
      <c r="D16" s="178">
        <v>0</v>
      </c>
      <c r="E16" s="177">
        <v>1</v>
      </c>
      <c r="F16" s="178">
        <v>0</v>
      </c>
      <c r="G16" s="177">
        <v>0</v>
      </c>
      <c r="H16" s="179">
        <v>0</v>
      </c>
      <c r="I16" s="178" t="s">
        <v>492</v>
      </c>
      <c r="J16" s="177">
        <v>0</v>
      </c>
      <c r="K16" s="178" t="s">
        <v>492</v>
      </c>
      <c r="L16" s="177">
        <v>1</v>
      </c>
      <c r="M16" s="177">
        <v>1</v>
      </c>
      <c r="N16" s="178">
        <v>0</v>
      </c>
      <c r="O16" s="177">
        <v>1</v>
      </c>
      <c r="P16" s="178">
        <v>0</v>
      </c>
    </row>
    <row r="17" spans="1:16" s="33" customFormat="1" ht="24.75" customHeight="1">
      <c r="A17" s="176" t="s">
        <v>218</v>
      </c>
      <c r="B17" s="177">
        <v>2</v>
      </c>
      <c r="C17" s="177">
        <v>-2</v>
      </c>
      <c r="D17" s="178">
        <v>-50</v>
      </c>
      <c r="E17" s="177">
        <v>2</v>
      </c>
      <c r="F17" s="178">
        <v>0</v>
      </c>
      <c r="G17" s="177">
        <v>0</v>
      </c>
      <c r="H17" s="179">
        <v>0</v>
      </c>
      <c r="I17" s="178" t="s">
        <v>492</v>
      </c>
      <c r="J17" s="177">
        <v>0</v>
      </c>
      <c r="K17" s="178" t="s">
        <v>492</v>
      </c>
      <c r="L17" s="177">
        <v>2</v>
      </c>
      <c r="M17" s="177">
        <v>-2</v>
      </c>
      <c r="N17" s="178">
        <v>-50</v>
      </c>
      <c r="O17" s="177">
        <v>2</v>
      </c>
      <c r="P17" s="178">
        <v>0</v>
      </c>
    </row>
    <row r="18" spans="1:16" s="33" customFormat="1" ht="17.25" customHeight="1">
      <c r="A18" s="176" t="s">
        <v>219</v>
      </c>
      <c r="B18" s="177">
        <v>0</v>
      </c>
      <c r="C18" s="177">
        <v>0</v>
      </c>
      <c r="D18" s="178" t="s">
        <v>492</v>
      </c>
      <c r="E18" s="177">
        <v>0</v>
      </c>
      <c r="F18" s="178" t="s">
        <v>492</v>
      </c>
      <c r="G18" s="177">
        <v>0</v>
      </c>
      <c r="H18" s="179">
        <v>0</v>
      </c>
      <c r="I18" s="178" t="s">
        <v>492</v>
      </c>
      <c r="J18" s="177">
        <v>0</v>
      </c>
      <c r="K18" s="178" t="s">
        <v>492</v>
      </c>
      <c r="L18" s="177">
        <v>0</v>
      </c>
      <c r="M18" s="177">
        <v>0</v>
      </c>
      <c r="N18" s="178" t="s">
        <v>492</v>
      </c>
      <c r="O18" s="177">
        <v>0</v>
      </c>
      <c r="P18" s="178" t="s">
        <v>492</v>
      </c>
    </row>
    <row r="19" spans="1:16" s="33" customFormat="1" ht="17.25" customHeight="1">
      <c r="A19" s="176" t="s">
        <v>220</v>
      </c>
      <c r="B19" s="177">
        <v>7</v>
      </c>
      <c r="C19" s="177">
        <v>-6</v>
      </c>
      <c r="D19" s="178">
        <v>-46.153846153846153</v>
      </c>
      <c r="E19" s="177">
        <v>-11</v>
      </c>
      <c r="F19" s="178">
        <v>-61.111111111111114</v>
      </c>
      <c r="G19" s="177">
        <v>1</v>
      </c>
      <c r="H19" s="179">
        <v>0</v>
      </c>
      <c r="I19" s="178">
        <v>0</v>
      </c>
      <c r="J19" s="177">
        <v>0</v>
      </c>
      <c r="K19" s="178">
        <v>0</v>
      </c>
      <c r="L19" s="177">
        <v>6</v>
      </c>
      <c r="M19" s="177">
        <v>-6</v>
      </c>
      <c r="N19" s="178">
        <v>-50</v>
      </c>
      <c r="O19" s="177">
        <v>-11</v>
      </c>
      <c r="P19" s="178">
        <v>-64.705882352941174</v>
      </c>
    </row>
    <row r="20" spans="1:16" s="33" customFormat="1" ht="22.5" customHeight="1">
      <c r="A20" s="176" t="s">
        <v>221</v>
      </c>
      <c r="B20" s="177">
        <v>3</v>
      </c>
      <c r="C20" s="177">
        <v>0</v>
      </c>
      <c r="D20" s="178">
        <v>0</v>
      </c>
      <c r="E20" s="177">
        <v>-1</v>
      </c>
      <c r="F20" s="178">
        <v>-25</v>
      </c>
      <c r="G20" s="177">
        <v>1</v>
      </c>
      <c r="H20" s="179">
        <v>1</v>
      </c>
      <c r="I20" s="178">
        <v>0</v>
      </c>
      <c r="J20" s="177">
        <v>-2</v>
      </c>
      <c r="K20" s="178">
        <v>-66.666666666666671</v>
      </c>
      <c r="L20" s="177">
        <v>2</v>
      </c>
      <c r="M20" s="177">
        <v>-1</v>
      </c>
      <c r="N20" s="178">
        <v>-33.333333333333336</v>
      </c>
      <c r="O20" s="177">
        <v>1</v>
      </c>
      <c r="P20" s="178">
        <v>100</v>
      </c>
    </row>
    <row r="21" spans="1:16" s="33" customFormat="1" ht="17.25" customHeight="1">
      <c r="A21" s="176" t="s">
        <v>222</v>
      </c>
      <c r="B21" s="177">
        <v>1850</v>
      </c>
      <c r="C21" s="177">
        <v>-36</v>
      </c>
      <c r="D21" s="178">
        <v>-1.9088016967126193</v>
      </c>
      <c r="E21" s="177">
        <v>98</v>
      </c>
      <c r="F21" s="178">
        <v>5.5936073059360734</v>
      </c>
      <c r="G21" s="177">
        <v>796</v>
      </c>
      <c r="H21" s="179">
        <v>-68</v>
      </c>
      <c r="I21" s="178">
        <v>-7.8703703703703702</v>
      </c>
      <c r="J21" s="177">
        <v>-6</v>
      </c>
      <c r="K21" s="178">
        <v>-0.74812967581047385</v>
      </c>
      <c r="L21" s="177">
        <v>1054</v>
      </c>
      <c r="M21" s="177">
        <v>32</v>
      </c>
      <c r="N21" s="178">
        <v>3.131115459882583</v>
      </c>
      <c r="O21" s="177">
        <v>104</v>
      </c>
      <c r="P21" s="178">
        <v>10.947368421052632</v>
      </c>
    </row>
    <row r="22" spans="1:16" s="33" customFormat="1" ht="17.25" customHeight="1">
      <c r="A22" s="176" t="s">
        <v>223</v>
      </c>
      <c r="B22" s="177">
        <v>47</v>
      </c>
      <c r="C22" s="177">
        <v>3</v>
      </c>
      <c r="D22" s="178">
        <v>6.8181818181818183</v>
      </c>
      <c r="E22" s="177">
        <v>-5</v>
      </c>
      <c r="F22" s="178">
        <v>-9.615384615384615</v>
      </c>
      <c r="G22" s="177">
        <v>17</v>
      </c>
      <c r="H22" s="179">
        <v>-1</v>
      </c>
      <c r="I22" s="178">
        <v>-5.5555555555555554</v>
      </c>
      <c r="J22" s="177">
        <v>1</v>
      </c>
      <c r="K22" s="178">
        <v>6.25</v>
      </c>
      <c r="L22" s="177">
        <v>30</v>
      </c>
      <c r="M22" s="177">
        <v>4</v>
      </c>
      <c r="N22" s="178">
        <v>15.384615384615385</v>
      </c>
      <c r="O22" s="177">
        <v>-6</v>
      </c>
      <c r="P22" s="178">
        <v>-16.666666666666668</v>
      </c>
    </row>
    <row r="23" spans="1:16" s="33" customFormat="1" ht="17.25" customHeight="1">
      <c r="A23" s="176" t="s">
        <v>224</v>
      </c>
      <c r="B23" s="177">
        <v>1</v>
      </c>
      <c r="C23" s="177">
        <v>1</v>
      </c>
      <c r="D23" s="178">
        <v>0</v>
      </c>
      <c r="E23" s="177">
        <v>1</v>
      </c>
      <c r="F23" s="178">
        <v>0</v>
      </c>
      <c r="G23" s="177">
        <v>1</v>
      </c>
      <c r="H23" s="179">
        <v>1</v>
      </c>
      <c r="I23" s="178">
        <v>0</v>
      </c>
      <c r="J23" s="177">
        <v>1</v>
      </c>
      <c r="K23" s="178">
        <v>0</v>
      </c>
      <c r="L23" s="177">
        <v>0</v>
      </c>
      <c r="M23" s="177">
        <v>0</v>
      </c>
      <c r="N23" s="178" t="s">
        <v>492</v>
      </c>
      <c r="O23" s="177">
        <v>0</v>
      </c>
      <c r="P23" s="178" t="s">
        <v>492</v>
      </c>
    </row>
    <row r="24" spans="1:16" s="33" customFormat="1" ht="17.25" customHeight="1">
      <c r="A24" s="176" t="s">
        <v>225</v>
      </c>
      <c r="B24" s="177">
        <v>114</v>
      </c>
      <c r="C24" s="177">
        <v>-9</v>
      </c>
      <c r="D24" s="178">
        <v>-7.3170731707317076</v>
      </c>
      <c r="E24" s="177">
        <v>17</v>
      </c>
      <c r="F24" s="178">
        <v>17.52577319587629</v>
      </c>
      <c r="G24" s="177">
        <v>57</v>
      </c>
      <c r="H24" s="179">
        <v>-1</v>
      </c>
      <c r="I24" s="178">
        <v>-1.7241379310344827</v>
      </c>
      <c r="J24" s="177">
        <v>-3</v>
      </c>
      <c r="K24" s="178">
        <v>-5</v>
      </c>
      <c r="L24" s="177">
        <v>57</v>
      </c>
      <c r="M24" s="177">
        <v>-8</v>
      </c>
      <c r="N24" s="178">
        <v>-12.307692307692308</v>
      </c>
      <c r="O24" s="177">
        <v>20</v>
      </c>
      <c r="P24" s="178">
        <v>54.054054054054056</v>
      </c>
    </row>
    <row r="25" spans="1:16" s="33" customFormat="1" ht="17.25" customHeight="1">
      <c r="A25" s="176" t="s">
        <v>226</v>
      </c>
      <c r="B25" s="177">
        <v>208</v>
      </c>
      <c r="C25" s="177">
        <v>77</v>
      </c>
      <c r="D25" s="178">
        <v>58.778625954198475</v>
      </c>
      <c r="E25" s="177">
        <v>-15</v>
      </c>
      <c r="F25" s="178">
        <v>-6.7264573991031389</v>
      </c>
      <c r="G25" s="177">
        <v>139</v>
      </c>
      <c r="H25" s="179">
        <v>42</v>
      </c>
      <c r="I25" s="178">
        <v>43.298969072164951</v>
      </c>
      <c r="J25" s="177">
        <v>-4</v>
      </c>
      <c r="K25" s="178">
        <v>-2.7972027972027971</v>
      </c>
      <c r="L25" s="177">
        <v>69</v>
      </c>
      <c r="M25" s="177">
        <v>35</v>
      </c>
      <c r="N25" s="178">
        <v>102.94117647058823</v>
      </c>
      <c r="O25" s="177">
        <v>-11</v>
      </c>
      <c r="P25" s="178">
        <v>-13.75</v>
      </c>
    </row>
    <row r="26" spans="1:16" s="33" customFormat="1" ht="17.25" customHeight="1">
      <c r="A26" s="176" t="s">
        <v>227</v>
      </c>
      <c r="B26" s="177">
        <v>16</v>
      </c>
      <c r="C26" s="177">
        <v>-7</v>
      </c>
      <c r="D26" s="178">
        <v>-30.434782608695652</v>
      </c>
      <c r="E26" s="177">
        <v>-2</v>
      </c>
      <c r="F26" s="178">
        <v>-11.111111111111111</v>
      </c>
      <c r="G26" s="177">
        <v>10</v>
      </c>
      <c r="H26" s="179">
        <v>-3</v>
      </c>
      <c r="I26" s="178">
        <v>-23.076923076923077</v>
      </c>
      <c r="J26" s="177">
        <v>1</v>
      </c>
      <c r="K26" s="178">
        <v>11.111111111111111</v>
      </c>
      <c r="L26" s="177">
        <v>6</v>
      </c>
      <c r="M26" s="177">
        <v>-4</v>
      </c>
      <c r="N26" s="178">
        <v>-40</v>
      </c>
      <c r="O26" s="177">
        <v>-3</v>
      </c>
      <c r="P26" s="178">
        <v>-33.333333333333336</v>
      </c>
    </row>
    <row r="27" spans="1:16" s="33" customFormat="1" ht="23.25" customHeight="1">
      <c r="A27" s="176" t="s">
        <v>228</v>
      </c>
      <c r="B27" s="177">
        <v>98</v>
      </c>
      <c r="C27" s="177">
        <v>-41</v>
      </c>
      <c r="D27" s="178">
        <v>-29.496402877697843</v>
      </c>
      <c r="E27" s="177">
        <v>-24</v>
      </c>
      <c r="F27" s="178">
        <v>-19.672131147540984</v>
      </c>
      <c r="G27" s="177">
        <v>15</v>
      </c>
      <c r="H27" s="179">
        <v>-6</v>
      </c>
      <c r="I27" s="178">
        <v>-28.571428571428573</v>
      </c>
      <c r="J27" s="177">
        <v>-16</v>
      </c>
      <c r="K27" s="178">
        <v>-51.612903225806448</v>
      </c>
      <c r="L27" s="177">
        <v>83</v>
      </c>
      <c r="M27" s="177">
        <v>-35</v>
      </c>
      <c r="N27" s="178">
        <v>-29.661016949152543</v>
      </c>
      <c r="O27" s="177">
        <v>-8</v>
      </c>
      <c r="P27" s="178">
        <v>-8.791208791208792</v>
      </c>
    </row>
    <row r="28" spans="1:16" s="33" customFormat="1" ht="17.25" customHeight="1">
      <c r="A28" s="176" t="s">
        <v>229</v>
      </c>
      <c r="B28" s="177">
        <v>413</v>
      </c>
      <c r="C28" s="177">
        <v>67</v>
      </c>
      <c r="D28" s="178">
        <v>19.364161849710982</v>
      </c>
      <c r="E28" s="177">
        <v>75</v>
      </c>
      <c r="F28" s="178">
        <v>22.189349112426036</v>
      </c>
      <c r="G28" s="177">
        <v>140</v>
      </c>
      <c r="H28" s="179">
        <v>43</v>
      </c>
      <c r="I28" s="178">
        <v>44.329896907216494</v>
      </c>
      <c r="J28" s="177">
        <v>31</v>
      </c>
      <c r="K28" s="178">
        <v>28.440366972477065</v>
      </c>
      <c r="L28" s="177">
        <v>273</v>
      </c>
      <c r="M28" s="177">
        <v>24</v>
      </c>
      <c r="N28" s="178">
        <v>9.6385542168674707</v>
      </c>
      <c r="O28" s="177">
        <v>44</v>
      </c>
      <c r="P28" s="178">
        <v>19.213973799126638</v>
      </c>
    </row>
    <row r="29" spans="1:16" s="33" customFormat="1" ht="17.25" customHeight="1">
      <c r="A29" s="176" t="s">
        <v>230</v>
      </c>
      <c r="B29" s="177">
        <v>460</v>
      </c>
      <c r="C29" s="177">
        <v>-52</v>
      </c>
      <c r="D29" s="178">
        <v>-10.15625</v>
      </c>
      <c r="E29" s="177">
        <v>47</v>
      </c>
      <c r="F29" s="178">
        <v>11.380145278450364</v>
      </c>
      <c r="G29" s="177">
        <v>206</v>
      </c>
      <c r="H29" s="179">
        <v>3</v>
      </c>
      <c r="I29" s="178">
        <v>1.4778325123152709</v>
      </c>
      <c r="J29" s="177">
        <v>39</v>
      </c>
      <c r="K29" s="178">
        <v>23.353293413173652</v>
      </c>
      <c r="L29" s="177">
        <v>254</v>
      </c>
      <c r="M29" s="177">
        <v>-55</v>
      </c>
      <c r="N29" s="178">
        <v>-17.79935275080906</v>
      </c>
      <c r="O29" s="177">
        <v>8</v>
      </c>
      <c r="P29" s="178">
        <v>3.2520325203252032</v>
      </c>
    </row>
    <row r="30" spans="1:16" s="33" customFormat="1" ht="17.25" customHeight="1">
      <c r="A30" s="176" t="s">
        <v>231</v>
      </c>
      <c r="B30" s="177">
        <v>15</v>
      </c>
      <c r="C30" s="177">
        <v>-6</v>
      </c>
      <c r="D30" s="178">
        <v>-28.571428571428573</v>
      </c>
      <c r="E30" s="177">
        <v>7</v>
      </c>
      <c r="F30" s="178">
        <v>87.5</v>
      </c>
      <c r="G30" s="177">
        <v>8</v>
      </c>
      <c r="H30" s="179">
        <v>0</v>
      </c>
      <c r="I30" s="178">
        <v>0</v>
      </c>
      <c r="J30" s="177">
        <v>3</v>
      </c>
      <c r="K30" s="178">
        <v>60</v>
      </c>
      <c r="L30" s="177">
        <v>7</v>
      </c>
      <c r="M30" s="177">
        <v>-6</v>
      </c>
      <c r="N30" s="178">
        <v>-46.153846153846153</v>
      </c>
      <c r="O30" s="177">
        <v>4</v>
      </c>
      <c r="P30" s="178">
        <v>133.33333333333334</v>
      </c>
    </row>
    <row r="31" spans="1:16" ht="17.25" customHeight="1">
      <c r="A31" s="176" t="s">
        <v>232</v>
      </c>
      <c r="B31" s="177">
        <v>332</v>
      </c>
      <c r="C31" s="177">
        <v>55</v>
      </c>
      <c r="D31" s="178">
        <v>19.855595667870038</v>
      </c>
      <c r="E31" s="177">
        <v>48</v>
      </c>
      <c r="F31" s="178">
        <v>16.901408450704224</v>
      </c>
      <c r="G31" s="177">
        <v>145</v>
      </c>
      <c r="H31" s="179">
        <v>16</v>
      </c>
      <c r="I31" s="178">
        <v>12.403100775193799</v>
      </c>
      <c r="J31" s="177">
        <v>10</v>
      </c>
      <c r="K31" s="178">
        <v>7.4074074074074074</v>
      </c>
      <c r="L31" s="177">
        <v>187</v>
      </c>
      <c r="M31" s="177">
        <v>39</v>
      </c>
      <c r="N31" s="178">
        <v>26.351351351351351</v>
      </c>
      <c r="O31" s="177">
        <v>38</v>
      </c>
      <c r="P31" s="178">
        <v>25.503355704697988</v>
      </c>
    </row>
    <row r="32" spans="1:16" s="133" customFormat="1" ht="17.25" customHeight="1">
      <c r="A32" s="176" t="s">
        <v>233</v>
      </c>
      <c r="B32" s="177">
        <v>636</v>
      </c>
      <c r="C32" s="177">
        <v>16</v>
      </c>
      <c r="D32" s="178">
        <v>2.5806451612903225</v>
      </c>
      <c r="E32" s="177">
        <v>-10</v>
      </c>
      <c r="F32" s="178">
        <v>-1.5479876160990713</v>
      </c>
      <c r="G32" s="177">
        <v>380</v>
      </c>
      <c r="H32" s="179">
        <v>2</v>
      </c>
      <c r="I32" s="178">
        <v>0.52910052910052907</v>
      </c>
      <c r="J32" s="177">
        <v>1</v>
      </c>
      <c r="K32" s="178">
        <v>0.26385224274406333</v>
      </c>
      <c r="L32" s="177">
        <v>256</v>
      </c>
      <c r="M32" s="177">
        <v>14</v>
      </c>
      <c r="N32" s="178">
        <v>5.785123966942149</v>
      </c>
      <c r="O32" s="177">
        <v>-11</v>
      </c>
      <c r="P32" s="178">
        <v>-4.1198501872659179</v>
      </c>
    </row>
    <row r="33" spans="1:16" s="133" customFormat="1" ht="22.5" customHeight="1">
      <c r="A33" s="176" t="s">
        <v>234</v>
      </c>
      <c r="B33" s="177">
        <v>409</v>
      </c>
      <c r="C33" s="177">
        <v>54</v>
      </c>
      <c r="D33" s="178">
        <v>15.211267605633802</v>
      </c>
      <c r="E33" s="177">
        <v>89</v>
      </c>
      <c r="F33" s="178">
        <v>27.8125</v>
      </c>
      <c r="G33" s="177">
        <v>131</v>
      </c>
      <c r="H33" s="179">
        <v>11</v>
      </c>
      <c r="I33" s="178">
        <v>9.1666666666666661</v>
      </c>
      <c r="J33" s="177">
        <v>28</v>
      </c>
      <c r="K33" s="178">
        <v>27.184466019417474</v>
      </c>
      <c r="L33" s="177">
        <v>278</v>
      </c>
      <c r="M33" s="177">
        <v>43</v>
      </c>
      <c r="N33" s="178">
        <v>18.297872340425531</v>
      </c>
      <c r="O33" s="177">
        <v>61</v>
      </c>
      <c r="P33" s="178">
        <v>28.110599078341014</v>
      </c>
    </row>
    <row r="34" spans="1:16" s="133" customFormat="1" ht="21.75" customHeight="1">
      <c r="A34" s="176" t="s">
        <v>235</v>
      </c>
      <c r="B34" s="177">
        <v>152</v>
      </c>
      <c r="C34" s="177">
        <v>-3</v>
      </c>
      <c r="D34" s="178">
        <v>-1.935483870967742</v>
      </c>
      <c r="E34" s="177">
        <v>-10</v>
      </c>
      <c r="F34" s="178">
        <v>-6.1728395061728394</v>
      </c>
      <c r="G34" s="177">
        <v>19</v>
      </c>
      <c r="H34" s="179">
        <v>2</v>
      </c>
      <c r="I34" s="178">
        <v>11.764705882352942</v>
      </c>
      <c r="J34" s="177">
        <v>1</v>
      </c>
      <c r="K34" s="178">
        <v>5.5555555555555554</v>
      </c>
      <c r="L34" s="177">
        <v>133</v>
      </c>
      <c r="M34" s="177">
        <v>-5</v>
      </c>
      <c r="N34" s="178">
        <v>-3.6231884057971016</v>
      </c>
      <c r="O34" s="177">
        <v>-11</v>
      </c>
      <c r="P34" s="178">
        <v>-7.6388888888888893</v>
      </c>
    </row>
    <row r="35" spans="1:16" ht="26.25" customHeight="1">
      <c r="A35" s="176" t="s">
        <v>236</v>
      </c>
      <c r="B35" s="177">
        <v>91</v>
      </c>
      <c r="C35" s="177">
        <v>-20</v>
      </c>
      <c r="D35" s="178">
        <v>-18.018018018018019</v>
      </c>
      <c r="E35" s="177">
        <v>-30</v>
      </c>
      <c r="F35" s="178">
        <v>-24.793388429752067</v>
      </c>
      <c r="G35" s="177">
        <v>10</v>
      </c>
      <c r="H35" s="179">
        <v>-2</v>
      </c>
      <c r="I35" s="178">
        <v>-16.666666666666668</v>
      </c>
      <c r="J35" s="177">
        <v>-2</v>
      </c>
      <c r="K35" s="178">
        <v>-16.666666666666668</v>
      </c>
      <c r="L35" s="177">
        <v>81</v>
      </c>
      <c r="M35" s="177">
        <v>-18</v>
      </c>
      <c r="N35" s="178">
        <v>-18.181818181818183</v>
      </c>
      <c r="O35" s="177">
        <v>-28</v>
      </c>
      <c r="P35" s="178">
        <v>-25.688073394495412</v>
      </c>
    </row>
    <row r="36" spans="1:16" ht="24.75" customHeight="1">
      <c r="A36" s="176" t="s">
        <v>237</v>
      </c>
      <c r="B36" s="177">
        <v>925</v>
      </c>
      <c r="C36" s="177">
        <v>-24</v>
      </c>
      <c r="D36" s="178">
        <v>-2.5289778714436251</v>
      </c>
      <c r="E36" s="177">
        <v>140</v>
      </c>
      <c r="F36" s="178">
        <v>17.834394904458598</v>
      </c>
      <c r="G36" s="177">
        <v>106</v>
      </c>
      <c r="H36" s="179">
        <v>-20</v>
      </c>
      <c r="I36" s="178">
        <v>-15.873015873015873</v>
      </c>
      <c r="J36" s="177">
        <v>1</v>
      </c>
      <c r="K36" s="178">
        <v>0.95238095238095233</v>
      </c>
      <c r="L36" s="177">
        <v>819</v>
      </c>
      <c r="M36" s="177">
        <v>-4</v>
      </c>
      <c r="N36" s="178">
        <v>-0.48602673147023084</v>
      </c>
      <c r="O36" s="177">
        <v>139</v>
      </c>
      <c r="P36" s="178">
        <v>20.441176470588236</v>
      </c>
    </row>
    <row r="37" spans="1:16" ht="21" customHeight="1">
      <c r="A37" s="176" t="s">
        <v>238</v>
      </c>
      <c r="B37" s="177">
        <v>336</v>
      </c>
      <c r="C37" s="177">
        <v>17</v>
      </c>
      <c r="D37" s="178">
        <v>5.3291536050156738</v>
      </c>
      <c r="E37" s="177">
        <v>5</v>
      </c>
      <c r="F37" s="178">
        <v>1.5105740181268883</v>
      </c>
      <c r="G37" s="177">
        <v>72</v>
      </c>
      <c r="H37" s="179">
        <v>14</v>
      </c>
      <c r="I37" s="178">
        <v>24.137931034482758</v>
      </c>
      <c r="J37" s="177">
        <v>0</v>
      </c>
      <c r="K37" s="178">
        <v>0</v>
      </c>
      <c r="L37" s="177">
        <v>264</v>
      </c>
      <c r="M37" s="177">
        <v>3</v>
      </c>
      <c r="N37" s="178">
        <v>1.1494252873563218</v>
      </c>
      <c r="O37" s="177">
        <v>5</v>
      </c>
      <c r="P37" s="178">
        <v>1.9305019305019304</v>
      </c>
    </row>
    <row r="38" spans="1:16" ht="17.25" customHeight="1">
      <c r="A38" s="176" t="s">
        <v>239</v>
      </c>
      <c r="B38" s="177">
        <v>134</v>
      </c>
      <c r="C38" s="177">
        <v>-13</v>
      </c>
      <c r="D38" s="178">
        <v>-8.8435374149659864</v>
      </c>
      <c r="E38" s="177">
        <v>-37</v>
      </c>
      <c r="F38" s="178">
        <v>-21.637426900584796</v>
      </c>
      <c r="G38" s="177">
        <v>30</v>
      </c>
      <c r="H38" s="179">
        <v>-6</v>
      </c>
      <c r="I38" s="178">
        <v>-16.666666666666668</v>
      </c>
      <c r="J38" s="177">
        <v>-15</v>
      </c>
      <c r="K38" s="178">
        <v>-33.333333333333336</v>
      </c>
      <c r="L38" s="177">
        <v>104</v>
      </c>
      <c r="M38" s="177">
        <v>-7</v>
      </c>
      <c r="N38" s="178">
        <v>-6.3063063063063067</v>
      </c>
      <c r="O38" s="177">
        <v>-22</v>
      </c>
      <c r="P38" s="178">
        <v>-17.460317460317459</v>
      </c>
    </row>
    <row r="39" spans="1:16" ht="17.25" customHeight="1">
      <c r="A39" s="176" t="s">
        <v>240</v>
      </c>
      <c r="B39" s="177">
        <v>363</v>
      </c>
      <c r="C39" s="177">
        <v>-3</v>
      </c>
      <c r="D39" s="178">
        <v>-0.81967213114754101</v>
      </c>
      <c r="E39" s="177">
        <v>51</v>
      </c>
      <c r="F39" s="178">
        <v>16.346153846153847</v>
      </c>
      <c r="G39" s="177">
        <v>66</v>
      </c>
      <c r="H39" s="179">
        <v>6</v>
      </c>
      <c r="I39" s="178">
        <v>10</v>
      </c>
      <c r="J39" s="177">
        <v>28</v>
      </c>
      <c r="K39" s="178">
        <v>73.684210526315795</v>
      </c>
      <c r="L39" s="177">
        <v>297</v>
      </c>
      <c r="M39" s="177">
        <v>-9</v>
      </c>
      <c r="N39" s="178">
        <v>-2.9411764705882355</v>
      </c>
      <c r="O39" s="177">
        <v>23</v>
      </c>
      <c r="P39" s="178">
        <v>8.3941605839416056</v>
      </c>
    </row>
    <row r="40" spans="1:16" ht="21.75" customHeight="1">
      <c r="A40" s="176" t="s">
        <v>241</v>
      </c>
      <c r="B40" s="177">
        <v>311</v>
      </c>
      <c r="C40" s="177">
        <v>-38</v>
      </c>
      <c r="D40" s="178">
        <v>-10.888252148997134</v>
      </c>
      <c r="E40" s="177">
        <v>3</v>
      </c>
      <c r="F40" s="178">
        <v>0.97402597402597402</v>
      </c>
      <c r="G40" s="177">
        <v>91</v>
      </c>
      <c r="H40" s="179">
        <v>1</v>
      </c>
      <c r="I40" s="178">
        <v>1.1111111111111112</v>
      </c>
      <c r="J40" s="177">
        <v>-9</v>
      </c>
      <c r="K40" s="178">
        <v>-9</v>
      </c>
      <c r="L40" s="177">
        <v>220</v>
      </c>
      <c r="M40" s="177">
        <v>-39</v>
      </c>
      <c r="N40" s="178">
        <v>-15.057915057915057</v>
      </c>
      <c r="O40" s="177">
        <v>12</v>
      </c>
      <c r="P40" s="178">
        <v>5.7692307692307692</v>
      </c>
    </row>
    <row r="41" spans="1:16" ht="17.25" customHeight="1">
      <c r="A41" s="176" t="s">
        <v>242</v>
      </c>
      <c r="B41" s="177">
        <v>229</v>
      </c>
      <c r="C41" s="177">
        <v>-21</v>
      </c>
      <c r="D41" s="178">
        <v>-8.4</v>
      </c>
      <c r="E41" s="177">
        <v>4</v>
      </c>
      <c r="F41" s="178">
        <v>1.7777777777777777</v>
      </c>
      <c r="G41" s="177">
        <v>55</v>
      </c>
      <c r="H41" s="179">
        <v>-8</v>
      </c>
      <c r="I41" s="178">
        <v>-12.698412698412698</v>
      </c>
      <c r="J41" s="177">
        <v>1</v>
      </c>
      <c r="K41" s="178">
        <v>1.8518518518518519</v>
      </c>
      <c r="L41" s="177">
        <v>174</v>
      </c>
      <c r="M41" s="177">
        <v>-13</v>
      </c>
      <c r="N41" s="178">
        <v>-6.9518716577540109</v>
      </c>
      <c r="O41" s="177">
        <v>3</v>
      </c>
      <c r="P41" s="178">
        <v>1.7543859649122806</v>
      </c>
    </row>
    <row r="42" spans="1:16" ht="17.25" customHeight="1">
      <c r="A42" s="176" t="s">
        <v>243</v>
      </c>
      <c r="B42" s="177">
        <v>169</v>
      </c>
      <c r="C42" s="177">
        <v>18</v>
      </c>
      <c r="D42" s="178">
        <v>11.920529801324504</v>
      </c>
      <c r="E42" s="177">
        <v>20</v>
      </c>
      <c r="F42" s="178">
        <v>13.422818791946309</v>
      </c>
      <c r="G42" s="177">
        <v>20</v>
      </c>
      <c r="H42" s="179">
        <v>4</v>
      </c>
      <c r="I42" s="178">
        <v>25</v>
      </c>
      <c r="J42" s="177">
        <v>-1</v>
      </c>
      <c r="K42" s="178">
        <v>-4.7619047619047619</v>
      </c>
      <c r="L42" s="177">
        <v>149</v>
      </c>
      <c r="M42" s="177">
        <v>14</v>
      </c>
      <c r="N42" s="178">
        <v>10.37037037037037</v>
      </c>
      <c r="O42" s="177">
        <v>21</v>
      </c>
      <c r="P42" s="178">
        <v>16.40625</v>
      </c>
    </row>
    <row r="43" spans="1:16" ht="17.25" customHeight="1">
      <c r="A43" s="176" t="s">
        <v>244</v>
      </c>
      <c r="B43" s="177">
        <v>236</v>
      </c>
      <c r="C43" s="177">
        <v>-34</v>
      </c>
      <c r="D43" s="178">
        <v>-12.592592592592593</v>
      </c>
      <c r="E43" s="177">
        <v>47</v>
      </c>
      <c r="F43" s="178">
        <v>24.867724867724867</v>
      </c>
      <c r="G43" s="177">
        <v>145</v>
      </c>
      <c r="H43" s="179">
        <v>-9</v>
      </c>
      <c r="I43" s="178">
        <v>-5.8441558441558445</v>
      </c>
      <c r="J43" s="177">
        <v>48</v>
      </c>
      <c r="K43" s="178">
        <v>49.484536082474229</v>
      </c>
      <c r="L43" s="177">
        <v>91</v>
      </c>
      <c r="M43" s="177">
        <v>-25</v>
      </c>
      <c r="N43" s="178">
        <v>-21.551724137931036</v>
      </c>
      <c r="O43" s="177">
        <v>-1</v>
      </c>
      <c r="P43" s="178">
        <v>-1.0869565217391304</v>
      </c>
    </row>
    <row r="44" spans="1:16" ht="27" customHeight="1">
      <c r="A44" s="176" t="s">
        <v>245</v>
      </c>
      <c r="B44" s="177">
        <v>433</v>
      </c>
      <c r="C44" s="177">
        <v>-67</v>
      </c>
      <c r="D44" s="178">
        <v>-13.4</v>
      </c>
      <c r="E44" s="177">
        <v>-53</v>
      </c>
      <c r="F44" s="178">
        <v>-10.905349794238683</v>
      </c>
      <c r="G44" s="177">
        <v>54</v>
      </c>
      <c r="H44" s="179">
        <v>-8</v>
      </c>
      <c r="I44" s="178">
        <v>-12.903225806451612</v>
      </c>
      <c r="J44" s="177">
        <v>2</v>
      </c>
      <c r="K44" s="178">
        <v>3.8461538461538463</v>
      </c>
      <c r="L44" s="177">
        <v>379</v>
      </c>
      <c r="M44" s="177">
        <v>-59</v>
      </c>
      <c r="N44" s="178">
        <v>-13.470319634703197</v>
      </c>
      <c r="O44" s="177">
        <v>-55</v>
      </c>
      <c r="P44" s="178">
        <v>-12.672811059907835</v>
      </c>
    </row>
    <row r="45" spans="1:16" ht="24.75" customHeight="1">
      <c r="A45" s="176" t="s">
        <v>246</v>
      </c>
      <c r="B45" s="177">
        <v>159</v>
      </c>
      <c r="C45" s="177">
        <v>9</v>
      </c>
      <c r="D45" s="178">
        <v>6</v>
      </c>
      <c r="E45" s="177">
        <v>10</v>
      </c>
      <c r="F45" s="178">
        <v>6.7114093959731544</v>
      </c>
      <c r="G45" s="177">
        <v>55</v>
      </c>
      <c r="H45" s="179">
        <v>5</v>
      </c>
      <c r="I45" s="178">
        <v>10</v>
      </c>
      <c r="J45" s="177">
        <v>-8</v>
      </c>
      <c r="K45" s="178">
        <v>-12.698412698412698</v>
      </c>
      <c r="L45" s="177">
        <v>104</v>
      </c>
      <c r="M45" s="177">
        <v>4</v>
      </c>
      <c r="N45" s="178">
        <v>4</v>
      </c>
      <c r="O45" s="177">
        <v>18</v>
      </c>
      <c r="P45" s="178">
        <v>20.930232558139537</v>
      </c>
    </row>
    <row r="46" spans="1:16" ht="23.25" customHeight="1">
      <c r="A46" s="176" t="s">
        <v>247</v>
      </c>
      <c r="B46" s="177">
        <v>142</v>
      </c>
      <c r="C46" s="177">
        <v>-28</v>
      </c>
      <c r="D46" s="178">
        <v>-16.470588235294116</v>
      </c>
      <c r="E46" s="177">
        <v>3</v>
      </c>
      <c r="F46" s="178">
        <v>2.1582733812949639</v>
      </c>
      <c r="G46" s="177">
        <v>52</v>
      </c>
      <c r="H46" s="179">
        <v>25</v>
      </c>
      <c r="I46" s="178">
        <v>92.592592592592595</v>
      </c>
      <c r="J46" s="177">
        <v>-5</v>
      </c>
      <c r="K46" s="178">
        <v>-8.7719298245614041</v>
      </c>
      <c r="L46" s="177">
        <v>90</v>
      </c>
      <c r="M46" s="177">
        <v>-53</v>
      </c>
      <c r="N46" s="178">
        <v>-37.06293706293706</v>
      </c>
      <c r="O46" s="177">
        <v>8</v>
      </c>
      <c r="P46" s="178">
        <v>9.7560975609756095</v>
      </c>
    </row>
    <row r="47" spans="1:16" ht="17.25" customHeight="1">
      <c r="A47" s="176" t="s">
        <v>248</v>
      </c>
      <c r="B47" s="177">
        <v>15</v>
      </c>
      <c r="C47" s="177">
        <v>3</v>
      </c>
      <c r="D47" s="178">
        <v>25</v>
      </c>
      <c r="E47" s="177">
        <v>-3</v>
      </c>
      <c r="F47" s="178">
        <v>-16.666666666666668</v>
      </c>
      <c r="G47" s="177">
        <v>3</v>
      </c>
      <c r="H47" s="179">
        <v>2</v>
      </c>
      <c r="I47" s="178">
        <v>200</v>
      </c>
      <c r="J47" s="177">
        <v>1</v>
      </c>
      <c r="K47" s="178">
        <v>50</v>
      </c>
      <c r="L47" s="177">
        <v>12</v>
      </c>
      <c r="M47" s="177">
        <v>1</v>
      </c>
      <c r="N47" s="178">
        <v>9.0909090909090917</v>
      </c>
      <c r="O47" s="177">
        <v>-4</v>
      </c>
      <c r="P47" s="178">
        <v>-25</v>
      </c>
    </row>
    <row r="48" spans="1:16" ht="24" customHeight="1">
      <c r="A48" s="176" t="s">
        <v>249</v>
      </c>
      <c r="B48" s="177">
        <v>2010</v>
      </c>
      <c r="C48" s="177">
        <v>1202</v>
      </c>
      <c r="D48" s="178">
        <v>148.76237623762376</v>
      </c>
      <c r="E48" s="177">
        <v>-103</v>
      </c>
      <c r="F48" s="178">
        <v>-4.8745858968291529</v>
      </c>
      <c r="G48" s="177">
        <v>450</v>
      </c>
      <c r="H48" s="179">
        <v>255</v>
      </c>
      <c r="I48" s="178">
        <v>130.76923076923077</v>
      </c>
      <c r="J48" s="177">
        <v>-31</v>
      </c>
      <c r="K48" s="178">
        <v>-6.4449064449064446</v>
      </c>
      <c r="L48" s="177">
        <v>1560</v>
      </c>
      <c r="M48" s="177">
        <v>947</v>
      </c>
      <c r="N48" s="178">
        <v>154.48613376835237</v>
      </c>
      <c r="O48" s="177">
        <v>-72</v>
      </c>
      <c r="P48" s="178">
        <v>-4.4117647058823533</v>
      </c>
    </row>
    <row r="49" spans="1:16" ht="26.25" customHeight="1">
      <c r="A49" s="176" t="s">
        <v>250</v>
      </c>
      <c r="B49" s="177">
        <v>17</v>
      </c>
      <c r="C49" s="177">
        <v>-7</v>
      </c>
      <c r="D49" s="178">
        <v>-29.166666666666668</v>
      </c>
      <c r="E49" s="177">
        <v>0</v>
      </c>
      <c r="F49" s="178">
        <v>0</v>
      </c>
      <c r="G49" s="177">
        <v>7</v>
      </c>
      <c r="H49" s="179">
        <v>0</v>
      </c>
      <c r="I49" s="178">
        <v>0</v>
      </c>
      <c r="J49" s="177">
        <v>6</v>
      </c>
      <c r="K49" s="178">
        <v>600</v>
      </c>
      <c r="L49" s="177">
        <v>10</v>
      </c>
      <c r="M49" s="177">
        <v>-7</v>
      </c>
      <c r="N49" s="178">
        <v>-41.176470588235297</v>
      </c>
      <c r="O49" s="177">
        <v>-6</v>
      </c>
      <c r="P49" s="178">
        <v>-37.5</v>
      </c>
    </row>
    <row r="50" spans="1:16">
      <c r="A50" s="173" t="s">
        <v>143</v>
      </c>
      <c r="B50" s="174">
        <v>10126</v>
      </c>
      <c r="C50" s="174">
        <v>32</v>
      </c>
      <c r="D50" s="175">
        <v>0.31702001188825046</v>
      </c>
      <c r="E50" s="174">
        <v>-91</v>
      </c>
      <c r="F50" s="175">
        <v>-0.89067240873054709</v>
      </c>
      <c r="G50" s="174">
        <v>862</v>
      </c>
      <c r="H50" s="174">
        <v>-65</v>
      </c>
      <c r="I50" s="175">
        <v>-7.0118662351672061</v>
      </c>
      <c r="J50" s="174">
        <v>-53</v>
      </c>
      <c r="K50" s="175">
        <v>-5.7923497267759565</v>
      </c>
      <c r="L50" s="174">
        <v>9264</v>
      </c>
      <c r="M50" s="174">
        <v>97</v>
      </c>
      <c r="N50" s="175">
        <v>1.0581433402421729</v>
      </c>
      <c r="O50" s="174">
        <v>-38</v>
      </c>
      <c r="P50" s="175">
        <v>-0.40851429800042999</v>
      </c>
    </row>
    <row r="51" spans="1:16" ht="13.5" customHeight="1">
      <c r="A51" s="176" t="s">
        <v>251</v>
      </c>
      <c r="B51" s="177">
        <v>3721</v>
      </c>
      <c r="C51" s="177">
        <v>-40</v>
      </c>
      <c r="D51" s="178">
        <v>-1.0635469290082424</v>
      </c>
      <c r="E51" s="177">
        <v>-447</v>
      </c>
      <c r="F51" s="178">
        <v>-10.724568138195778</v>
      </c>
      <c r="G51" s="177">
        <v>364</v>
      </c>
      <c r="H51" s="179">
        <v>-16</v>
      </c>
      <c r="I51" s="178">
        <v>-4.2105263157894735</v>
      </c>
      <c r="J51" s="177">
        <v>-56</v>
      </c>
      <c r="K51" s="178">
        <v>-13.333333333333334</v>
      </c>
      <c r="L51" s="177">
        <v>3357</v>
      </c>
      <c r="M51" s="177">
        <v>-24</v>
      </c>
      <c r="N51" s="178">
        <v>-0.70984915705412599</v>
      </c>
      <c r="O51" s="177">
        <v>-391</v>
      </c>
      <c r="P51" s="178">
        <v>-10.432230522945572</v>
      </c>
    </row>
    <row r="52" spans="1:16" ht="13.5" customHeight="1">
      <c r="A52" s="176" t="s">
        <v>252</v>
      </c>
      <c r="B52" s="177">
        <v>390</v>
      </c>
      <c r="C52" s="177">
        <v>-66</v>
      </c>
      <c r="D52" s="178">
        <v>-14.473684210526315</v>
      </c>
      <c r="E52" s="177">
        <v>-21</v>
      </c>
      <c r="F52" s="178">
        <v>-5.1094890510948909</v>
      </c>
      <c r="G52" s="177">
        <v>36</v>
      </c>
      <c r="H52" s="179">
        <v>-9</v>
      </c>
      <c r="I52" s="178">
        <v>-20</v>
      </c>
      <c r="J52" s="177">
        <v>-7</v>
      </c>
      <c r="K52" s="178">
        <v>-16.279069767441861</v>
      </c>
      <c r="L52" s="177">
        <v>354</v>
      </c>
      <c r="M52" s="177">
        <v>-57</v>
      </c>
      <c r="N52" s="178">
        <v>-13.868613138686131</v>
      </c>
      <c r="O52" s="177">
        <v>-14</v>
      </c>
      <c r="P52" s="178">
        <v>-3.8043478260869565</v>
      </c>
    </row>
    <row r="53" spans="1:16" ht="13.5" customHeight="1">
      <c r="A53" s="176" t="s">
        <v>253</v>
      </c>
      <c r="B53" s="177">
        <v>6015</v>
      </c>
      <c r="C53" s="177">
        <v>138</v>
      </c>
      <c r="D53" s="178">
        <v>2.3481368044920878</v>
      </c>
      <c r="E53" s="177">
        <v>377</v>
      </c>
      <c r="F53" s="178">
        <v>6.6867683575736079</v>
      </c>
      <c r="G53" s="177">
        <v>462</v>
      </c>
      <c r="H53" s="179">
        <v>-40</v>
      </c>
      <c r="I53" s="178">
        <v>-7.9681274900398407</v>
      </c>
      <c r="J53" s="177">
        <v>10</v>
      </c>
      <c r="K53" s="178">
        <v>2.2123893805309733</v>
      </c>
      <c r="L53" s="177">
        <v>5553</v>
      </c>
      <c r="M53" s="177">
        <v>178</v>
      </c>
      <c r="N53" s="178">
        <v>3.311627906976744</v>
      </c>
      <c r="O53" s="177">
        <v>367</v>
      </c>
      <c r="P53" s="178">
        <v>7.0767450829155418</v>
      </c>
    </row>
    <row r="54" spans="1:16">
      <c r="A54" s="173" t="s">
        <v>145</v>
      </c>
      <c r="B54" s="174">
        <v>161868</v>
      </c>
      <c r="C54" s="174">
        <v>10606</v>
      </c>
      <c r="D54" s="175">
        <v>7.0116751067683882</v>
      </c>
      <c r="E54" s="174">
        <v>10614</v>
      </c>
      <c r="F54" s="175">
        <v>7.017335078741719</v>
      </c>
      <c r="G54" s="174">
        <v>86872</v>
      </c>
      <c r="H54" s="174">
        <v>9745</v>
      </c>
      <c r="I54" s="175">
        <v>12.635004602797983</v>
      </c>
      <c r="J54" s="174">
        <v>7934</v>
      </c>
      <c r="K54" s="175">
        <v>10.050926043223797</v>
      </c>
      <c r="L54" s="174">
        <v>74996</v>
      </c>
      <c r="M54" s="174">
        <v>861</v>
      </c>
      <c r="N54" s="175">
        <v>1.1613947528158091</v>
      </c>
      <c r="O54" s="174">
        <v>2680</v>
      </c>
      <c r="P54" s="175">
        <v>3.7059571878975608</v>
      </c>
    </row>
    <row r="55" spans="1:16" ht="21.75" customHeight="1">
      <c r="A55" s="176" t="s">
        <v>254</v>
      </c>
      <c r="B55" s="177">
        <v>1668</v>
      </c>
      <c r="C55" s="177">
        <v>-350</v>
      </c>
      <c r="D55" s="178">
        <v>-17.34390485629336</v>
      </c>
      <c r="E55" s="177">
        <v>-2</v>
      </c>
      <c r="F55" s="178">
        <v>-0.11976047904191617</v>
      </c>
      <c r="G55" s="177">
        <v>266</v>
      </c>
      <c r="H55" s="179">
        <v>-55</v>
      </c>
      <c r="I55" s="178">
        <v>-17.133956386292834</v>
      </c>
      <c r="J55" s="177">
        <v>-5</v>
      </c>
      <c r="K55" s="178">
        <v>-1.8450184501845019</v>
      </c>
      <c r="L55" s="177">
        <v>1402</v>
      </c>
      <c r="M55" s="177">
        <v>-295</v>
      </c>
      <c r="N55" s="178">
        <v>-17.3836181496759</v>
      </c>
      <c r="O55" s="177">
        <v>3</v>
      </c>
      <c r="P55" s="178">
        <v>0.21443888491779842</v>
      </c>
    </row>
    <row r="56" spans="1:16" ht="42" customHeight="1">
      <c r="A56" s="176" t="s">
        <v>471</v>
      </c>
      <c r="B56" s="177">
        <v>6649</v>
      </c>
      <c r="C56" s="177">
        <v>-252</v>
      </c>
      <c r="D56" s="178">
        <v>-3.6516446891754817</v>
      </c>
      <c r="E56" s="177">
        <v>594</v>
      </c>
      <c r="F56" s="178">
        <v>9.8100743187448387</v>
      </c>
      <c r="G56" s="177">
        <v>2984</v>
      </c>
      <c r="H56" s="179">
        <v>-194</v>
      </c>
      <c r="I56" s="178">
        <v>-6.1044682190056641</v>
      </c>
      <c r="J56" s="177">
        <v>132</v>
      </c>
      <c r="K56" s="178">
        <v>4.6283309957924264</v>
      </c>
      <c r="L56" s="177">
        <v>3665</v>
      </c>
      <c r="M56" s="177">
        <v>-58</v>
      </c>
      <c r="N56" s="178">
        <v>-1.5578834273435402</v>
      </c>
      <c r="O56" s="177">
        <v>462</v>
      </c>
      <c r="P56" s="178">
        <v>14.423977521073994</v>
      </c>
    </row>
    <row r="57" spans="1:16" ht="24.75" customHeight="1">
      <c r="A57" s="176" t="s">
        <v>256</v>
      </c>
      <c r="B57" s="177">
        <v>14927</v>
      </c>
      <c r="C57" s="177">
        <v>63</v>
      </c>
      <c r="D57" s="178">
        <v>0.4238428417653391</v>
      </c>
      <c r="E57" s="177">
        <v>560</v>
      </c>
      <c r="F57" s="178">
        <v>3.8978213962553072</v>
      </c>
      <c r="G57" s="177">
        <v>9189</v>
      </c>
      <c r="H57" s="179">
        <v>60</v>
      </c>
      <c r="I57" s="178">
        <v>0.65724613867893522</v>
      </c>
      <c r="J57" s="177">
        <v>405</v>
      </c>
      <c r="K57" s="178">
        <v>4.610655737704918</v>
      </c>
      <c r="L57" s="177">
        <v>5738</v>
      </c>
      <c r="M57" s="177">
        <v>3</v>
      </c>
      <c r="N57" s="178">
        <v>5.2310374891020049E-2</v>
      </c>
      <c r="O57" s="177">
        <v>155</v>
      </c>
      <c r="P57" s="178">
        <v>2.7762851513523197</v>
      </c>
    </row>
    <row r="58" spans="1:16" ht="18" customHeight="1">
      <c r="A58" s="176" t="s">
        <v>257</v>
      </c>
      <c r="B58" s="177">
        <v>4921</v>
      </c>
      <c r="C58" s="177">
        <v>-451</v>
      </c>
      <c r="D58" s="178">
        <v>-8.3953834698436332</v>
      </c>
      <c r="E58" s="177">
        <v>-38</v>
      </c>
      <c r="F58" s="178">
        <v>-0.76628352490421459</v>
      </c>
      <c r="G58" s="177">
        <v>590</v>
      </c>
      <c r="H58" s="179">
        <v>-69</v>
      </c>
      <c r="I58" s="178">
        <v>-10.47040971168437</v>
      </c>
      <c r="J58" s="177">
        <v>-4</v>
      </c>
      <c r="K58" s="178">
        <v>-0.67340067340067344</v>
      </c>
      <c r="L58" s="177">
        <v>4331</v>
      </c>
      <c r="M58" s="177">
        <v>-382</v>
      </c>
      <c r="N58" s="178">
        <v>-8.1052408232548263</v>
      </c>
      <c r="O58" s="177">
        <v>-34</v>
      </c>
      <c r="P58" s="178">
        <v>-0.77892325315005728</v>
      </c>
    </row>
    <row r="59" spans="1:16" ht="18" customHeight="1">
      <c r="A59" s="176" t="s">
        <v>258</v>
      </c>
      <c r="B59" s="177">
        <v>73</v>
      </c>
      <c r="C59" s="177">
        <v>-14</v>
      </c>
      <c r="D59" s="178">
        <v>-16.091954022988507</v>
      </c>
      <c r="E59" s="177">
        <v>8</v>
      </c>
      <c r="F59" s="178">
        <v>12.307692307692308</v>
      </c>
      <c r="G59" s="177">
        <v>20</v>
      </c>
      <c r="H59" s="179">
        <v>2</v>
      </c>
      <c r="I59" s="178">
        <v>11.111111111111111</v>
      </c>
      <c r="J59" s="177">
        <v>0</v>
      </c>
      <c r="K59" s="178">
        <v>0</v>
      </c>
      <c r="L59" s="177">
        <v>53</v>
      </c>
      <c r="M59" s="177">
        <v>-16</v>
      </c>
      <c r="N59" s="178">
        <v>-23.188405797101449</v>
      </c>
      <c r="O59" s="177">
        <v>8</v>
      </c>
      <c r="P59" s="178">
        <v>17.777777777777779</v>
      </c>
    </row>
    <row r="60" spans="1:16" ht="18" customHeight="1">
      <c r="A60" s="176" t="s">
        <v>259</v>
      </c>
      <c r="B60" s="177">
        <v>341</v>
      </c>
      <c r="C60" s="177">
        <v>13</v>
      </c>
      <c r="D60" s="178">
        <v>3.9634146341463414</v>
      </c>
      <c r="E60" s="177">
        <v>-243</v>
      </c>
      <c r="F60" s="178">
        <v>-41.609589041095887</v>
      </c>
      <c r="G60" s="177">
        <v>170</v>
      </c>
      <c r="H60" s="179">
        <v>4</v>
      </c>
      <c r="I60" s="178">
        <v>2.4096385542168677</v>
      </c>
      <c r="J60" s="177">
        <v>-146</v>
      </c>
      <c r="K60" s="178">
        <v>-46.202531645569621</v>
      </c>
      <c r="L60" s="177">
        <v>171</v>
      </c>
      <c r="M60" s="177">
        <v>9</v>
      </c>
      <c r="N60" s="178">
        <v>5.5555555555555554</v>
      </c>
      <c r="O60" s="177">
        <v>-97</v>
      </c>
      <c r="P60" s="178">
        <v>-36.194029850746269</v>
      </c>
    </row>
    <row r="61" spans="1:16" ht="21.75" customHeight="1">
      <c r="A61" s="176" t="s">
        <v>260</v>
      </c>
      <c r="B61" s="177">
        <v>6132</v>
      </c>
      <c r="C61" s="177">
        <v>774</v>
      </c>
      <c r="D61" s="178">
        <v>14.44568868980963</v>
      </c>
      <c r="E61" s="177">
        <v>491</v>
      </c>
      <c r="F61" s="178">
        <v>8.7041304733203333</v>
      </c>
      <c r="G61" s="177">
        <v>2331</v>
      </c>
      <c r="H61" s="179">
        <v>426</v>
      </c>
      <c r="I61" s="178">
        <v>22.362204724409448</v>
      </c>
      <c r="J61" s="177">
        <v>133</v>
      </c>
      <c r="K61" s="178">
        <v>6.0509554140127388</v>
      </c>
      <c r="L61" s="177">
        <v>3801</v>
      </c>
      <c r="M61" s="177">
        <v>348</v>
      </c>
      <c r="N61" s="178">
        <v>10.078192875760209</v>
      </c>
      <c r="O61" s="177">
        <v>358</v>
      </c>
      <c r="P61" s="178">
        <v>10.397908800464711</v>
      </c>
    </row>
    <row r="62" spans="1:16" ht="18" customHeight="1">
      <c r="A62" s="176" t="s">
        <v>261</v>
      </c>
      <c r="B62" s="177">
        <v>5073</v>
      </c>
      <c r="C62" s="177">
        <v>1204</v>
      </c>
      <c r="D62" s="178">
        <v>31.119152235719824</v>
      </c>
      <c r="E62" s="177">
        <v>2003</v>
      </c>
      <c r="F62" s="178">
        <v>65.244299674267097</v>
      </c>
      <c r="G62" s="177">
        <v>1431</v>
      </c>
      <c r="H62" s="179">
        <v>442</v>
      </c>
      <c r="I62" s="178">
        <v>44.691607684529828</v>
      </c>
      <c r="J62" s="177">
        <v>540</v>
      </c>
      <c r="K62" s="178">
        <v>60.606060606060609</v>
      </c>
      <c r="L62" s="177">
        <v>3642</v>
      </c>
      <c r="M62" s="177">
        <v>762</v>
      </c>
      <c r="N62" s="178">
        <v>26.458333333333332</v>
      </c>
      <c r="O62" s="177">
        <v>1463</v>
      </c>
      <c r="P62" s="178">
        <v>67.140890316659025</v>
      </c>
    </row>
    <row r="63" spans="1:16" ht="18" customHeight="1">
      <c r="A63" s="176" t="s">
        <v>262</v>
      </c>
      <c r="B63" s="177">
        <v>1839</v>
      </c>
      <c r="C63" s="177">
        <v>-390</v>
      </c>
      <c r="D63" s="178">
        <v>-17.49663526244953</v>
      </c>
      <c r="E63" s="177">
        <v>-174</v>
      </c>
      <c r="F63" s="178">
        <v>-8.6438152011922504</v>
      </c>
      <c r="G63" s="177">
        <v>1071</v>
      </c>
      <c r="H63" s="179">
        <v>-178</v>
      </c>
      <c r="I63" s="178">
        <v>-14.251401120896718</v>
      </c>
      <c r="J63" s="177">
        <v>-94</v>
      </c>
      <c r="K63" s="178">
        <v>-8.0686695278969953</v>
      </c>
      <c r="L63" s="177">
        <v>768</v>
      </c>
      <c r="M63" s="177">
        <v>-212</v>
      </c>
      <c r="N63" s="178">
        <v>-21.632653061224488</v>
      </c>
      <c r="O63" s="177">
        <v>-80</v>
      </c>
      <c r="P63" s="178">
        <v>-9.433962264150944</v>
      </c>
    </row>
    <row r="64" spans="1:16" ht="18" customHeight="1">
      <c r="A64" s="176" t="s">
        <v>263</v>
      </c>
      <c r="B64" s="177">
        <v>16931</v>
      </c>
      <c r="C64" s="177">
        <v>-1811</v>
      </c>
      <c r="D64" s="178">
        <v>-9.6627894568349166</v>
      </c>
      <c r="E64" s="177">
        <v>-398</v>
      </c>
      <c r="F64" s="178">
        <v>-2.2967280281608864</v>
      </c>
      <c r="G64" s="177">
        <v>8189</v>
      </c>
      <c r="H64" s="179">
        <v>-1407</v>
      </c>
      <c r="I64" s="178">
        <v>-14.662359316381826</v>
      </c>
      <c r="J64" s="177">
        <v>-312</v>
      </c>
      <c r="K64" s="178">
        <v>-3.6701564521820962</v>
      </c>
      <c r="L64" s="177">
        <v>8742</v>
      </c>
      <c r="M64" s="177">
        <v>-404</v>
      </c>
      <c r="N64" s="178">
        <v>-4.4172315766455279</v>
      </c>
      <c r="O64" s="177">
        <v>-86</v>
      </c>
      <c r="P64" s="178">
        <v>-0.97417308563661076</v>
      </c>
    </row>
    <row r="65" spans="1:16" ht="18" customHeight="1">
      <c r="A65" s="176" t="s">
        <v>264</v>
      </c>
      <c r="B65" s="177">
        <v>304</v>
      </c>
      <c r="C65" s="177">
        <v>-38</v>
      </c>
      <c r="D65" s="178">
        <v>-11.111111111111111</v>
      </c>
      <c r="E65" s="177">
        <v>30</v>
      </c>
      <c r="F65" s="178">
        <v>10.948905109489051</v>
      </c>
      <c r="G65" s="177">
        <v>170</v>
      </c>
      <c r="H65" s="179">
        <v>-10</v>
      </c>
      <c r="I65" s="178">
        <v>-5.5555555555555554</v>
      </c>
      <c r="J65" s="177">
        <v>28</v>
      </c>
      <c r="K65" s="178">
        <v>19.718309859154928</v>
      </c>
      <c r="L65" s="177">
        <v>134</v>
      </c>
      <c r="M65" s="177">
        <v>-28</v>
      </c>
      <c r="N65" s="178">
        <v>-17.283950617283949</v>
      </c>
      <c r="O65" s="177">
        <v>2</v>
      </c>
      <c r="P65" s="178">
        <v>1.5151515151515151</v>
      </c>
    </row>
    <row r="66" spans="1:16" ht="34.5" customHeight="1">
      <c r="A66" s="176" t="s">
        <v>472</v>
      </c>
      <c r="B66" s="177">
        <v>8931</v>
      </c>
      <c r="C66" s="177">
        <v>112</v>
      </c>
      <c r="D66" s="178">
        <v>1.2699852590996712</v>
      </c>
      <c r="E66" s="177">
        <v>1333</v>
      </c>
      <c r="F66" s="178">
        <v>17.544090550144777</v>
      </c>
      <c r="G66" s="177">
        <v>4058</v>
      </c>
      <c r="H66" s="179">
        <v>127</v>
      </c>
      <c r="I66" s="178">
        <v>3.2307300941236328</v>
      </c>
      <c r="J66" s="177">
        <v>573</v>
      </c>
      <c r="K66" s="178">
        <v>16.441893830703012</v>
      </c>
      <c r="L66" s="177">
        <v>4873</v>
      </c>
      <c r="M66" s="177">
        <v>-15</v>
      </c>
      <c r="N66" s="178">
        <v>-0.30687397708674302</v>
      </c>
      <c r="O66" s="177">
        <v>760</v>
      </c>
      <c r="P66" s="178">
        <v>18.477996596158523</v>
      </c>
    </row>
    <row r="67" spans="1:16" ht="26.25" customHeight="1">
      <c r="A67" s="176" t="s">
        <v>266</v>
      </c>
      <c r="B67" s="177">
        <v>1308</v>
      </c>
      <c r="C67" s="177">
        <v>13</v>
      </c>
      <c r="D67" s="178">
        <v>1.0038610038610039</v>
      </c>
      <c r="E67" s="177">
        <v>63</v>
      </c>
      <c r="F67" s="178">
        <v>5.0602409638554215</v>
      </c>
      <c r="G67" s="177">
        <v>572</v>
      </c>
      <c r="H67" s="179">
        <v>36</v>
      </c>
      <c r="I67" s="178">
        <v>6.7164179104477615</v>
      </c>
      <c r="J67" s="177">
        <v>42</v>
      </c>
      <c r="K67" s="178">
        <v>7.9245283018867925</v>
      </c>
      <c r="L67" s="177">
        <v>736</v>
      </c>
      <c r="M67" s="177">
        <v>-23</v>
      </c>
      <c r="N67" s="178">
        <v>-3.0303030303030303</v>
      </c>
      <c r="O67" s="177">
        <v>21</v>
      </c>
      <c r="P67" s="178">
        <v>2.9370629370629371</v>
      </c>
    </row>
    <row r="68" spans="1:16" ht="18" customHeight="1">
      <c r="A68" s="176" t="s">
        <v>267</v>
      </c>
      <c r="B68" s="177">
        <v>584</v>
      </c>
      <c r="C68" s="177">
        <v>39</v>
      </c>
      <c r="D68" s="178">
        <v>7.1559633027522933</v>
      </c>
      <c r="E68" s="177">
        <v>-175</v>
      </c>
      <c r="F68" s="178">
        <v>-23.056653491436101</v>
      </c>
      <c r="G68" s="177">
        <v>243</v>
      </c>
      <c r="H68" s="179">
        <v>4</v>
      </c>
      <c r="I68" s="178">
        <v>1.6736401673640167</v>
      </c>
      <c r="J68" s="177">
        <v>-95</v>
      </c>
      <c r="K68" s="178">
        <v>-28.106508875739646</v>
      </c>
      <c r="L68" s="177">
        <v>341</v>
      </c>
      <c r="M68" s="177">
        <v>35</v>
      </c>
      <c r="N68" s="178">
        <v>11.437908496732026</v>
      </c>
      <c r="O68" s="177">
        <v>-80</v>
      </c>
      <c r="P68" s="178">
        <v>-19.002375296912113</v>
      </c>
    </row>
    <row r="69" spans="1:16" ht="22.5" customHeight="1">
      <c r="A69" s="176" t="s">
        <v>268</v>
      </c>
      <c r="B69" s="177">
        <v>4219</v>
      </c>
      <c r="C69" s="177">
        <v>-18</v>
      </c>
      <c r="D69" s="178">
        <v>-0.4248288883644088</v>
      </c>
      <c r="E69" s="177">
        <v>148</v>
      </c>
      <c r="F69" s="178">
        <v>3.6354704003930238</v>
      </c>
      <c r="G69" s="177">
        <v>1443</v>
      </c>
      <c r="H69" s="179">
        <v>27</v>
      </c>
      <c r="I69" s="178">
        <v>1.9067796610169492</v>
      </c>
      <c r="J69" s="177">
        <v>105</v>
      </c>
      <c r="K69" s="178">
        <v>7.8475336322869955</v>
      </c>
      <c r="L69" s="177">
        <v>2776</v>
      </c>
      <c r="M69" s="177">
        <v>-45</v>
      </c>
      <c r="N69" s="178">
        <v>-1.5951790145338531</v>
      </c>
      <c r="O69" s="177">
        <v>43</v>
      </c>
      <c r="P69" s="178">
        <v>1.5733626051957557</v>
      </c>
    </row>
    <row r="70" spans="1:16" ht="18" customHeight="1">
      <c r="A70" s="176" t="s">
        <v>269</v>
      </c>
      <c r="B70" s="177">
        <v>613</v>
      </c>
      <c r="C70" s="177">
        <v>-7</v>
      </c>
      <c r="D70" s="178">
        <v>-1.1290322580645162</v>
      </c>
      <c r="E70" s="177">
        <v>30</v>
      </c>
      <c r="F70" s="178">
        <v>5.1457975986277873</v>
      </c>
      <c r="G70" s="177">
        <v>299</v>
      </c>
      <c r="H70" s="179">
        <v>22</v>
      </c>
      <c r="I70" s="178">
        <v>7.9422382671480145</v>
      </c>
      <c r="J70" s="177">
        <v>29</v>
      </c>
      <c r="K70" s="178">
        <v>10.74074074074074</v>
      </c>
      <c r="L70" s="177">
        <v>314</v>
      </c>
      <c r="M70" s="177">
        <v>-29</v>
      </c>
      <c r="N70" s="178">
        <v>-8.4548104956268215</v>
      </c>
      <c r="O70" s="177">
        <v>1</v>
      </c>
      <c r="P70" s="178">
        <v>0.31948881789137379</v>
      </c>
    </row>
    <row r="71" spans="1:16" ht="20.25" customHeight="1">
      <c r="A71" s="176" t="s">
        <v>270</v>
      </c>
      <c r="B71" s="177">
        <v>1468</v>
      </c>
      <c r="C71" s="177">
        <v>134</v>
      </c>
      <c r="D71" s="178">
        <v>10.044977511244378</v>
      </c>
      <c r="E71" s="177">
        <v>484</v>
      </c>
      <c r="F71" s="178">
        <v>49.1869918699187</v>
      </c>
      <c r="G71" s="177">
        <v>761</v>
      </c>
      <c r="H71" s="179">
        <v>82</v>
      </c>
      <c r="I71" s="178">
        <v>12.076583210603829</v>
      </c>
      <c r="J71" s="177">
        <v>275</v>
      </c>
      <c r="K71" s="178">
        <v>56.584362139917694</v>
      </c>
      <c r="L71" s="177">
        <v>707</v>
      </c>
      <c r="M71" s="177">
        <v>52</v>
      </c>
      <c r="N71" s="178">
        <v>7.9389312977099236</v>
      </c>
      <c r="O71" s="177">
        <v>209</v>
      </c>
      <c r="P71" s="178">
        <v>41.967871485943775</v>
      </c>
    </row>
    <row r="72" spans="1:16" ht="26.25" customHeight="1">
      <c r="A72" s="176" t="s">
        <v>271</v>
      </c>
      <c r="B72" s="177">
        <v>387</v>
      </c>
      <c r="C72" s="177">
        <v>-34</v>
      </c>
      <c r="D72" s="178">
        <v>-8.0760095011876487</v>
      </c>
      <c r="E72" s="177">
        <v>79</v>
      </c>
      <c r="F72" s="178">
        <v>25.649350649350648</v>
      </c>
      <c r="G72" s="177">
        <v>203</v>
      </c>
      <c r="H72" s="179">
        <v>-5</v>
      </c>
      <c r="I72" s="178">
        <v>-2.4038461538461537</v>
      </c>
      <c r="J72" s="177">
        <v>30</v>
      </c>
      <c r="K72" s="178">
        <v>17.341040462427745</v>
      </c>
      <c r="L72" s="177">
        <v>184</v>
      </c>
      <c r="M72" s="177">
        <v>-29</v>
      </c>
      <c r="N72" s="178">
        <v>-13.615023474178404</v>
      </c>
      <c r="O72" s="177">
        <v>49</v>
      </c>
      <c r="P72" s="178">
        <v>36.296296296296298</v>
      </c>
    </row>
    <row r="73" spans="1:16" ht="24" customHeight="1">
      <c r="A73" s="176" t="s">
        <v>272</v>
      </c>
      <c r="B73" s="177">
        <v>620</v>
      </c>
      <c r="C73" s="177">
        <v>-77</v>
      </c>
      <c r="D73" s="178">
        <v>-11.047345767575322</v>
      </c>
      <c r="E73" s="177">
        <v>-26</v>
      </c>
      <c r="F73" s="178">
        <v>-4.0247678018575854</v>
      </c>
      <c r="G73" s="177">
        <v>353</v>
      </c>
      <c r="H73" s="179">
        <v>-39</v>
      </c>
      <c r="I73" s="178">
        <v>-9.9489795918367339</v>
      </c>
      <c r="J73" s="177">
        <v>10</v>
      </c>
      <c r="K73" s="178">
        <v>2.9154518950437316</v>
      </c>
      <c r="L73" s="177">
        <v>267</v>
      </c>
      <c r="M73" s="177">
        <v>-38</v>
      </c>
      <c r="N73" s="178">
        <v>-12.459016393442623</v>
      </c>
      <c r="O73" s="177">
        <v>-36</v>
      </c>
      <c r="P73" s="178">
        <v>-11.881188118811881</v>
      </c>
    </row>
    <row r="74" spans="1:16" ht="18" customHeight="1">
      <c r="A74" s="176" t="s">
        <v>273</v>
      </c>
      <c r="B74" s="177">
        <v>942</v>
      </c>
      <c r="C74" s="177">
        <v>-17</v>
      </c>
      <c r="D74" s="178">
        <v>-1.7726798748696559</v>
      </c>
      <c r="E74" s="177">
        <v>-250</v>
      </c>
      <c r="F74" s="178">
        <v>-20.973154362416107</v>
      </c>
      <c r="G74" s="177">
        <v>492</v>
      </c>
      <c r="H74" s="179">
        <v>2</v>
      </c>
      <c r="I74" s="178">
        <v>0.40816326530612246</v>
      </c>
      <c r="J74" s="177">
        <v>-189</v>
      </c>
      <c r="K74" s="178">
        <v>-27.753303964757709</v>
      </c>
      <c r="L74" s="177">
        <v>450</v>
      </c>
      <c r="M74" s="177">
        <v>-19</v>
      </c>
      <c r="N74" s="178">
        <v>-4.0511727078891262</v>
      </c>
      <c r="O74" s="177">
        <v>-61</v>
      </c>
      <c r="P74" s="178">
        <v>-11.937377690802348</v>
      </c>
    </row>
    <row r="75" spans="1:16" ht="18" customHeight="1">
      <c r="A75" s="176" t="s">
        <v>274</v>
      </c>
      <c r="B75" s="177">
        <v>1557</v>
      </c>
      <c r="C75" s="177">
        <v>-187</v>
      </c>
      <c r="D75" s="178">
        <v>-10.722477064220184</v>
      </c>
      <c r="E75" s="177">
        <v>45</v>
      </c>
      <c r="F75" s="178">
        <v>2.9761904761904763</v>
      </c>
      <c r="G75" s="177">
        <v>914</v>
      </c>
      <c r="H75" s="179">
        <v>-107</v>
      </c>
      <c r="I75" s="178">
        <v>-10.479921645445641</v>
      </c>
      <c r="J75" s="177">
        <v>31</v>
      </c>
      <c r="K75" s="178">
        <v>3.5107587768969424</v>
      </c>
      <c r="L75" s="177">
        <v>643</v>
      </c>
      <c r="M75" s="177">
        <v>-80</v>
      </c>
      <c r="N75" s="178">
        <v>-11.065006915629322</v>
      </c>
      <c r="O75" s="177">
        <v>14</v>
      </c>
      <c r="P75" s="178">
        <v>2.2257551669316373</v>
      </c>
    </row>
    <row r="76" spans="1:16" ht="35.25" customHeight="1">
      <c r="A76" s="176" t="s">
        <v>275</v>
      </c>
      <c r="B76" s="177">
        <v>1241</v>
      </c>
      <c r="C76" s="177">
        <v>-198</v>
      </c>
      <c r="D76" s="178">
        <v>-13.759555246699097</v>
      </c>
      <c r="E76" s="177">
        <v>-344</v>
      </c>
      <c r="F76" s="178">
        <v>-21.703470031545741</v>
      </c>
      <c r="G76" s="177">
        <v>604</v>
      </c>
      <c r="H76" s="179">
        <v>-101</v>
      </c>
      <c r="I76" s="178">
        <v>-14.326241134751774</v>
      </c>
      <c r="J76" s="177">
        <v>-264</v>
      </c>
      <c r="K76" s="178">
        <v>-30.414746543778801</v>
      </c>
      <c r="L76" s="177">
        <v>637</v>
      </c>
      <c r="M76" s="177">
        <v>-97</v>
      </c>
      <c r="N76" s="178">
        <v>-13.215258855585832</v>
      </c>
      <c r="O76" s="177">
        <v>-80</v>
      </c>
      <c r="P76" s="178">
        <v>-11.157601115760112</v>
      </c>
    </row>
    <row r="77" spans="1:16" ht="27" customHeight="1">
      <c r="A77" s="176" t="s">
        <v>276</v>
      </c>
      <c r="B77" s="177">
        <v>2483</v>
      </c>
      <c r="C77" s="177">
        <v>-106</v>
      </c>
      <c r="D77" s="178">
        <v>-4.0942448821938973</v>
      </c>
      <c r="E77" s="177">
        <v>-45</v>
      </c>
      <c r="F77" s="178">
        <v>-1.7800632911392404</v>
      </c>
      <c r="G77" s="177">
        <v>920</v>
      </c>
      <c r="H77" s="179">
        <v>-84</v>
      </c>
      <c r="I77" s="178">
        <v>-8.3665338645418323</v>
      </c>
      <c r="J77" s="177">
        <v>-27</v>
      </c>
      <c r="K77" s="178">
        <v>-2.8511087645195352</v>
      </c>
      <c r="L77" s="177">
        <v>1563</v>
      </c>
      <c r="M77" s="177">
        <v>-22</v>
      </c>
      <c r="N77" s="178">
        <v>-1.38801261829653</v>
      </c>
      <c r="O77" s="177">
        <v>-18</v>
      </c>
      <c r="P77" s="178">
        <v>-1.1385199240986716</v>
      </c>
    </row>
    <row r="78" spans="1:16" ht="18" customHeight="1">
      <c r="A78" s="176" t="s">
        <v>277</v>
      </c>
      <c r="B78" s="177">
        <v>441</v>
      </c>
      <c r="C78" s="177">
        <v>23</v>
      </c>
      <c r="D78" s="178">
        <v>5.5023923444976077</v>
      </c>
      <c r="E78" s="177">
        <v>-27</v>
      </c>
      <c r="F78" s="178">
        <v>-5.7692307692307692</v>
      </c>
      <c r="G78" s="177">
        <v>236</v>
      </c>
      <c r="H78" s="179">
        <v>6</v>
      </c>
      <c r="I78" s="178">
        <v>2.6086956521739131</v>
      </c>
      <c r="J78" s="177">
        <v>-35</v>
      </c>
      <c r="K78" s="178">
        <v>-12.915129151291513</v>
      </c>
      <c r="L78" s="177">
        <v>205</v>
      </c>
      <c r="M78" s="177">
        <v>17</v>
      </c>
      <c r="N78" s="178">
        <v>9.0425531914893611</v>
      </c>
      <c r="O78" s="177">
        <v>8</v>
      </c>
      <c r="P78" s="178">
        <v>4.0609137055837561</v>
      </c>
    </row>
    <row r="79" spans="1:16" ht="18" customHeight="1">
      <c r="A79" s="176" t="s">
        <v>278</v>
      </c>
      <c r="B79" s="177">
        <v>3047</v>
      </c>
      <c r="C79" s="177">
        <v>213</v>
      </c>
      <c r="D79" s="178">
        <v>7.5158786167960479</v>
      </c>
      <c r="E79" s="177">
        <v>-16</v>
      </c>
      <c r="F79" s="178">
        <v>-0.52236369572314723</v>
      </c>
      <c r="G79" s="177">
        <v>2008</v>
      </c>
      <c r="H79" s="179">
        <v>237</v>
      </c>
      <c r="I79" s="178">
        <v>13.382269904009034</v>
      </c>
      <c r="J79" s="177">
        <v>128</v>
      </c>
      <c r="K79" s="178">
        <v>6.8085106382978724</v>
      </c>
      <c r="L79" s="177">
        <v>1039</v>
      </c>
      <c r="M79" s="177">
        <v>-24</v>
      </c>
      <c r="N79" s="178">
        <v>-2.2577610536218251</v>
      </c>
      <c r="O79" s="177">
        <v>-144</v>
      </c>
      <c r="P79" s="178">
        <v>-12.172442941673712</v>
      </c>
    </row>
    <row r="80" spans="1:16" ht="18" customHeight="1">
      <c r="A80" s="176" t="s">
        <v>279</v>
      </c>
      <c r="B80" s="177">
        <v>1145</v>
      </c>
      <c r="C80" s="177">
        <v>-154</v>
      </c>
      <c r="D80" s="178">
        <v>-11.855273287143957</v>
      </c>
      <c r="E80" s="177">
        <v>-50</v>
      </c>
      <c r="F80" s="178">
        <v>-4.1841004184100417</v>
      </c>
      <c r="G80" s="177">
        <v>536</v>
      </c>
      <c r="H80" s="179">
        <v>-78</v>
      </c>
      <c r="I80" s="178">
        <v>-12.703583061889251</v>
      </c>
      <c r="J80" s="177">
        <v>-41</v>
      </c>
      <c r="K80" s="178">
        <v>-7.1057192374350091</v>
      </c>
      <c r="L80" s="177">
        <v>609</v>
      </c>
      <c r="M80" s="177">
        <v>-76</v>
      </c>
      <c r="N80" s="178">
        <v>-11.094890510948906</v>
      </c>
      <c r="O80" s="177">
        <v>-9</v>
      </c>
      <c r="P80" s="178">
        <v>-1.4563106796116505</v>
      </c>
    </row>
    <row r="81" spans="1:16" ht="18" customHeight="1">
      <c r="A81" s="176" t="s">
        <v>280</v>
      </c>
      <c r="B81" s="177">
        <v>160</v>
      </c>
      <c r="C81" s="177">
        <v>18</v>
      </c>
      <c r="D81" s="178">
        <v>12.67605633802817</v>
      </c>
      <c r="E81" s="177">
        <v>0</v>
      </c>
      <c r="F81" s="178">
        <v>0</v>
      </c>
      <c r="G81" s="177">
        <v>123</v>
      </c>
      <c r="H81" s="179">
        <v>12</v>
      </c>
      <c r="I81" s="178">
        <v>10.810810810810811</v>
      </c>
      <c r="J81" s="177">
        <v>3</v>
      </c>
      <c r="K81" s="178">
        <v>2.5</v>
      </c>
      <c r="L81" s="177">
        <v>37</v>
      </c>
      <c r="M81" s="177">
        <v>6</v>
      </c>
      <c r="N81" s="178">
        <v>19.35483870967742</v>
      </c>
      <c r="O81" s="177">
        <v>-3</v>
      </c>
      <c r="P81" s="178">
        <v>-7.5</v>
      </c>
    </row>
    <row r="82" spans="1:16" ht="18" customHeight="1">
      <c r="A82" s="176" t="s">
        <v>281</v>
      </c>
      <c r="B82" s="177">
        <v>783</v>
      </c>
      <c r="C82" s="177">
        <v>-41</v>
      </c>
      <c r="D82" s="178">
        <v>-4.9757281553398061</v>
      </c>
      <c r="E82" s="177">
        <v>-170</v>
      </c>
      <c r="F82" s="178">
        <v>-17.83840503672613</v>
      </c>
      <c r="G82" s="177">
        <v>294</v>
      </c>
      <c r="H82" s="179">
        <v>29</v>
      </c>
      <c r="I82" s="178">
        <v>10.943396226415095</v>
      </c>
      <c r="J82" s="177">
        <v>-97</v>
      </c>
      <c r="K82" s="178">
        <v>-24.808184143222505</v>
      </c>
      <c r="L82" s="177">
        <v>489</v>
      </c>
      <c r="M82" s="177">
        <v>-70</v>
      </c>
      <c r="N82" s="178">
        <v>-12.522361359570661</v>
      </c>
      <c r="O82" s="177">
        <v>-73</v>
      </c>
      <c r="P82" s="178">
        <v>-12.98932384341637</v>
      </c>
    </row>
    <row r="83" spans="1:16" ht="18" customHeight="1">
      <c r="A83" s="176" t="s">
        <v>282</v>
      </c>
      <c r="B83" s="177">
        <v>2499</v>
      </c>
      <c r="C83" s="177">
        <v>589</v>
      </c>
      <c r="D83" s="178">
        <v>30.837696335078533</v>
      </c>
      <c r="E83" s="177">
        <v>45</v>
      </c>
      <c r="F83" s="178">
        <v>1.8337408312958434</v>
      </c>
      <c r="G83" s="177">
        <v>1250</v>
      </c>
      <c r="H83" s="179">
        <v>190</v>
      </c>
      <c r="I83" s="178">
        <v>17.924528301886792</v>
      </c>
      <c r="J83" s="177">
        <v>-38</v>
      </c>
      <c r="K83" s="178">
        <v>-2.9503105590062111</v>
      </c>
      <c r="L83" s="177">
        <v>1249</v>
      </c>
      <c r="M83" s="177">
        <v>399</v>
      </c>
      <c r="N83" s="178">
        <v>46.941176470588232</v>
      </c>
      <c r="O83" s="177">
        <v>83</v>
      </c>
      <c r="P83" s="178">
        <v>7.1183533447684395</v>
      </c>
    </row>
    <row r="84" spans="1:16" ht="27" customHeight="1">
      <c r="A84" s="176" t="s">
        <v>473</v>
      </c>
      <c r="B84" s="177">
        <v>470</v>
      </c>
      <c r="C84" s="177">
        <v>-216</v>
      </c>
      <c r="D84" s="178">
        <v>-31.486880466472304</v>
      </c>
      <c r="E84" s="177">
        <v>-49</v>
      </c>
      <c r="F84" s="178">
        <v>-9.4412331406551058</v>
      </c>
      <c r="G84" s="177">
        <v>273</v>
      </c>
      <c r="H84" s="179">
        <v>-132</v>
      </c>
      <c r="I84" s="178">
        <v>-32.592592592592595</v>
      </c>
      <c r="J84" s="177">
        <v>-32</v>
      </c>
      <c r="K84" s="178">
        <v>-10.491803278688524</v>
      </c>
      <c r="L84" s="177">
        <v>197</v>
      </c>
      <c r="M84" s="177">
        <v>-84</v>
      </c>
      <c r="N84" s="178">
        <v>-29.893238434163703</v>
      </c>
      <c r="O84" s="177">
        <v>-17</v>
      </c>
      <c r="P84" s="178">
        <v>-7.94392523364486</v>
      </c>
    </row>
    <row r="85" spans="1:16" ht="18" customHeight="1">
      <c r="A85" s="176" t="s">
        <v>284</v>
      </c>
      <c r="B85" s="177">
        <v>1629</v>
      </c>
      <c r="C85" s="177">
        <v>-220</v>
      </c>
      <c r="D85" s="178">
        <v>-11.898323418063818</v>
      </c>
      <c r="E85" s="177">
        <v>-393</v>
      </c>
      <c r="F85" s="178">
        <v>-19.436201780415431</v>
      </c>
      <c r="G85" s="177">
        <v>444</v>
      </c>
      <c r="H85" s="179">
        <v>-97</v>
      </c>
      <c r="I85" s="178">
        <v>-17.929759704251385</v>
      </c>
      <c r="J85" s="177">
        <v>-63</v>
      </c>
      <c r="K85" s="178">
        <v>-12.42603550295858</v>
      </c>
      <c r="L85" s="177">
        <v>1185</v>
      </c>
      <c r="M85" s="177">
        <v>-123</v>
      </c>
      <c r="N85" s="178">
        <v>-9.4036697247706424</v>
      </c>
      <c r="O85" s="177">
        <v>-330</v>
      </c>
      <c r="P85" s="178">
        <v>-21.782178217821784</v>
      </c>
    </row>
    <row r="86" spans="1:16" ht="18" customHeight="1">
      <c r="A86" s="176" t="s">
        <v>285</v>
      </c>
      <c r="B86" s="177">
        <v>13179</v>
      </c>
      <c r="C86" s="177">
        <v>2717</v>
      </c>
      <c r="D86" s="178">
        <v>25.970177786274135</v>
      </c>
      <c r="E86" s="177">
        <v>603</v>
      </c>
      <c r="F86" s="178">
        <v>4.7948473282442752</v>
      </c>
      <c r="G86" s="177">
        <v>8116</v>
      </c>
      <c r="H86" s="179">
        <v>2189</v>
      </c>
      <c r="I86" s="178">
        <v>36.932680951577524</v>
      </c>
      <c r="J86" s="177">
        <v>489</v>
      </c>
      <c r="K86" s="178">
        <v>6.4114330667365937</v>
      </c>
      <c r="L86" s="177">
        <v>5063</v>
      </c>
      <c r="M86" s="177">
        <v>528</v>
      </c>
      <c r="N86" s="178">
        <v>11.642778390297684</v>
      </c>
      <c r="O86" s="177">
        <v>114</v>
      </c>
      <c r="P86" s="178">
        <v>2.303495655688018</v>
      </c>
    </row>
    <row r="87" spans="1:16" ht="20.25" customHeight="1">
      <c r="A87" s="176" t="s">
        <v>286</v>
      </c>
      <c r="B87" s="177">
        <v>8916</v>
      </c>
      <c r="C87" s="177">
        <v>115</v>
      </c>
      <c r="D87" s="178">
        <v>1.3066696966253835</v>
      </c>
      <c r="E87" s="177">
        <v>-780</v>
      </c>
      <c r="F87" s="178">
        <v>-8.0445544554455441</v>
      </c>
      <c r="G87" s="177">
        <v>4470</v>
      </c>
      <c r="H87" s="179">
        <v>-21</v>
      </c>
      <c r="I87" s="178">
        <v>-0.46760187040748163</v>
      </c>
      <c r="J87" s="177">
        <v>-598</v>
      </c>
      <c r="K87" s="178">
        <v>-11.799526440410418</v>
      </c>
      <c r="L87" s="177">
        <v>4446</v>
      </c>
      <c r="M87" s="177">
        <v>136</v>
      </c>
      <c r="N87" s="178">
        <v>3.1554524361948957</v>
      </c>
      <c r="O87" s="177">
        <v>-182</v>
      </c>
      <c r="P87" s="178">
        <v>-3.9325842696629212</v>
      </c>
    </row>
    <row r="88" spans="1:16" ht="24.75" customHeight="1">
      <c r="A88" s="176" t="s">
        <v>287</v>
      </c>
      <c r="B88" s="177">
        <v>1750</v>
      </c>
      <c r="C88" s="177">
        <v>84</v>
      </c>
      <c r="D88" s="178">
        <v>5.0420168067226889</v>
      </c>
      <c r="E88" s="177">
        <v>-685</v>
      </c>
      <c r="F88" s="178">
        <v>-28.131416837782339</v>
      </c>
      <c r="G88" s="177">
        <v>994</v>
      </c>
      <c r="H88" s="179">
        <v>74</v>
      </c>
      <c r="I88" s="178">
        <v>8.0434782608695645</v>
      </c>
      <c r="J88" s="177">
        <v>-411</v>
      </c>
      <c r="K88" s="178">
        <v>-29.252669039145907</v>
      </c>
      <c r="L88" s="177">
        <v>756</v>
      </c>
      <c r="M88" s="177">
        <v>10</v>
      </c>
      <c r="N88" s="178">
        <v>1.3404825737265416</v>
      </c>
      <c r="O88" s="177">
        <v>-274</v>
      </c>
      <c r="P88" s="178">
        <v>-26.601941747572816</v>
      </c>
    </row>
    <row r="89" spans="1:16" ht="15" customHeight="1">
      <c r="A89" s="176" t="s">
        <v>288</v>
      </c>
      <c r="B89" s="177">
        <v>6913</v>
      </c>
      <c r="C89" s="177">
        <v>441</v>
      </c>
      <c r="D89" s="178">
        <v>6.8139678615574786</v>
      </c>
      <c r="E89" s="177">
        <v>759</v>
      </c>
      <c r="F89" s="178">
        <v>12.333441663958402</v>
      </c>
      <c r="G89" s="177">
        <v>4734</v>
      </c>
      <c r="H89" s="179">
        <v>218</v>
      </c>
      <c r="I89" s="178">
        <v>4.8272807794508417</v>
      </c>
      <c r="J89" s="177">
        <v>609</v>
      </c>
      <c r="K89" s="178">
        <v>14.763636363636364</v>
      </c>
      <c r="L89" s="177">
        <v>2179</v>
      </c>
      <c r="M89" s="177">
        <v>223</v>
      </c>
      <c r="N89" s="178">
        <v>11.400817995910021</v>
      </c>
      <c r="O89" s="177">
        <v>150</v>
      </c>
      <c r="P89" s="178">
        <v>7.3928043371118779</v>
      </c>
    </row>
    <row r="90" spans="1:16" ht="18" customHeight="1">
      <c r="A90" s="176" t="s">
        <v>289</v>
      </c>
      <c r="B90" s="177">
        <v>4509</v>
      </c>
      <c r="C90" s="177">
        <v>149</v>
      </c>
      <c r="D90" s="178">
        <v>3.4174311926605503</v>
      </c>
      <c r="E90" s="177">
        <v>107</v>
      </c>
      <c r="F90" s="178">
        <v>2.4307133121308495</v>
      </c>
      <c r="G90" s="177">
        <v>3286</v>
      </c>
      <c r="H90" s="179">
        <v>-1</v>
      </c>
      <c r="I90" s="178">
        <v>-3.0422878004259205E-2</v>
      </c>
      <c r="J90" s="177">
        <v>-17</v>
      </c>
      <c r="K90" s="178">
        <v>-0.5146836209506509</v>
      </c>
      <c r="L90" s="177">
        <v>1223</v>
      </c>
      <c r="M90" s="177">
        <v>150</v>
      </c>
      <c r="N90" s="178">
        <v>13.979496738117428</v>
      </c>
      <c r="O90" s="177">
        <v>124</v>
      </c>
      <c r="P90" s="178">
        <v>11.282984531392175</v>
      </c>
    </row>
    <row r="91" spans="1:16" ht="18" customHeight="1">
      <c r="A91" s="176" t="s">
        <v>290</v>
      </c>
      <c r="B91" s="177">
        <v>5318</v>
      </c>
      <c r="C91" s="177">
        <v>1782</v>
      </c>
      <c r="D91" s="178">
        <v>50.395927601809952</v>
      </c>
      <c r="E91" s="177">
        <v>533</v>
      </c>
      <c r="F91" s="178">
        <v>11.138975966562173</v>
      </c>
      <c r="G91" s="177">
        <v>4249</v>
      </c>
      <c r="H91" s="179">
        <v>1340</v>
      </c>
      <c r="I91" s="178">
        <v>46.063939498109313</v>
      </c>
      <c r="J91" s="177">
        <v>368</v>
      </c>
      <c r="K91" s="178">
        <v>9.4820922442669406</v>
      </c>
      <c r="L91" s="177">
        <v>1069</v>
      </c>
      <c r="M91" s="177">
        <v>442</v>
      </c>
      <c r="N91" s="178">
        <v>70.494417862838915</v>
      </c>
      <c r="O91" s="177">
        <v>165</v>
      </c>
      <c r="P91" s="178">
        <v>18.252212389380531</v>
      </c>
    </row>
    <row r="92" spans="1:16" ht="25.5" customHeight="1">
      <c r="A92" s="176" t="s">
        <v>291</v>
      </c>
      <c r="B92" s="177">
        <v>3956</v>
      </c>
      <c r="C92" s="177">
        <v>311</v>
      </c>
      <c r="D92" s="178">
        <v>8.5322359396433463</v>
      </c>
      <c r="E92" s="177">
        <v>479</v>
      </c>
      <c r="F92" s="178">
        <v>13.776243888409548</v>
      </c>
      <c r="G92" s="177">
        <v>3379</v>
      </c>
      <c r="H92" s="179">
        <v>275</v>
      </c>
      <c r="I92" s="178">
        <v>8.8595360824742269</v>
      </c>
      <c r="J92" s="177">
        <v>412</v>
      </c>
      <c r="K92" s="178">
        <v>13.8860802157061</v>
      </c>
      <c r="L92" s="177">
        <v>577</v>
      </c>
      <c r="M92" s="177">
        <v>36</v>
      </c>
      <c r="N92" s="178">
        <v>6.654343807763401</v>
      </c>
      <c r="O92" s="177">
        <v>67</v>
      </c>
      <c r="P92" s="178">
        <v>13.137254901960784</v>
      </c>
    </row>
    <row r="93" spans="1:16" ht="18" customHeight="1">
      <c r="A93" s="176" t="s">
        <v>292</v>
      </c>
      <c r="B93" s="177">
        <v>4617</v>
      </c>
      <c r="C93" s="177">
        <v>10</v>
      </c>
      <c r="D93" s="178">
        <v>0.21706099413935315</v>
      </c>
      <c r="E93" s="177">
        <v>-653</v>
      </c>
      <c r="F93" s="178">
        <v>-12.39089184060721</v>
      </c>
      <c r="G93" s="177">
        <v>1754</v>
      </c>
      <c r="H93" s="179">
        <v>-12</v>
      </c>
      <c r="I93" s="178">
        <v>-0.67950169875424693</v>
      </c>
      <c r="J93" s="177">
        <v>-331</v>
      </c>
      <c r="K93" s="178">
        <v>-15.875299760191847</v>
      </c>
      <c r="L93" s="177">
        <v>2863</v>
      </c>
      <c r="M93" s="177">
        <v>22</v>
      </c>
      <c r="N93" s="178">
        <v>0.77437521999296022</v>
      </c>
      <c r="O93" s="177">
        <v>-322</v>
      </c>
      <c r="P93" s="178">
        <v>-10.109890109890109</v>
      </c>
    </row>
    <row r="94" spans="1:16" ht="28.5" customHeight="1">
      <c r="A94" s="176" t="s">
        <v>293</v>
      </c>
      <c r="B94" s="177">
        <v>213</v>
      </c>
      <c r="C94" s="177">
        <v>-186</v>
      </c>
      <c r="D94" s="178">
        <v>-46.616541353383461</v>
      </c>
      <c r="E94" s="177">
        <v>-134</v>
      </c>
      <c r="F94" s="178">
        <v>-38.616714697406337</v>
      </c>
      <c r="G94" s="177">
        <v>135</v>
      </c>
      <c r="H94" s="179">
        <v>-124</v>
      </c>
      <c r="I94" s="178">
        <v>-47.876447876447877</v>
      </c>
      <c r="J94" s="177">
        <v>-102</v>
      </c>
      <c r="K94" s="178">
        <v>-43.037974683544306</v>
      </c>
      <c r="L94" s="177">
        <v>78</v>
      </c>
      <c r="M94" s="177">
        <v>-62</v>
      </c>
      <c r="N94" s="178">
        <v>-44.285714285714285</v>
      </c>
      <c r="O94" s="177">
        <v>-32</v>
      </c>
      <c r="P94" s="178">
        <v>-29.09090909090909</v>
      </c>
    </row>
    <row r="95" spans="1:16" ht="18" customHeight="1">
      <c r="A95" s="176" t="s">
        <v>294</v>
      </c>
      <c r="B95" s="177">
        <v>246</v>
      </c>
      <c r="C95" s="177">
        <v>-21</v>
      </c>
      <c r="D95" s="178">
        <v>-7.8651685393258424</v>
      </c>
      <c r="E95" s="177">
        <v>0</v>
      </c>
      <c r="F95" s="178">
        <v>0</v>
      </c>
      <c r="G95" s="177">
        <v>146</v>
      </c>
      <c r="H95" s="179">
        <v>-19</v>
      </c>
      <c r="I95" s="178">
        <v>-11.515151515151516</v>
      </c>
      <c r="J95" s="177">
        <v>3</v>
      </c>
      <c r="K95" s="178">
        <v>2.0979020979020979</v>
      </c>
      <c r="L95" s="177">
        <v>100</v>
      </c>
      <c r="M95" s="177">
        <v>-2</v>
      </c>
      <c r="N95" s="178">
        <v>-1.9607843137254901</v>
      </c>
      <c r="O95" s="177">
        <v>-3</v>
      </c>
      <c r="P95" s="178">
        <v>-2.912621359223301</v>
      </c>
    </row>
    <row r="96" spans="1:16" ht="23.25" customHeight="1">
      <c r="A96" s="176" t="s">
        <v>295</v>
      </c>
      <c r="B96" s="177">
        <v>5827</v>
      </c>
      <c r="C96" s="177">
        <v>-781</v>
      </c>
      <c r="D96" s="178">
        <v>-11.819007263922519</v>
      </c>
      <c r="E96" s="177">
        <v>339</v>
      </c>
      <c r="F96" s="178">
        <v>6.1771137026239069</v>
      </c>
      <c r="G96" s="177">
        <v>2399</v>
      </c>
      <c r="H96" s="179">
        <v>-241</v>
      </c>
      <c r="I96" s="178">
        <v>-9.1287878787878789</v>
      </c>
      <c r="J96" s="177">
        <v>43</v>
      </c>
      <c r="K96" s="178">
        <v>1.8251273344651953</v>
      </c>
      <c r="L96" s="177">
        <v>3428</v>
      </c>
      <c r="M96" s="177">
        <v>-540</v>
      </c>
      <c r="N96" s="178">
        <v>-13.608870967741936</v>
      </c>
      <c r="O96" s="177">
        <v>296</v>
      </c>
      <c r="P96" s="178">
        <v>9.4508301404853121</v>
      </c>
    </row>
    <row r="97" spans="1:16" ht="18" customHeight="1">
      <c r="A97" s="176" t="s">
        <v>296</v>
      </c>
      <c r="B97" s="177">
        <v>764</v>
      </c>
      <c r="C97" s="177">
        <v>-153</v>
      </c>
      <c r="D97" s="178">
        <v>-16.68484187568157</v>
      </c>
      <c r="E97" s="177">
        <v>-124</v>
      </c>
      <c r="F97" s="178">
        <v>-13.963963963963964</v>
      </c>
      <c r="G97" s="177">
        <v>446</v>
      </c>
      <c r="H97" s="179">
        <v>-67</v>
      </c>
      <c r="I97" s="178">
        <v>-13.060428849902534</v>
      </c>
      <c r="J97" s="177">
        <v>-76</v>
      </c>
      <c r="K97" s="178">
        <v>-14.559386973180077</v>
      </c>
      <c r="L97" s="177">
        <v>318</v>
      </c>
      <c r="M97" s="177">
        <v>-86</v>
      </c>
      <c r="N97" s="178">
        <v>-21.287128712871286</v>
      </c>
      <c r="O97" s="177">
        <v>-48</v>
      </c>
      <c r="P97" s="178">
        <v>-13.114754098360656</v>
      </c>
    </row>
    <row r="98" spans="1:16" ht="22.5" customHeight="1">
      <c r="A98" s="176" t="s">
        <v>297</v>
      </c>
      <c r="B98" s="177">
        <v>203</v>
      </c>
      <c r="C98" s="177">
        <v>-22</v>
      </c>
      <c r="D98" s="178">
        <v>-9.7777777777777786</v>
      </c>
      <c r="E98" s="177">
        <v>21</v>
      </c>
      <c r="F98" s="178">
        <v>11.538461538461538</v>
      </c>
      <c r="G98" s="177">
        <v>69</v>
      </c>
      <c r="H98" s="179">
        <v>-12</v>
      </c>
      <c r="I98" s="178">
        <v>-14.814814814814815</v>
      </c>
      <c r="J98" s="177">
        <v>24</v>
      </c>
      <c r="K98" s="178">
        <v>53.333333333333336</v>
      </c>
      <c r="L98" s="177">
        <v>134</v>
      </c>
      <c r="M98" s="177">
        <v>-10</v>
      </c>
      <c r="N98" s="178">
        <v>-6.9444444444444446</v>
      </c>
      <c r="O98" s="177">
        <v>-3</v>
      </c>
      <c r="P98" s="178">
        <v>-2.1897810218978102</v>
      </c>
    </row>
    <row r="99" spans="1:16" ht="18" customHeight="1">
      <c r="A99" s="176" t="s">
        <v>298</v>
      </c>
      <c r="B99" s="177">
        <v>1876</v>
      </c>
      <c r="C99" s="177">
        <v>-309</v>
      </c>
      <c r="D99" s="178">
        <v>-14.141876430205949</v>
      </c>
      <c r="E99" s="177">
        <v>-80</v>
      </c>
      <c r="F99" s="178">
        <v>-4.0899795501022496</v>
      </c>
      <c r="G99" s="177">
        <v>1149</v>
      </c>
      <c r="H99" s="179">
        <v>-257</v>
      </c>
      <c r="I99" s="178">
        <v>-18.278805120910384</v>
      </c>
      <c r="J99" s="177">
        <v>-66</v>
      </c>
      <c r="K99" s="178">
        <v>-5.4320987654320989</v>
      </c>
      <c r="L99" s="177">
        <v>727</v>
      </c>
      <c r="M99" s="177">
        <v>-52</v>
      </c>
      <c r="N99" s="178">
        <v>-6.6752246469833123</v>
      </c>
      <c r="O99" s="177">
        <v>-14</v>
      </c>
      <c r="P99" s="178">
        <v>-1.8893387314439947</v>
      </c>
    </row>
    <row r="100" spans="1:16" ht="29.25" customHeight="1">
      <c r="A100" s="176" t="s">
        <v>299</v>
      </c>
      <c r="B100" s="177">
        <v>10145</v>
      </c>
      <c r="C100" s="177">
        <v>7858</v>
      </c>
      <c r="D100" s="178">
        <v>343.59422824661129</v>
      </c>
      <c r="E100" s="177">
        <v>6698</v>
      </c>
      <c r="F100" s="178">
        <v>194.31389614157237</v>
      </c>
      <c r="G100" s="177">
        <v>9080</v>
      </c>
      <c r="H100" s="179">
        <v>7245</v>
      </c>
      <c r="I100" s="178">
        <v>394.82288828337875</v>
      </c>
      <c r="J100" s="177">
        <v>6555</v>
      </c>
      <c r="K100" s="178">
        <v>259.60396039603961</v>
      </c>
      <c r="L100" s="177">
        <v>1065</v>
      </c>
      <c r="M100" s="177">
        <v>613</v>
      </c>
      <c r="N100" s="178">
        <v>135.61946902654867</v>
      </c>
      <c r="O100" s="177">
        <v>143</v>
      </c>
      <c r="P100" s="178">
        <v>15.509761388286334</v>
      </c>
    </row>
    <row r="101" spans="1:16" ht="33.7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3.25" customHeight="1">
      <c r="A102" s="181" t="s">
        <v>301</v>
      </c>
      <c r="B102" s="182">
        <v>51</v>
      </c>
      <c r="C102" s="182">
        <v>-3</v>
      </c>
      <c r="D102" s="183">
        <v>-5.5555555555555554</v>
      </c>
      <c r="E102" s="182">
        <v>18</v>
      </c>
      <c r="F102" s="183">
        <v>54.545454545454547</v>
      </c>
      <c r="G102" s="182">
        <v>29</v>
      </c>
      <c r="H102" s="184">
        <v>6</v>
      </c>
      <c r="I102" s="183">
        <v>26.086956521739129</v>
      </c>
      <c r="J102" s="182">
        <v>10</v>
      </c>
      <c r="K102" s="183">
        <v>52.631578947368418</v>
      </c>
      <c r="L102" s="182">
        <v>22</v>
      </c>
      <c r="M102" s="182">
        <v>-9</v>
      </c>
      <c r="N102" s="183">
        <v>-29.032258064516128</v>
      </c>
      <c r="O102" s="182">
        <v>8</v>
      </c>
      <c r="P102" s="183">
        <v>57.142857142857146</v>
      </c>
    </row>
    <row r="104" spans="1:16">
      <c r="A104" s="119" t="s">
        <v>136</v>
      </c>
    </row>
    <row r="105" spans="1:16">
      <c r="A105" s="121"/>
      <c r="B105" s="122"/>
      <c r="G105" s="122"/>
      <c r="L105" s="122"/>
    </row>
    <row r="106" spans="1:16">
      <c r="B106" s="121" t="s">
        <v>62</v>
      </c>
      <c r="G106" s="121"/>
      <c r="L106" s="121"/>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AA586B9D-6C8A-4A2B-89FB-28D1AE60831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0761A-3A1A-4361-9D98-291851F376EF}">
  <sheetPr codeName="Hoja48"/>
  <dimension ref="A1:P76"/>
  <sheetViews>
    <sheetView zoomScaleNormal="100" workbookViewId="0"/>
  </sheetViews>
  <sheetFormatPr baseColWidth="10" defaultColWidth="9.140625" defaultRowHeight="15"/>
  <cols>
    <col min="1" max="1" width="35.85546875" style="120" customWidth="1"/>
    <col min="2" max="2" width="6.28515625" style="120" customWidth="1"/>
    <col min="3" max="3" width="5.85546875" style="120" customWidth="1"/>
    <col min="4" max="4" width="5.140625" style="120" customWidth="1"/>
    <col min="5" max="5" width="6.5703125" style="120" customWidth="1"/>
    <col min="6" max="6" width="4.7109375" style="120" customWidth="1"/>
    <col min="7" max="7" width="6.5703125" style="120" customWidth="1"/>
    <col min="8" max="8" width="6.140625" style="120" customWidth="1"/>
    <col min="9" max="9" width="5.28515625" style="120" customWidth="1"/>
    <col min="10" max="10" width="6.140625" style="120" customWidth="1"/>
    <col min="11" max="11" width="4.5703125" style="120" customWidth="1"/>
    <col min="12" max="12" width="6.28515625" style="120" customWidth="1"/>
    <col min="13" max="13" width="5.5703125" style="120" customWidth="1"/>
    <col min="14" max="14" width="5" style="120" customWidth="1"/>
    <col min="15" max="15" width="5.28515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6" customHeight="1">
      <c r="A5" s="32" t="s">
        <v>48</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0.25" customHeight="1">
      <c r="A10" s="173" t="s">
        <v>64</v>
      </c>
      <c r="B10" s="174">
        <v>182743</v>
      </c>
      <c r="C10" s="174">
        <v>11569</v>
      </c>
      <c r="D10" s="175">
        <v>6.7586198838608667</v>
      </c>
      <c r="E10" s="174">
        <v>10879</v>
      </c>
      <c r="F10" s="175">
        <v>6.3300051203277006</v>
      </c>
      <c r="G10" s="174">
        <v>91102</v>
      </c>
      <c r="H10" s="174">
        <v>9965</v>
      </c>
      <c r="I10" s="175">
        <v>12.281696390056325</v>
      </c>
      <c r="J10" s="174">
        <v>7975</v>
      </c>
      <c r="K10" s="175">
        <v>9.5937541352388518</v>
      </c>
      <c r="L10" s="174">
        <v>91641</v>
      </c>
      <c r="M10" s="174">
        <v>1604</v>
      </c>
      <c r="N10" s="175">
        <v>1.7814898319579728</v>
      </c>
      <c r="O10" s="174">
        <v>2904</v>
      </c>
      <c r="P10" s="175">
        <v>3.2725920416511713</v>
      </c>
    </row>
    <row r="11" spans="1:16" s="33" customFormat="1" ht="15" customHeight="1">
      <c r="A11" s="176" t="s">
        <v>302</v>
      </c>
      <c r="B11" s="177">
        <v>3</v>
      </c>
      <c r="C11" s="177">
        <v>2</v>
      </c>
      <c r="D11" s="178">
        <v>200</v>
      </c>
      <c r="E11" s="177">
        <v>-4</v>
      </c>
      <c r="F11" s="178">
        <v>-57.142857142857146</v>
      </c>
      <c r="G11" s="177">
        <v>1</v>
      </c>
      <c r="H11" s="179">
        <v>1</v>
      </c>
      <c r="I11" s="178">
        <v>0</v>
      </c>
      <c r="J11" s="177">
        <v>-1</v>
      </c>
      <c r="K11" s="178">
        <v>-50</v>
      </c>
      <c r="L11" s="177">
        <v>2</v>
      </c>
      <c r="M11" s="177">
        <v>1</v>
      </c>
      <c r="N11" s="178">
        <v>100</v>
      </c>
      <c r="O11" s="177">
        <v>-3</v>
      </c>
      <c r="P11" s="178">
        <v>-60</v>
      </c>
    </row>
    <row r="12" spans="1:16" s="33" customFormat="1" ht="24.95" customHeight="1">
      <c r="A12" s="185" t="s">
        <v>474</v>
      </c>
      <c r="B12" s="186">
        <v>89</v>
      </c>
      <c r="C12" s="186">
        <v>6</v>
      </c>
      <c r="D12" s="187">
        <v>7.2289156626506026</v>
      </c>
      <c r="E12" s="186">
        <v>17</v>
      </c>
      <c r="F12" s="187">
        <v>23.611111111111111</v>
      </c>
      <c r="G12" s="186">
        <v>31</v>
      </c>
      <c r="H12" s="188">
        <v>5</v>
      </c>
      <c r="I12" s="187">
        <v>19.23076923076923</v>
      </c>
      <c r="J12" s="186">
        <v>10</v>
      </c>
      <c r="K12" s="187">
        <v>47.61904761904762</v>
      </c>
      <c r="L12" s="186">
        <v>58</v>
      </c>
      <c r="M12" s="186">
        <v>1</v>
      </c>
      <c r="N12" s="187">
        <v>1.7543859649122806</v>
      </c>
      <c r="O12" s="186">
        <v>7</v>
      </c>
      <c r="P12" s="187">
        <v>13.725490196078431</v>
      </c>
    </row>
    <row r="13" spans="1:16" s="33" customFormat="1" ht="24.95" customHeight="1">
      <c r="A13" s="176" t="s">
        <v>304</v>
      </c>
      <c r="B13" s="177">
        <v>603</v>
      </c>
      <c r="C13" s="177">
        <v>-122</v>
      </c>
      <c r="D13" s="178">
        <v>-16.827586206896552</v>
      </c>
      <c r="E13" s="177">
        <v>42</v>
      </c>
      <c r="F13" s="178">
        <v>7.4866310160427805</v>
      </c>
      <c r="G13" s="177">
        <v>244</v>
      </c>
      <c r="H13" s="179">
        <v>-37</v>
      </c>
      <c r="I13" s="178">
        <v>-13.167259786476869</v>
      </c>
      <c r="J13" s="177">
        <v>2</v>
      </c>
      <c r="K13" s="178">
        <v>0.82644628099173556</v>
      </c>
      <c r="L13" s="177">
        <v>359</v>
      </c>
      <c r="M13" s="177">
        <v>-85</v>
      </c>
      <c r="N13" s="178">
        <v>-19.144144144144143</v>
      </c>
      <c r="O13" s="177">
        <v>40</v>
      </c>
      <c r="P13" s="178">
        <v>12.539184952978056</v>
      </c>
    </row>
    <row r="14" spans="1:16" s="33" customFormat="1" ht="17.25" customHeight="1">
      <c r="A14" s="189" t="s">
        <v>305</v>
      </c>
      <c r="B14" s="186">
        <v>209</v>
      </c>
      <c r="C14" s="186">
        <v>-40</v>
      </c>
      <c r="D14" s="187">
        <v>-16.064257028112451</v>
      </c>
      <c r="E14" s="186">
        <v>-18</v>
      </c>
      <c r="F14" s="187">
        <v>-7.929515418502203</v>
      </c>
      <c r="G14" s="186">
        <v>74</v>
      </c>
      <c r="H14" s="188">
        <v>-16</v>
      </c>
      <c r="I14" s="187">
        <v>-17.777777777777779</v>
      </c>
      <c r="J14" s="186">
        <v>-7</v>
      </c>
      <c r="K14" s="187">
        <v>-8.6419753086419746</v>
      </c>
      <c r="L14" s="186">
        <v>135</v>
      </c>
      <c r="M14" s="186">
        <v>-24</v>
      </c>
      <c r="N14" s="187">
        <v>-15.09433962264151</v>
      </c>
      <c r="O14" s="186">
        <v>-11</v>
      </c>
      <c r="P14" s="187">
        <v>-7.5342465753424657</v>
      </c>
    </row>
    <row r="15" spans="1:16" s="33" customFormat="1" ht="24.95" customHeight="1">
      <c r="A15" s="176" t="s">
        <v>306</v>
      </c>
      <c r="B15" s="177">
        <v>106</v>
      </c>
      <c r="C15" s="177">
        <v>15</v>
      </c>
      <c r="D15" s="178">
        <v>16.483516483516482</v>
      </c>
      <c r="E15" s="177">
        <v>-6</v>
      </c>
      <c r="F15" s="178">
        <v>-5.3571428571428568</v>
      </c>
      <c r="G15" s="177">
        <v>38</v>
      </c>
      <c r="H15" s="179">
        <v>7</v>
      </c>
      <c r="I15" s="178">
        <v>22.580645161290324</v>
      </c>
      <c r="J15" s="177">
        <v>0</v>
      </c>
      <c r="K15" s="178">
        <v>0</v>
      </c>
      <c r="L15" s="177">
        <v>68</v>
      </c>
      <c r="M15" s="177">
        <v>8</v>
      </c>
      <c r="N15" s="178">
        <v>13.333333333333334</v>
      </c>
      <c r="O15" s="177">
        <v>-6</v>
      </c>
      <c r="P15" s="178">
        <v>-8.1081081081081088</v>
      </c>
    </row>
    <row r="16" spans="1:16" s="33" customFormat="1" ht="24.95" customHeight="1">
      <c r="A16" s="189" t="s">
        <v>307</v>
      </c>
      <c r="B16" s="186">
        <v>55</v>
      </c>
      <c r="C16" s="186">
        <v>1</v>
      </c>
      <c r="D16" s="187">
        <v>1.8518518518518519</v>
      </c>
      <c r="E16" s="186">
        <v>-5</v>
      </c>
      <c r="F16" s="187">
        <v>-8.3333333333333339</v>
      </c>
      <c r="G16" s="186">
        <v>17</v>
      </c>
      <c r="H16" s="188">
        <v>-6</v>
      </c>
      <c r="I16" s="187">
        <v>-26.086956521739129</v>
      </c>
      <c r="J16" s="186">
        <v>-3</v>
      </c>
      <c r="K16" s="187">
        <v>-15</v>
      </c>
      <c r="L16" s="186">
        <v>38</v>
      </c>
      <c r="M16" s="186">
        <v>7</v>
      </c>
      <c r="N16" s="187">
        <v>22.580645161290324</v>
      </c>
      <c r="O16" s="186">
        <v>-2</v>
      </c>
      <c r="P16" s="187">
        <v>-5</v>
      </c>
    </row>
    <row r="17" spans="1:16" s="33" customFormat="1" ht="15.75" customHeight="1">
      <c r="A17" s="176" t="s">
        <v>308</v>
      </c>
      <c r="B17" s="177">
        <v>3438</v>
      </c>
      <c r="C17" s="177">
        <v>423</v>
      </c>
      <c r="D17" s="178">
        <v>14.029850746268657</v>
      </c>
      <c r="E17" s="177">
        <v>592</v>
      </c>
      <c r="F17" s="178">
        <v>20.801124385101897</v>
      </c>
      <c r="G17" s="177">
        <v>2557</v>
      </c>
      <c r="H17" s="179">
        <v>306</v>
      </c>
      <c r="I17" s="178">
        <v>13.593958240781875</v>
      </c>
      <c r="J17" s="177">
        <v>419</v>
      </c>
      <c r="K17" s="178">
        <v>19.597754911131901</v>
      </c>
      <c r="L17" s="177">
        <v>881</v>
      </c>
      <c r="M17" s="177">
        <v>117</v>
      </c>
      <c r="N17" s="178">
        <v>15.31413612565445</v>
      </c>
      <c r="O17" s="177">
        <v>173</v>
      </c>
      <c r="P17" s="178">
        <v>24.435028248587571</v>
      </c>
    </row>
    <row r="18" spans="1:16" s="33" customFormat="1" ht="24.95" customHeight="1">
      <c r="A18" s="189" t="s">
        <v>309</v>
      </c>
      <c r="B18" s="186">
        <v>969</v>
      </c>
      <c r="C18" s="186">
        <v>-14</v>
      </c>
      <c r="D18" s="187">
        <v>-1.4242115971515767</v>
      </c>
      <c r="E18" s="186">
        <v>50</v>
      </c>
      <c r="F18" s="187">
        <v>5.4406964091403696</v>
      </c>
      <c r="G18" s="186">
        <v>678</v>
      </c>
      <c r="H18" s="188">
        <v>-81</v>
      </c>
      <c r="I18" s="187">
        <v>-10.671936758893281</v>
      </c>
      <c r="J18" s="186">
        <v>-26</v>
      </c>
      <c r="K18" s="187">
        <v>-3.6931818181818183</v>
      </c>
      <c r="L18" s="186">
        <v>291</v>
      </c>
      <c r="M18" s="186">
        <v>67</v>
      </c>
      <c r="N18" s="187">
        <v>29.910714285714285</v>
      </c>
      <c r="O18" s="186">
        <v>76</v>
      </c>
      <c r="P18" s="187">
        <v>35.348837209302324</v>
      </c>
    </row>
    <row r="19" spans="1:16" s="33" customFormat="1" ht="18" customHeight="1">
      <c r="A19" s="176" t="s">
        <v>310</v>
      </c>
      <c r="B19" s="177">
        <v>1429</v>
      </c>
      <c r="C19" s="177">
        <v>-153</v>
      </c>
      <c r="D19" s="178">
        <v>-9.6713021491782563</v>
      </c>
      <c r="E19" s="177">
        <v>-99</v>
      </c>
      <c r="F19" s="178">
        <v>-6.4790575916230368</v>
      </c>
      <c r="G19" s="177">
        <v>852</v>
      </c>
      <c r="H19" s="179">
        <v>-139</v>
      </c>
      <c r="I19" s="178">
        <v>-14.026236125126136</v>
      </c>
      <c r="J19" s="177">
        <v>-86</v>
      </c>
      <c r="K19" s="178">
        <v>-9.1684434968017055</v>
      </c>
      <c r="L19" s="177">
        <v>577</v>
      </c>
      <c r="M19" s="177">
        <v>-14</v>
      </c>
      <c r="N19" s="178">
        <v>-2.3688663282571913</v>
      </c>
      <c r="O19" s="177">
        <v>-13</v>
      </c>
      <c r="P19" s="178">
        <v>-2.2033898305084745</v>
      </c>
    </row>
    <row r="20" spans="1:16" s="33" customFormat="1" ht="24.95" customHeight="1">
      <c r="A20" s="189" t="s">
        <v>311</v>
      </c>
      <c r="B20" s="186">
        <v>2319</v>
      </c>
      <c r="C20" s="186">
        <v>77</v>
      </c>
      <c r="D20" s="187">
        <v>3.4344335414808209</v>
      </c>
      <c r="E20" s="186">
        <v>-263</v>
      </c>
      <c r="F20" s="187">
        <v>-10.18590240123935</v>
      </c>
      <c r="G20" s="186">
        <v>789</v>
      </c>
      <c r="H20" s="188">
        <v>28</v>
      </c>
      <c r="I20" s="187">
        <v>3.6793692509855451</v>
      </c>
      <c r="J20" s="186">
        <v>-104</v>
      </c>
      <c r="K20" s="187">
        <v>-11.646136618141098</v>
      </c>
      <c r="L20" s="186">
        <v>1530</v>
      </c>
      <c r="M20" s="186">
        <v>49</v>
      </c>
      <c r="N20" s="187">
        <v>3.3085752869682645</v>
      </c>
      <c r="O20" s="186">
        <v>-159</v>
      </c>
      <c r="P20" s="187">
        <v>-9.4138543516873892</v>
      </c>
    </row>
    <row r="21" spans="1:16" s="33" customFormat="1" ht="18" customHeight="1">
      <c r="A21" s="176" t="s">
        <v>312</v>
      </c>
      <c r="B21" s="177">
        <v>361</v>
      </c>
      <c r="C21" s="177">
        <v>-14</v>
      </c>
      <c r="D21" s="178">
        <v>-3.7333333333333334</v>
      </c>
      <c r="E21" s="177">
        <v>-48</v>
      </c>
      <c r="F21" s="178">
        <v>-11.735941320293399</v>
      </c>
      <c r="G21" s="177">
        <v>209</v>
      </c>
      <c r="H21" s="179">
        <v>-26</v>
      </c>
      <c r="I21" s="178">
        <v>-11.063829787234043</v>
      </c>
      <c r="J21" s="177">
        <v>-29</v>
      </c>
      <c r="K21" s="178">
        <v>-12.184873949579831</v>
      </c>
      <c r="L21" s="177">
        <v>152</v>
      </c>
      <c r="M21" s="177">
        <v>12</v>
      </c>
      <c r="N21" s="178">
        <v>8.5714285714285712</v>
      </c>
      <c r="O21" s="177">
        <v>-19</v>
      </c>
      <c r="P21" s="178">
        <v>-11.111111111111111</v>
      </c>
    </row>
    <row r="22" spans="1:16" s="33" customFormat="1" ht="33" customHeight="1">
      <c r="A22" s="189" t="s">
        <v>313</v>
      </c>
      <c r="B22" s="186">
        <v>2534</v>
      </c>
      <c r="C22" s="186">
        <v>-90</v>
      </c>
      <c r="D22" s="187">
        <v>-3.4298780487804876</v>
      </c>
      <c r="E22" s="186">
        <v>-6</v>
      </c>
      <c r="F22" s="187">
        <v>-0.23622047244094488</v>
      </c>
      <c r="G22" s="186">
        <v>1330</v>
      </c>
      <c r="H22" s="188">
        <v>-16</v>
      </c>
      <c r="I22" s="187">
        <v>-1.1887072808320951</v>
      </c>
      <c r="J22" s="186">
        <v>48</v>
      </c>
      <c r="K22" s="187">
        <v>3.7441497659906395</v>
      </c>
      <c r="L22" s="186">
        <v>1204</v>
      </c>
      <c r="M22" s="186">
        <v>-74</v>
      </c>
      <c r="N22" s="187">
        <v>-5.7902973395931143</v>
      </c>
      <c r="O22" s="186">
        <v>-54</v>
      </c>
      <c r="P22" s="187">
        <v>-4.2925278219395864</v>
      </c>
    </row>
    <row r="23" spans="1:16" s="33" customFormat="1" ht="24.95" customHeight="1">
      <c r="A23" s="176" t="s">
        <v>314</v>
      </c>
      <c r="B23" s="177">
        <v>1910</v>
      </c>
      <c r="C23" s="177">
        <v>-108</v>
      </c>
      <c r="D23" s="178">
        <v>-5.35183349851338</v>
      </c>
      <c r="E23" s="177">
        <v>53</v>
      </c>
      <c r="F23" s="178">
        <v>2.8540656973613356</v>
      </c>
      <c r="G23" s="177">
        <v>474</v>
      </c>
      <c r="H23" s="179">
        <v>-29</v>
      </c>
      <c r="I23" s="178">
        <v>-5.7654075546719685</v>
      </c>
      <c r="J23" s="177">
        <v>-55</v>
      </c>
      <c r="K23" s="178">
        <v>-10.396975425330814</v>
      </c>
      <c r="L23" s="177">
        <v>1436</v>
      </c>
      <c r="M23" s="177">
        <v>-79</v>
      </c>
      <c r="N23" s="178">
        <v>-5.2145214521452141</v>
      </c>
      <c r="O23" s="177">
        <v>108</v>
      </c>
      <c r="P23" s="178">
        <v>8.1325301204819276</v>
      </c>
    </row>
    <row r="24" spans="1:16" s="33" customFormat="1" ht="18" customHeight="1">
      <c r="A24" s="189" t="s">
        <v>315</v>
      </c>
      <c r="B24" s="186">
        <v>897</v>
      </c>
      <c r="C24" s="186">
        <v>140</v>
      </c>
      <c r="D24" s="187">
        <v>18.494055482166445</v>
      </c>
      <c r="E24" s="186">
        <v>90</v>
      </c>
      <c r="F24" s="187">
        <v>11.152416356877323</v>
      </c>
      <c r="G24" s="186">
        <v>707</v>
      </c>
      <c r="H24" s="188">
        <v>119</v>
      </c>
      <c r="I24" s="187">
        <v>20.238095238095237</v>
      </c>
      <c r="J24" s="186">
        <v>60</v>
      </c>
      <c r="K24" s="187">
        <v>9.2735703245749619</v>
      </c>
      <c r="L24" s="186">
        <v>190</v>
      </c>
      <c r="M24" s="186">
        <v>21</v>
      </c>
      <c r="N24" s="187">
        <v>12.42603550295858</v>
      </c>
      <c r="O24" s="186">
        <v>30</v>
      </c>
      <c r="P24" s="187">
        <v>18.75</v>
      </c>
    </row>
    <row r="25" spans="1:16" s="33" customFormat="1" ht="18" customHeight="1">
      <c r="A25" s="176" t="s">
        <v>316</v>
      </c>
      <c r="B25" s="177">
        <v>8604</v>
      </c>
      <c r="C25" s="177">
        <v>-160</v>
      </c>
      <c r="D25" s="178">
        <v>-1.8256503879507073</v>
      </c>
      <c r="E25" s="177">
        <v>1540</v>
      </c>
      <c r="F25" s="178">
        <v>21.800679501698756</v>
      </c>
      <c r="G25" s="177">
        <v>3978</v>
      </c>
      <c r="H25" s="179">
        <v>-29</v>
      </c>
      <c r="I25" s="178">
        <v>-0.72373346643374092</v>
      </c>
      <c r="J25" s="177">
        <v>758</v>
      </c>
      <c r="K25" s="178">
        <v>23.540372670807454</v>
      </c>
      <c r="L25" s="177">
        <v>4626</v>
      </c>
      <c r="M25" s="177">
        <v>-131</v>
      </c>
      <c r="N25" s="178">
        <v>-2.7538364515450913</v>
      </c>
      <c r="O25" s="177">
        <v>782</v>
      </c>
      <c r="P25" s="178">
        <v>20.343392299687824</v>
      </c>
    </row>
    <row r="26" spans="1:16" s="33" customFormat="1" ht="24.95" customHeight="1">
      <c r="A26" s="189" t="s">
        <v>317</v>
      </c>
      <c r="B26" s="186">
        <v>2128</v>
      </c>
      <c r="C26" s="186">
        <v>3</v>
      </c>
      <c r="D26" s="187">
        <v>0.14117647058823529</v>
      </c>
      <c r="E26" s="186">
        <v>-152</v>
      </c>
      <c r="F26" s="187">
        <v>-6.666666666666667</v>
      </c>
      <c r="G26" s="186">
        <v>547</v>
      </c>
      <c r="H26" s="188">
        <v>35</v>
      </c>
      <c r="I26" s="187">
        <v>6.8359375</v>
      </c>
      <c r="J26" s="186">
        <v>7</v>
      </c>
      <c r="K26" s="187">
        <v>1.2962962962962963</v>
      </c>
      <c r="L26" s="186">
        <v>1581</v>
      </c>
      <c r="M26" s="186">
        <v>-32</v>
      </c>
      <c r="N26" s="187">
        <v>-1.9838809671419715</v>
      </c>
      <c r="O26" s="186">
        <v>-159</v>
      </c>
      <c r="P26" s="187">
        <v>-9.137931034482758</v>
      </c>
    </row>
    <row r="27" spans="1:16" s="33" customFormat="1" ht="24.95" customHeight="1">
      <c r="A27" s="176" t="s">
        <v>318</v>
      </c>
      <c r="B27" s="177">
        <v>293</v>
      </c>
      <c r="C27" s="177">
        <v>5</v>
      </c>
      <c r="D27" s="178">
        <v>1.7361111111111112</v>
      </c>
      <c r="E27" s="177">
        <v>17</v>
      </c>
      <c r="F27" s="178">
        <v>6.1594202898550723</v>
      </c>
      <c r="G27" s="177">
        <v>72</v>
      </c>
      <c r="H27" s="179">
        <v>17</v>
      </c>
      <c r="I27" s="178">
        <v>30.90909090909091</v>
      </c>
      <c r="J27" s="177">
        <v>35</v>
      </c>
      <c r="K27" s="178">
        <v>94.594594594594597</v>
      </c>
      <c r="L27" s="177">
        <v>221</v>
      </c>
      <c r="M27" s="177">
        <v>-12</v>
      </c>
      <c r="N27" s="178">
        <v>-5.1502145922746783</v>
      </c>
      <c r="O27" s="177">
        <v>-18</v>
      </c>
      <c r="P27" s="178">
        <v>-7.531380753138075</v>
      </c>
    </row>
    <row r="28" spans="1:16" s="33" customFormat="1" ht="24.95" customHeight="1">
      <c r="A28" s="189" t="s">
        <v>319</v>
      </c>
      <c r="B28" s="186">
        <v>1122</v>
      </c>
      <c r="C28" s="186">
        <v>38</v>
      </c>
      <c r="D28" s="187">
        <v>3.5055350553505535</v>
      </c>
      <c r="E28" s="186">
        <v>151</v>
      </c>
      <c r="F28" s="187">
        <v>15.550978372811535</v>
      </c>
      <c r="G28" s="186">
        <v>808</v>
      </c>
      <c r="H28" s="188">
        <v>41</v>
      </c>
      <c r="I28" s="187">
        <v>5.3455019556714474</v>
      </c>
      <c r="J28" s="186">
        <v>127</v>
      </c>
      <c r="K28" s="187">
        <v>18.649045521292216</v>
      </c>
      <c r="L28" s="186">
        <v>314</v>
      </c>
      <c r="M28" s="186">
        <v>-3</v>
      </c>
      <c r="N28" s="187">
        <v>-0.94637223974763407</v>
      </c>
      <c r="O28" s="186">
        <v>24</v>
      </c>
      <c r="P28" s="187">
        <v>8.2758620689655178</v>
      </c>
    </row>
    <row r="29" spans="1:16" s="33" customFormat="1" ht="24.95" customHeight="1">
      <c r="A29" s="176" t="s">
        <v>320</v>
      </c>
      <c r="B29" s="177">
        <v>178</v>
      </c>
      <c r="C29" s="177">
        <v>-14</v>
      </c>
      <c r="D29" s="178">
        <v>-7.291666666666667</v>
      </c>
      <c r="E29" s="177">
        <v>55</v>
      </c>
      <c r="F29" s="178">
        <v>44.715447154471548</v>
      </c>
      <c r="G29" s="177">
        <v>91</v>
      </c>
      <c r="H29" s="179">
        <v>-10</v>
      </c>
      <c r="I29" s="178">
        <v>-9.9009900990099009</v>
      </c>
      <c r="J29" s="177">
        <v>47</v>
      </c>
      <c r="K29" s="178">
        <v>106.81818181818181</v>
      </c>
      <c r="L29" s="177">
        <v>87</v>
      </c>
      <c r="M29" s="177">
        <v>-4</v>
      </c>
      <c r="N29" s="178">
        <v>-4.395604395604396</v>
      </c>
      <c r="O29" s="177">
        <v>8</v>
      </c>
      <c r="P29" s="178">
        <v>10.126582278481013</v>
      </c>
    </row>
    <row r="30" spans="1:16" s="33" customFormat="1" ht="24.95" customHeight="1">
      <c r="A30" s="189" t="s">
        <v>321</v>
      </c>
      <c r="B30" s="186">
        <v>1690</v>
      </c>
      <c r="C30" s="186">
        <v>-354</v>
      </c>
      <c r="D30" s="187">
        <v>-17.31898238747554</v>
      </c>
      <c r="E30" s="186">
        <v>-74</v>
      </c>
      <c r="F30" s="187">
        <v>-4.1950113378684808</v>
      </c>
      <c r="G30" s="186">
        <v>753</v>
      </c>
      <c r="H30" s="188">
        <v>-163</v>
      </c>
      <c r="I30" s="187">
        <v>-17.79475982532751</v>
      </c>
      <c r="J30" s="186">
        <v>-11</v>
      </c>
      <c r="K30" s="187">
        <v>-1.4397905759162304</v>
      </c>
      <c r="L30" s="186">
        <v>937</v>
      </c>
      <c r="M30" s="186">
        <v>-191</v>
      </c>
      <c r="N30" s="187">
        <v>-16.932624113475178</v>
      </c>
      <c r="O30" s="186">
        <v>-63</v>
      </c>
      <c r="P30" s="187">
        <v>-6.3</v>
      </c>
    </row>
    <row r="31" spans="1:16" s="33" customFormat="1" ht="35.25" customHeight="1">
      <c r="A31" s="176" t="s">
        <v>322</v>
      </c>
      <c r="B31" s="177">
        <v>1558</v>
      </c>
      <c r="C31" s="177">
        <v>418</v>
      </c>
      <c r="D31" s="178">
        <v>36.666666666666664</v>
      </c>
      <c r="E31" s="177">
        <v>333</v>
      </c>
      <c r="F31" s="178">
        <v>27.183673469387756</v>
      </c>
      <c r="G31" s="177">
        <v>1094</v>
      </c>
      <c r="H31" s="179">
        <v>329</v>
      </c>
      <c r="I31" s="178">
        <v>43.006535947712422</v>
      </c>
      <c r="J31" s="177">
        <v>264</v>
      </c>
      <c r="K31" s="178">
        <v>31.807228915662652</v>
      </c>
      <c r="L31" s="177">
        <v>464</v>
      </c>
      <c r="M31" s="177">
        <v>89</v>
      </c>
      <c r="N31" s="178">
        <v>23.733333333333334</v>
      </c>
      <c r="O31" s="177">
        <v>69</v>
      </c>
      <c r="P31" s="178">
        <v>17.468354430379748</v>
      </c>
    </row>
    <row r="32" spans="1:16" s="33" customFormat="1" ht="24.95" customHeight="1">
      <c r="A32" s="189" t="s">
        <v>323</v>
      </c>
      <c r="B32" s="186">
        <v>9377</v>
      </c>
      <c r="C32" s="186">
        <v>398</v>
      </c>
      <c r="D32" s="187">
        <v>4.4325648735939414</v>
      </c>
      <c r="E32" s="186">
        <v>160</v>
      </c>
      <c r="F32" s="187">
        <v>1.735922751437561</v>
      </c>
      <c r="G32" s="186">
        <v>5176</v>
      </c>
      <c r="H32" s="188">
        <v>229</v>
      </c>
      <c r="I32" s="187">
        <v>4.6290681220941989</v>
      </c>
      <c r="J32" s="186">
        <v>211</v>
      </c>
      <c r="K32" s="187">
        <v>4.2497482376636455</v>
      </c>
      <c r="L32" s="186">
        <v>4201</v>
      </c>
      <c r="M32" s="186">
        <v>169</v>
      </c>
      <c r="N32" s="187">
        <v>4.191468253968254</v>
      </c>
      <c r="O32" s="186">
        <v>-51</v>
      </c>
      <c r="P32" s="187">
        <v>-1.1994355597365944</v>
      </c>
    </row>
    <row r="33" spans="1:16" s="33" customFormat="1" ht="24.95" customHeight="1">
      <c r="A33" s="176" t="s">
        <v>324</v>
      </c>
      <c r="B33" s="177">
        <v>4367</v>
      </c>
      <c r="C33" s="177">
        <v>-57</v>
      </c>
      <c r="D33" s="178">
        <v>-1.2884267631103075</v>
      </c>
      <c r="E33" s="177">
        <v>-132</v>
      </c>
      <c r="F33" s="178">
        <v>-2.9339853300733498</v>
      </c>
      <c r="G33" s="177">
        <v>1285</v>
      </c>
      <c r="H33" s="179">
        <v>29</v>
      </c>
      <c r="I33" s="178">
        <v>2.3089171974522293</v>
      </c>
      <c r="J33" s="177">
        <v>-2</v>
      </c>
      <c r="K33" s="178">
        <v>-0.15540015540015539</v>
      </c>
      <c r="L33" s="177">
        <v>3082</v>
      </c>
      <c r="M33" s="177">
        <v>-86</v>
      </c>
      <c r="N33" s="178">
        <v>-2.7146464646464645</v>
      </c>
      <c r="O33" s="177">
        <v>-130</v>
      </c>
      <c r="P33" s="178">
        <v>-4.0473225404732256</v>
      </c>
    </row>
    <row r="34" spans="1:16" s="33" customFormat="1" ht="35.25" customHeight="1">
      <c r="A34" s="189" t="s">
        <v>325</v>
      </c>
      <c r="B34" s="186">
        <v>2973</v>
      </c>
      <c r="C34" s="186">
        <v>165</v>
      </c>
      <c r="D34" s="187">
        <v>5.8760683760683765</v>
      </c>
      <c r="E34" s="186">
        <v>207</v>
      </c>
      <c r="F34" s="187">
        <v>7.4837310195227769</v>
      </c>
      <c r="G34" s="186">
        <v>1329</v>
      </c>
      <c r="H34" s="188">
        <v>19</v>
      </c>
      <c r="I34" s="187">
        <v>1.4503816793893129</v>
      </c>
      <c r="J34" s="186">
        <v>-108</v>
      </c>
      <c r="K34" s="187">
        <v>-7.515657620041754</v>
      </c>
      <c r="L34" s="186">
        <v>1644</v>
      </c>
      <c r="M34" s="186">
        <v>146</v>
      </c>
      <c r="N34" s="187">
        <v>9.7463284379172226</v>
      </c>
      <c r="O34" s="186">
        <v>315</v>
      </c>
      <c r="P34" s="187">
        <v>23.702031602708804</v>
      </c>
    </row>
    <row r="35" spans="1:16" s="33" customFormat="1" ht="24.95" customHeight="1">
      <c r="A35" s="176" t="s">
        <v>326</v>
      </c>
      <c r="B35" s="177">
        <v>879</v>
      </c>
      <c r="C35" s="177">
        <v>515</v>
      </c>
      <c r="D35" s="178">
        <v>141.4835164835165</v>
      </c>
      <c r="E35" s="177">
        <v>246</v>
      </c>
      <c r="F35" s="178">
        <v>38.862559241706158</v>
      </c>
      <c r="G35" s="177">
        <v>405</v>
      </c>
      <c r="H35" s="179">
        <v>227</v>
      </c>
      <c r="I35" s="178">
        <v>127.52808988764045</v>
      </c>
      <c r="J35" s="177">
        <v>108</v>
      </c>
      <c r="K35" s="178">
        <v>36.363636363636367</v>
      </c>
      <c r="L35" s="177">
        <v>474</v>
      </c>
      <c r="M35" s="177">
        <v>288</v>
      </c>
      <c r="N35" s="178">
        <v>154.83870967741936</v>
      </c>
      <c r="O35" s="177">
        <v>138</v>
      </c>
      <c r="P35" s="178">
        <v>41.071428571428569</v>
      </c>
    </row>
    <row r="36" spans="1:16" s="33" customFormat="1" ht="24.95" customHeight="1">
      <c r="A36" s="189" t="s">
        <v>327</v>
      </c>
      <c r="B36" s="186">
        <v>3708</v>
      </c>
      <c r="C36" s="186">
        <v>-352</v>
      </c>
      <c r="D36" s="187">
        <v>-8.6699507389162562</v>
      </c>
      <c r="E36" s="186">
        <v>-566</v>
      </c>
      <c r="F36" s="187">
        <v>-13.242863827795976</v>
      </c>
      <c r="G36" s="186">
        <v>2345</v>
      </c>
      <c r="H36" s="188">
        <v>-180</v>
      </c>
      <c r="I36" s="187">
        <v>-7.1287128712871288</v>
      </c>
      <c r="J36" s="186">
        <v>-382</v>
      </c>
      <c r="K36" s="187">
        <v>-14.008067473414009</v>
      </c>
      <c r="L36" s="186">
        <v>1363</v>
      </c>
      <c r="M36" s="186">
        <v>-172</v>
      </c>
      <c r="N36" s="187">
        <v>-11.205211726384364</v>
      </c>
      <c r="O36" s="186">
        <v>-184</v>
      </c>
      <c r="P36" s="187">
        <v>-11.8939883645766</v>
      </c>
    </row>
    <row r="37" spans="1:16" s="33" customFormat="1" ht="39" customHeight="1">
      <c r="A37" s="176" t="s">
        <v>328</v>
      </c>
      <c r="B37" s="177">
        <v>5614</v>
      </c>
      <c r="C37" s="177">
        <v>298</v>
      </c>
      <c r="D37" s="178">
        <v>5.605718585402558</v>
      </c>
      <c r="E37" s="177">
        <v>665</v>
      </c>
      <c r="F37" s="178">
        <v>13.437057991513438</v>
      </c>
      <c r="G37" s="177">
        <v>3693</v>
      </c>
      <c r="H37" s="179">
        <v>246</v>
      </c>
      <c r="I37" s="178">
        <v>7.1366405570060927</v>
      </c>
      <c r="J37" s="177">
        <v>447</v>
      </c>
      <c r="K37" s="178">
        <v>13.77079482439926</v>
      </c>
      <c r="L37" s="177">
        <v>1921</v>
      </c>
      <c r="M37" s="177">
        <v>52</v>
      </c>
      <c r="N37" s="178">
        <v>2.7822364901016585</v>
      </c>
      <c r="O37" s="177">
        <v>218</v>
      </c>
      <c r="P37" s="178">
        <v>12.80093951849677</v>
      </c>
    </row>
    <row r="38" spans="1:16" s="33" customFormat="1" ht="36.75" customHeight="1">
      <c r="A38" s="189" t="s">
        <v>329</v>
      </c>
      <c r="B38" s="186">
        <v>4279</v>
      </c>
      <c r="C38" s="186">
        <v>-529</v>
      </c>
      <c r="D38" s="187">
        <v>-11.002495840266223</v>
      </c>
      <c r="E38" s="186">
        <v>-14</v>
      </c>
      <c r="F38" s="187">
        <v>-0.32611227579781038</v>
      </c>
      <c r="G38" s="186">
        <v>2895</v>
      </c>
      <c r="H38" s="188">
        <v>-288</v>
      </c>
      <c r="I38" s="187">
        <v>-9.0480678605089544</v>
      </c>
      <c r="J38" s="186">
        <v>-12</v>
      </c>
      <c r="K38" s="187">
        <v>-0.41279669762641896</v>
      </c>
      <c r="L38" s="186">
        <v>1384</v>
      </c>
      <c r="M38" s="186">
        <v>-241</v>
      </c>
      <c r="N38" s="187">
        <v>-14.830769230769231</v>
      </c>
      <c r="O38" s="186">
        <v>-2</v>
      </c>
      <c r="P38" s="187">
        <v>-0.14430014430014429</v>
      </c>
    </row>
    <row r="39" spans="1:16" s="33" customFormat="1" ht="24.95" customHeight="1">
      <c r="A39" s="176" t="s">
        <v>330</v>
      </c>
      <c r="B39" s="177">
        <v>16</v>
      </c>
      <c r="C39" s="177">
        <v>3</v>
      </c>
      <c r="D39" s="178">
        <v>23.076923076923077</v>
      </c>
      <c r="E39" s="177">
        <v>-11</v>
      </c>
      <c r="F39" s="178">
        <v>-40.74074074074074</v>
      </c>
      <c r="G39" s="177">
        <v>7</v>
      </c>
      <c r="H39" s="179">
        <v>1</v>
      </c>
      <c r="I39" s="178">
        <v>16.666666666666668</v>
      </c>
      <c r="J39" s="177">
        <v>-7</v>
      </c>
      <c r="K39" s="178">
        <v>-50</v>
      </c>
      <c r="L39" s="177">
        <v>9</v>
      </c>
      <c r="M39" s="177">
        <v>2</v>
      </c>
      <c r="N39" s="178">
        <v>28.571428571428573</v>
      </c>
      <c r="O39" s="177">
        <v>-4</v>
      </c>
      <c r="P39" s="178">
        <v>-30.76923076923077</v>
      </c>
    </row>
    <row r="40" spans="1:16" s="33" customFormat="1" ht="24.95" customHeight="1">
      <c r="A40" s="189" t="s">
        <v>331</v>
      </c>
      <c r="B40" s="186">
        <v>15215</v>
      </c>
      <c r="C40" s="186">
        <v>-857</v>
      </c>
      <c r="D40" s="187">
        <v>-5.3322548531607765</v>
      </c>
      <c r="E40" s="186">
        <v>-669</v>
      </c>
      <c r="F40" s="187">
        <v>-4.211785444472425</v>
      </c>
      <c r="G40" s="186">
        <v>7159</v>
      </c>
      <c r="H40" s="188">
        <v>-718</v>
      </c>
      <c r="I40" s="187">
        <v>-9.1151453599085954</v>
      </c>
      <c r="J40" s="186">
        <v>-540</v>
      </c>
      <c r="K40" s="187">
        <v>-7.0138979088193274</v>
      </c>
      <c r="L40" s="186">
        <v>8056</v>
      </c>
      <c r="M40" s="186">
        <v>-139</v>
      </c>
      <c r="N40" s="187">
        <v>-1.696156192800488</v>
      </c>
      <c r="O40" s="186">
        <v>-129</v>
      </c>
      <c r="P40" s="187">
        <v>-1.5760537568723274</v>
      </c>
    </row>
    <row r="41" spans="1:16" s="33" customFormat="1" ht="24.95" customHeight="1">
      <c r="A41" s="176" t="s">
        <v>332</v>
      </c>
      <c r="B41" s="177">
        <v>9858</v>
      </c>
      <c r="C41" s="177">
        <v>-482</v>
      </c>
      <c r="D41" s="178">
        <v>-4.6615087040618954</v>
      </c>
      <c r="E41" s="177">
        <v>-47</v>
      </c>
      <c r="F41" s="178">
        <v>-0.47450782433114591</v>
      </c>
      <c r="G41" s="177">
        <v>6572</v>
      </c>
      <c r="H41" s="179">
        <v>-329</v>
      </c>
      <c r="I41" s="178">
        <v>-4.7674250108679903</v>
      </c>
      <c r="J41" s="177">
        <v>-16</v>
      </c>
      <c r="K41" s="178">
        <v>-0.24286581663630843</v>
      </c>
      <c r="L41" s="177">
        <v>3286</v>
      </c>
      <c r="M41" s="177">
        <v>-153</v>
      </c>
      <c r="N41" s="178">
        <v>-4.4489677231753415</v>
      </c>
      <c r="O41" s="177">
        <v>-31</v>
      </c>
      <c r="P41" s="178">
        <v>-0.93457943925233644</v>
      </c>
    </row>
    <row r="42" spans="1:16" s="33" customFormat="1" ht="24.95" customHeight="1">
      <c r="A42" s="189" t="s">
        <v>333</v>
      </c>
      <c r="B42" s="186">
        <v>0</v>
      </c>
      <c r="C42" s="186">
        <v>-1</v>
      </c>
      <c r="D42" s="187">
        <v>-100</v>
      </c>
      <c r="E42" s="186">
        <v>-1</v>
      </c>
      <c r="F42" s="187">
        <v>-100</v>
      </c>
      <c r="G42" s="186">
        <v>0</v>
      </c>
      <c r="H42" s="188">
        <v>0</v>
      </c>
      <c r="I42" s="187" t="s">
        <v>492</v>
      </c>
      <c r="J42" s="186">
        <v>-1</v>
      </c>
      <c r="K42" s="187">
        <v>-100</v>
      </c>
      <c r="L42" s="186">
        <v>0</v>
      </c>
      <c r="M42" s="186">
        <v>-1</v>
      </c>
      <c r="N42" s="187">
        <v>-100</v>
      </c>
      <c r="O42" s="186">
        <v>0</v>
      </c>
      <c r="P42" s="187" t="s">
        <v>492</v>
      </c>
    </row>
    <row r="43" spans="1:16" s="33" customFormat="1" ht="24.95" customHeight="1">
      <c r="A43" s="176" t="s">
        <v>334</v>
      </c>
      <c r="B43" s="177">
        <v>3882</v>
      </c>
      <c r="C43" s="177">
        <v>-140</v>
      </c>
      <c r="D43" s="178">
        <v>-3.4808552958727002</v>
      </c>
      <c r="E43" s="177">
        <v>5</v>
      </c>
      <c r="F43" s="178">
        <v>0.12896569512509673</v>
      </c>
      <c r="G43" s="177">
        <v>2459</v>
      </c>
      <c r="H43" s="179">
        <v>-54</v>
      </c>
      <c r="I43" s="178">
        <v>-2.1488261042578589</v>
      </c>
      <c r="J43" s="177">
        <v>65</v>
      </c>
      <c r="K43" s="178">
        <v>2.7151211361737677</v>
      </c>
      <c r="L43" s="177">
        <v>1423</v>
      </c>
      <c r="M43" s="177">
        <v>-86</v>
      </c>
      <c r="N43" s="178">
        <v>-5.6991385023194168</v>
      </c>
      <c r="O43" s="177">
        <v>-60</v>
      </c>
      <c r="P43" s="178">
        <v>-4.0458530006743088</v>
      </c>
    </row>
    <row r="44" spans="1:16" s="33" customFormat="1" ht="17.25" customHeight="1">
      <c r="A44" s="189" t="s">
        <v>335</v>
      </c>
      <c r="B44" s="186">
        <v>1793</v>
      </c>
      <c r="C44" s="186">
        <v>364</v>
      </c>
      <c r="D44" s="187">
        <v>25.472358292512247</v>
      </c>
      <c r="E44" s="186">
        <v>60</v>
      </c>
      <c r="F44" s="187">
        <v>3.4622042700519331</v>
      </c>
      <c r="G44" s="186">
        <v>1144</v>
      </c>
      <c r="H44" s="188">
        <v>235</v>
      </c>
      <c r="I44" s="187">
        <v>25.852585258525853</v>
      </c>
      <c r="J44" s="186">
        <v>32</v>
      </c>
      <c r="K44" s="187">
        <v>2.8776978417266186</v>
      </c>
      <c r="L44" s="186">
        <v>649</v>
      </c>
      <c r="M44" s="186">
        <v>129</v>
      </c>
      <c r="N44" s="187">
        <v>24.807692307692307</v>
      </c>
      <c r="O44" s="186">
        <v>28</v>
      </c>
      <c r="P44" s="187">
        <v>4.5088566827697258</v>
      </c>
    </row>
    <row r="45" spans="1:16" ht="24.95" customHeight="1">
      <c r="A45" s="176" t="s">
        <v>336</v>
      </c>
      <c r="B45" s="177">
        <v>4626</v>
      </c>
      <c r="C45" s="177">
        <v>600</v>
      </c>
      <c r="D45" s="178">
        <v>14.903129657228018</v>
      </c>
      <c r="E45" s="177">
        <v>-22</v>
      </c>
      <c r="F45" s="178">
        <v>-0.47332185886402756</v>
      </c>
      <c r="G45" s="177">
        <v>3784</v>
      </c>
      <c r="H45" s="179">
        <v>518</v>
      </c>
      <c r="I45" s="178">
        <v>15.86037966932027</v>
      </c>
      <c r="J45" s="177">
        <v>-52</v>
      </c>
      <c r="K45" s="178">
        <v>-1.3555787278415015</v>
      </c>
      <c r="L45" s="177">
        <v>842</v>
      </c>
      <c r="M45" s="177">
        <v>82</v>
      </c>
      <c r="N45" s="178">
        <v>10.789473684210526</v>
      </c>
      <c r="O45" s="177">
        <v>30</v>
      </c>
      <c r="P45" s="178">
        <v>3.6945812807881775</v>
      </c>
    </row>
    <row r="46" spans="1:16" s="133" customFormat="1" ht="24.95" customHeight="1">
      <c r="A46" s="189" t="s">
        <v>337</v>
      </c>
      <c r="B46" s="186">
        <v>2262</v>
      </c>
      <c r="C46" s="186">
        <v>-488</v>
      </c>
      <c r="D46" s="187">
        <v>-17.745454545454546</v>
      </c>
      <c r="E46" s="186">
        <v>157</v>
      </c>
      <c r="F46" s="187">
        <v>7.4584323040380047</v>
      </c>
      <c r="G46" s="186">
        <v>2085</v>
      </c>
      <c r="H46" s="188">
        <v>-452</v>
      </c>
      <c r="I46" s="187">
        <v>-17.816318486401261</v>
      </c>
      <c r="J46" s="186">
        <v>150</v>
      </c>
      <c r="K46" s="187">
        <v>7.7519379844961236</v>
      </c>
      <c r="L46" s="186">
        <v>177</v>
      </c>
      <c r="M46" s="186">
        <v>-36</v>
      </c>
      <c r="N46" s="187">
        <v>-16.901408450704224</v>
      </c>
      <c r="O46" s="186">
        <v>7</v>
      </c>
      <c r="P46" s="187">
        <v>4.117647058823529</v>
      </c>
    </row>
    <row r="47" spans="1:16" s="133" customFormat="1" ht="18" customHeight="1">
      <c r="A47" s="176" t="s">
        <v>338</v>
      </c>
      <c r="B47" s="177">
        <v>6653</v>
      </c>
      <c r="C47" s="177">
        <v>431</v>
      </c>
      <c r="D47" s="178">
        <v>6.927033108325297</v>
      </c>
      <c r="E47" s="177">
        <v>-360</v>
      </c>
      <c r="F47" s="178">
        <v>-5.1333238271780974</v>
      </c>
      <c r="G47" s="177">
        <v>3173</v>
      </c>
      <c r="H47" s="179">
        <v>-79</v>
      </c>
      <c r="I47" s="178">
        <v>-2.4292742927429276</v>
      </c>
      <c r="J47" s="177">
        <v>-253</v>
      </c>
      <c r="K47" s="178">
        <v>-7.3847051955633392</v>
      </c>
      <c r="L47" s="177">
        <v>3480</v>
      </c>
      <c r="M47" s="177">
        <v>510</v>
      </c>
      <c r="N47" s="178">
        <v>17.171717171717173</v>
      </c>
      <c r="O47" s="177">
        <v>-107</v>
      </c>
      <c r="P47" s="178">
        <v>-2.9829941455255087</v>
      </c>
    </row>
    <row r="48" spans="1:16" s="133" customFormat="1" ht="24.95" customHeight="1">
      <c r="A48" s="189" t="s">
        <v>339</v>
      </c>
      <c r="B48" s="186">
        <v>4616</v>
      </c>
      <c r="C48" s="186">
        <v>-2876</v>
      </c>
      <c r="D48" s="187">
        <v>-38.38761345435131</v>
      </c>
      <c r="E48" s="186">
        <v>-394</v>
      </c>
      <c r="F48" s="187">
        <v>-7.8642714570858283</v>
      </c>
      <c r="G48" s="186">
        <v>1108</v>
      </c>
      <c r="H48" s="188">
        <v>-842</v>
      </c>
      <c r="I48" s="187">
        <v>-43.179487179487182</v>
      </c>
      <c r="J48" s="186">
        <v>-250</v>
      </c>
      <c r="K48" s="187">
        <v>-18.40942562592047</v>
      </c>
      <c r="L48" s="186">
        <v>3508</v>
      </c>
      <c r="M48" s="186">
        <v>-2034</v>
      </c>
      <c r="N48" s="187">
        <v>-36.701551786358714</v>
      </c>
      <c r="O48" s="186">
        <v>-144</v>
      </c>
      <c r="P48" s="187">
        <v>-3.9430449069003286</v>
      </c>
    </row>
    <row r="49" spans="1:16" ht="24.95" customHeight="1">
      <c r="A49" s="176" t="s">
        <v>340</v>
      </c>
      <c r="B49" s="177">
        <v>534</v>
      </c>
      <c r="C49" s="177">
        <v>325</v>
      </c>
      <c r="D49" s="178">
        <v>155.50239234449759</v>
      </c>
      <c r="E49" s="177">
        <v>-40</v>
      </c>
      <c r="F49" s="178">
        <v>-6.968641114982578</v>
      </c>
      <c r="G49" s="177">
        <v>146</v>
      </c>
      <c r="H49" s="179">
        <v>121</v>
      </c>
      <c r="I49" s="178">
        <v>484</v>
      </c>
      <c r="J49" s="177">
        <v>-8</v>
      </c>
      <c r="K49" s="178">
        <v>-5.1948051948051948</v>
      </c>
      <c r="L49" s="177">
        <v>388</v>
      </c>
      <c r="M49" s="177">
        <v>204</v>
      </c>
      <c r="N49" s="178">
        <v>110.8695652173913</v>
      </c>
      <c r="O49" s="177">
        <v>-32</v>
      </c>
      <c r="P49" s="178">
        <v>-7.6190476190476186</v>
      </c>
    </row>
    <row r="50" spans="1:16" ht="35.25" customHeight="1">
      <c r="A50" s="189" t="s">
        <v>341</v>
      </c>
      <c r="B50" s="186">
        <v>20</v>
      </c>
      <c r="C50" s="186">
        <v>1</v>
      </c>
      <c r="D50" s="187">
        <v>5.2631578947368425</v>
      </c>
      <c r="E50" s="186">
        <v>-7</v>
      </c>
      <c r="F50" s="187">
        <v>-25.925925925925927</v>
      </c>
      <c r="G50" s="186">
        <v>2</v>
      </c>
      <c r="H50" s="188">
        <v>0</v>
      </c>
      <c r="I50" s="187">
        <v>0</v>
      </c>
      <c r="J50" s="186">
        <v>-4</v>
      </c>
      <c r="K50" s="187">
        <v>-66.666666666666671</v>
      </c>
      <c r="L50" s="186">
        <v>18</v>
      </c>
      <c r="M50" s="186">
        <v>1</v>
      </c>
      <c r="N50" s="187">
        <v>5.882352941176471</v>
      </c>
      <c r="O50" s="186">
        <v>-3</v>
      </c>
      <c r="P50" s="187">
        <v>-14.285714285714286</v>
      </c>
    </row>
    <row r="51" spans="1:16" ht="24.95" customHeight="1">
      <c r="A51" s="176" t="s">
        <v>342</v>
      </c>
      <c r="B51" s="177">
        <v>15</v>
      </c>
      <c r="C51" s="177">
        <v>12</v>
      </c>
      <c r="D51" s="178">
        <v>400</v>
      </c>
      <c r="E51" s="177">
        <v>1</v>
      </c>
      <c r="F51" s="178">
        <v>7.1428571428571432</v>
      </c>
      <c r="G51" s="177">
        <v>4</v>
      </c>
      <c r="H51" s="179">
        <v>4</v>
      </c>
      <c r="I51" s="178">
        <v>0</v>
      </c>
      <c r="J51" s="177">
        <v>3</v>
      </c>
      <c r="K51" s="178">
        <v>300</v>
      </c>
      <c r="L51" s="177">
        <v>11</v>
      </c>
      <c r="M51" s="177">
        <v>8</v>
      </c>
      <c r="N51" s="178">
        <v>266.66666666666669</v>
      </c>
      <c r="O51" s="177">
        <v>-2</v>
      </c>
      <c r="P51" s="178">
        <v>-15.384615384615385</v>
      </c>
    </row>
    <row r="52" spans="1:16" ht="24.95" customHeight="1">
      <c r="A52" s="189" t="s">
        <v>343</v>
      </c>
      <c r="B52" s="186">
        <v>56</v>
      </c>
      <c r="C52" s="186">
        <v>10</v>
      </c>
      <c r="D52" s="187">
        <v>21.739130434782609</v>
      </c>
      <c r="E52" s="186">
        <v>33</v>
      </c>
      <c r="F52" s="187">
        <v>143.47826086956522</v>
      </c>
      <c r="G52" s="186">
        <v>9</v>
      </c>
      <c r="H52" s="188">
        <v>1</v>
      </c>
      <c r="I52" s="187">
        <v>12.5</v>
      </c>
      <c r="J52" s="186">
        <v>7</v>
      </c>
      <c r="K52" s="187">
        <v>350</v>
      </c>
      <c r="L52" s="186">
        <v>47</v>
      </c>
      <c r="M52" s="186">
        <v>9</v>
      </c>
      <c r="N52" s="187">
        <v>23.684210526315791</v>
      </c>
      <c r="O52" s="186">
        <v>26</v>
      </c>
      <c r="P52" s="187">
        <v>123.80952380952381</v>
      </c>
    </row>
    <row r="53" spans="1:16" ht="24.95" customHeight="1">
      <c r="A53" s="176" t="s">
        <v>344</v>
      </c>
      <c r="B53" s="177">
        <v>5115</v>
      </c>
      <c r="C53" s="177">
        <v>166</v>
      </c>
      <c r="D53" s="178">
        <v>3.3542129723176397</v>
      </c>
      <c r="E53" s="177">
        <v>221</v>
      </c>
      <c r="F53" s="178">
        <v>4.5157335512872905</v>
      </c>
      <c r="G53" s="177">
        <v>149</v>
      </c>
      <c r="H53" s="179">
        <v>25</v>
      </c>
      <c r="I53" s="178">
        <v>20.161290322580644</v>
      </c>
      <c r="J53" s="177">
        <v>16</v>
      </c>
      <c r="K53" s="178">
        <v>12.030075187969924</v>
      </c>
      <c r="L53" s="177">
        <v>4966</v>
      </c>
      <c r="M53" s="177">
        <v>141</v>
      </c>
      <c r="N53" s="178">
        <v>2.9222797927461142</v>
      </c>
      <c r="O53" s="177">
        <v>205</v>
      </c>
      <c r="P53" s="178">
        <v>4.305818105440034</v>
      </c>
    </row>
    <row r="54" spans="1:16" ht="28.5" customHeight="1">
      <c r="A54" s="189" t="s">
        <v>475</v>
      </c>
      <c r="B54" s="186">
        <v>1024</v>
      </c>
      <c r="C54" s="186">
        <v>52</v>
      </c>
      <c r="D54" s="187">
        <v>5.3497942386831276</v>
      </c>
      <c r="E54" s="186">
        <v>-7</v>
      </c>
      <c r="F54" s="187">
        <v>-0.67895247332686715</v>
      </c>
      <c r="G54" s="186">
        <v>36</v>
      </c>
      <c r="H54" s="188">
        <v>-6</v>
      </c>
      <c r="I54" s="187">
        <v>-14.285714285714286</v>
      </c>
      <c r="J54" s="186">
        <v>2</v>
      </c>
      <c r="K54" s="187">
        <v>5.882352941176471</v>
      </c>
      <c r="L54" s="186">
        <v>988</v>
      </c>
      <c r="M54" s="186">
        <v>58</v>
      </c>
      <c r="N54" s="187">
        <v>6.236559139784946</v>
      </c>
      <c r="O54" s="186">
        <v>-9</v>
      </c>
      <c r="P54" s="187">
        <v>-0.90270812437311931</v>
      </c>
    </row>
    <row r="55" spans="1:16" ht="37.5" customHeight="1">
      <c r="A55" s="176" t="s">
        <v>346</v>
      </c>
      <c r="B55" s="177">
        <v>889</v>
      </c>
      <c r="C55" s="177">
        <v>34</v>
      </c>
      <c r="D55" s="178">
        <v>3.9766081871345027</v>
      </c>
      <c r="E55" s="177">
        <v>150</v>
      </c>
      <c r="F55" s="178">
        <v>20.297699594046009</v>
      </c>
      <c r="G55" s="177">
        <v>57</v>
      </c>
      <c r="H55" s="179">
        <v>2</v>
      </c>
      <c r="I55" s="178">
        <v>3.6363636363636362</v>
      </c>
      <c r="J55" s="177">
        <v>24</v>
      </c>
      <c r="K55" s="178">
        <v>72.727272727272734</v>
      </c>
      <c r="L55" s="177">
        <v>832</v>
      </c>
      <c r="M55" s="177">
        <v>32</v>
      </c>
      <c r="N55" s="178">
        <v>4</v>
      </c>
      <c r="O55" s="177">
        <v>126</v>
      </c>
      <c r="P55" s="178">
        <v>17.847025495750707</v>
      </c>
    </row>
    <row r="56" spans="1:16" ht="18.75" customHeight="1">
      <c r="A56" s="189" t="s">
        <v>347</v>
      </c>
      <c r="B56" s="186">
        <v>787</v>
      </c>
      <c r="C56" s="186">
        <v>-207</v>
      </c>
      <c r="D56" s="187">
        <v>-20.824949698189133</v>
      </c>
      <c r="E56" s="186">
        <v>-36</v>
      </c>
      <c r="F56" s="187">
        <v>-4.3742405832320781</v>
      </c>
      <c r="G56" s="186">
        <v>31</v>
      </c>
      <c r="H56" s="188">
        <v>-6</v>
      </c>
      <c r="I56" s="187">
        <v>-16.216216216216218</v>
      </c>
      <c r="J56" s="186">
        <v>5</v>
      </c>
      <c r="K56" s="187">
        <v>19.23076923076923</v>
      </c>
      <c r="L56" s="186">
        <v>756</v>
      </c>
      <c r="M56" s="186">
        <v>-201</v>
      </c>
      <c r="N56" s="187">
        <v>-21.003134796238246</v>
      </c>
      <c r="O56" s="186">
        <v>-41</v>
      </c>
      <c r="P56" s="187">
        <v>-5.1442910915934759</v>
      </c>
    </row>
    <row r="57" spans="1:16" ht="24.95" customHeight="1">
      <c r="A57" s="176" t="s">
        <v>348</v>
      </c>
      <c r="B57" s="177">
        <v>1104</v>
      </c>
      <c r="C57" s="177">
        <v>52</v>
      </c>
      <c r="D57" s="178">
        <v>4.9429657794676807</v>
      </c>
      <c r="E57" s="177">
        <v>49</v>
      </c>
      <c r="F57" s="178">
        <v>4.6445497630331758</v>
      </c>
      <c r="G57" s="177">
        <v>33</v>
      </c>
      <c r="H57" s="179">
        <v>2</v>
      </c>
      <c r="I57" s="178">
        <v>6.4516129032258061</v>
      </c>
      <c r="J57" s="177">
        <v>-12</v>
      </c>
      <c r="K57" s="178">
        <v>-26.666666666666668</v>
      </c>
      <c r="L57" s="177">
        <v>1071</v>
      </c>
      <c r="M57" s="177">
        <v>50</v>
      </c>
      <c r="N57" s="178">
        <v>4.8971596474045054</v>
      </c>
      <c r="O57" s="177">
        <v>61</v>
      </c>
      <c r="P57" s="178">
        <v>6.0396039603960396</v>
      </c>
    </row>
    <row r="58" spans="1:16" ht="40.5" customHeight="1">
      <c r="A58" s="189" t="s">
        <v>476</v>
      </c>
      <c r="B58" s="186">
        <v>137</v>
      </c>
      <c r="C58" s="186">
        <v>-38</v>
      </c>
      <c r="D58" s="187">
        <v>-21.714285714285715</v>
      </c>
      <c r="E58" s="186">
        <v>-16</v>
      </c>
      <c r="F58" s="187">
        <v>-10.457516339869281</v>
      </c>
      <c r="G58" s="186">
        <v>51</v>
      </c>
      <c r="H58" s="188">
        <v>-14</v>
      </c>
      <c r="I58" s="187">
        <v>-21.53846153846154</v>
      </c>
      <c r="J58" s="186">
        <v>-2</v>
      </c>
      <c r="K58" s="187">
        <v>-3.7735849056603774</v>
      </c>
      <c r="L58" s="186">
        <v>86</v>
      </c>
      <c r="M58" s="186">
        <v>-24</v>
      </c>
      <c r="N58" s="187">
        <v>-21.818181818181817</v>
      </c>
      <c r="O58" s="186">
        <v>-14</v>
      </c>
      <c r="P58" s="187">
        <v>-14</v>
      </c>
    </row>
    <row r="59" spans="1:16" ht="24.95" customHeight="1">
      <c r="A59" s="176" t="s">
        <v>350</v>
      </c>
      <c r="B59" s="177">
        <v>576</v>
      </c>
      <c r="C59" s="177">
        <v>53</v>
      </c>
      <c r="D59" s="178">
        <v>10.133843212237094</v>
      </c>
      <c r="E59" s="177">
        <v>-16</v>
      </c>
      <c r="F59" s="178">
        <v>-2.7027027027027026</v>
      </c>
      <c r="G59" s="177">
        <v>227</v>
      </c>
      <c r="H59" s="179">
        <v>-11</v>
      </c>
      <c r="I59" s="178">
        <v>-4.6218487394957979</v>
      </c>
      <c r="J59" s="177">
        <v>-11</v>
      </c>
      <c r="K59" s="178">
        <v>-4.6218487394957979</v>
      </c>
      <c r="L59" s="177">
        <v>349</v>
      </c>
      <c r="M59" s="177">
        <v>64</v>
      </c>
      <c r="N59" s="178">
        <v>22.456140350877192</v>
      </c>
      <c r="O59" s="177">
        <v>-5</v>
      </c>
      <c r="P59" s="178">
        <v>-1.4124293785310735</v>
      </c>
    </row>
    <row r="60" spans="1:16" ht="24.95" customHeight="1">
      <c r="A60" s="189" t="s">
        <v>351</v>
      </c>
      <c r="B60" s="186">
        <v>2199</v>
      </c>
      <c r="C60" s="186">
        <v>159</v>
      </c>
      <c r="D60" s="187">
        <v>7.7941176470588234</v>
      </c>
      <c r="E60" s="186">
        <v>-291</v>
      </c>
      <c r="F60" s="187">
        <v>-11.686746987951807</v>
      </c>
      <c r="G60" s="186">
        <v>530</v>
      </c>
      <c r="H60" s="188">
        <v>69</v>
      </c>
      <c r="I60" s="187">
        <v>14.967462039045554</v>
      </c>
      <c r="J60" s="186">
        <v>-17</v>
      </c>
      <c r="K60" s="187">
        <v>-3.1078610603290677</v>
      </c>
      <c r="L60" s="186">
        <v>1669</v>
      </c>
      <c r="M60" s="186">
        <v>90</v>
      </c>
      <c r="N60" s="187">
        <v>5.6998100063331218</v>
      </c>
      <c r="O60" s="186">
        <v>-274</v>
      </c>
      <c r="P60" s="187">
        <v>-14.101904271744724</v>
      </c>
    </row>
    <row r="61" spans="1:16" ht="24.95" customHeight="1">
      <c r="A61" s="176" t="s">
        <v>352</v>
      </c>
      <c r="B61" s="177">
        <v>1417</v>
      </c>
      <c r="C61" s="177">
        <v>20</v>
      </c>
      <c r="D61" s="178">
        <v>1.4316392269148175</v>
      </c>
      <c r="E61" s="177">
        <v>187</v>
      </c>
      <c r="F61" s="178">
        <v>15.203252032520325</v>
      </c>
      <c r="G61" s="177">
        <v>459</v>
      </c>
      <c r="H61" s="179">
        <v>-33</v>
      </c>
      <c r="I61" s="178">
        <v>-6.7073170731707314</v>
      </c>
      <c r="J61" s="177">
        <v>83</v>
      </c>
      <c r="K61" s="178">
        <v>22.074468085106382</v>
      </c>
      <c r="L61" s="177">
        <v>958</v>
      </c>
      <c r="M61" s="177">
        <v>53</v>
      </c>
      <c r="N61" s="178">
        <v>5.8563535911602207</v>
      </c>
      <c r="O61" s="177">
        <v>104</v>
      </c>
      <c r="P61" s="178">
        <v>12.177985948477751</v>
      </c>
    </row>
    <row r="62" spans="1:16" ht="24.95" customHeight="1">
      <c r="A62" s="189" t="s">
        <v>353</v>
      </c>
      <c r="B62" s="186">
        <v>611</v>
      </c>
      <c r="C62" s="186">
        <v>-131</v>
      </c>
      <c r="D62" s="187">
        <v>-17.654986522911052</v>
      </c>
      <c r="E62" s="186">
        <v>-37</v>
      </c>
      <c r="F62" s="187">
        <v>-5.7098765432098766</v>
      </c>
      <c r="G62" s="186">
        <v>131</v>
      </c>
      <c r="H62" s="188">
        <v>-39</v>
      </c>
      <c r="I62" s="187">
        <v>-22.941176470588236</v>
      </c>
      <c r="J62" s="186">
        <v>15</v>
      </c>
      <c r="K62" s="187">
        <v>12.931034482758621</v>
      </c>
      <c r="L62" s="186">
        <v>480</v>
      </c>
      <c r="M62" s="186">
        <v>-92</v>
      </c>
      <c r="N62" s="187">
        <v>-16.083916083916083</v>
      </c>
      <c r="O62" s="186">
        <v>-52</v>
      </c>
      <c r="P62" s="187">
        <v>-9.7744360902255636</v>
      </c>
    </row>
    <row r="63" spans="1:16" ht="33.75" customHeight="1">
      <c r="A63" s="176" t="s">
        <v>477</v>
      </c>
      <c r="B63" s="177">
        <v>1104</v>
      </c>
      <c r="C63" s="177">
        <v>-4</v>
      </c>
      <c r="D63" s="178">
        <v>-0.36101083032490977</v>
      </c>
      <c r="E63" s="177">
        <v>46</v>
      </c>
      <c r="F63" s="178">
        <v>4.3478260869565215</v>
      </c>
      <c r="G63" s="177">
        <v>121</v>
      </c>
      <c r="H63" s="179">
        <v>-16</v>
      </c>
      <c r="I63" s="178">
        <v>-11.678832116788321</v>
      </c>
      <c r="J63" s="177">
        <v>-19</v>
      </c>
      <c r="K63" s="178">
        <v>-13.571428571428571</v>
      </c>
      <c r="L63" s="177">
        <v>983</v>
      </c>
      <c r="M63" s="177">
        <v>12</v>
      </c>
      <c r="N63" s="178">
        <v>1.2358393408856849</v>
      </c>
      <c r="O63" s="177">
        <v>65</v>
      </c>
      <c r="P63" s="178">
        <v>7.0806100217864927</v>
      </c>
    </row>
    <row r="64" spans="1:16" ht="24.95" customHeight="1">
      <c r="A64" s="189" t="s">
        <v>355</v>
      </c>
      <c r="B64" s="186">
        <v>6042</v>
      </c>
      <c r="C64" s="186">
        <v>-631</v>
      </c>
      <c r="D64" s="187">
        <v>-9.4560167840551479</v>
      </c>
      <c r="E64" s="186">
        <v>344</v>
      </c>
      <c r="F64" s="187">
        <v>6.0372060372060368</v>
      </c>
      <c r="G64" s="186">
        <v>606</v>
      </c>
      <c r="H64" s="188">
        <v>-83</v>
      </c>
      <c r="I64" s="187">
        <v>-12.046444121915821</v>
      </c>
      <c r="J64" s="186">
        <v>131</v>
      </c>
      <c r="K64" s="187">
        <v>27.578947368421051</v>
      </c>
      <c r="L64" s="186">
        <v>5436</v>
      </c>
      <c r="M64" s="186">
        <v>-548</v>
      </c>
      <c r="N64" s="187">
        <v>-9.1577540106951876</v>
      </c>
      <c r="O64" s="186">
        <v>213</v>
      </c>
      <c r="P64" s="187">
        <v>4.0781160252728315</v>
      </c>
    </row>
    <row r="65" spans="1:16" s="133" customFormat="1" ht="16.5" customHeight="1">
      <c r="A65" s="176" t="s">
        <v>356</v>
      </c>
      <c r="B65" s="177">
        <v>9199</v>
      </c>
      <c r="C65" s="177">
        <v>7370</v>
      </c>
      <c r="D65" s="178">
        <v>402.95243302351014</v>
      </c>
      <c r="E65" s="177">
        <v>6818</v>
      </c>
      <c r="F65" s="178">
        <v>286.35027299454009</v>
      </c>
      <c r="G65" s="177">
        <v>8762</v>
      </c>
      <c r="H65" s="179">
        <v>7067</v>
      </c>
      <c r="I65" s="178">
        <v>416.93215339233041</v>
      </c>
      <c r="J65" s="177">
        <v>6571</v>
      </c>
      <c r="K65" s="178">
        <v>299.90871748060249</v>
      </c>
      <c r="L65" s="177">
        <v>437</v>
      </c>
      <c r="M65" s="177">
        <v>303</v>
      </c>
      <c r="N65" s="178">
        <v>226.11940298507463</v>
      </c>
      <c r="O65" s="177">
        <v>247</v>
      </c>
      <c r="P65" s="178">
        <v>130</v>
      </c>
    </row>
    <row r="66" spans="1:16" s="133" customFormat="1" ht="16.5" customHeight="1">
      <c r="A66" s="189" t="s">
        <v>357</v>
      </c>
      <c r="B66" s="186">
        <v>13982</v>
      </c>
      <c r="C66" s="186">
        <v>3487</v>
      </c>
      <c r="D66" s="187">
        <v>33.225345402572657</v>
      </c>
      <c r="E66" s="186">
        <v>872</v>
      </c>
      <c r="F66" s="187">
        <v>6.6514111365369946</v>
      </c>
      <c r="G66" s="186">
        <v>10879</v>
      </c>
      <c r="H66" s="188">
        <v>2809</v>
      </c>
      <c r="I66" s="187">
        <v>34.80793060718711</v>
      </c>
      <c r="J66" s="186">
        <v>636</v>
      </c>
      <c r="K66" s="187">
        <v>6.2091184223372062</v>
      </c>
      <c r="L66" s="186">
        <v>3103</v>
      </c>
      <c r="M66" s="186">
        <v>678</v>
      </c>
      <c r="N66" s="187">
        <v>27.958762886597938</v>
      </c>
      <c r="O66" s="186">
        <v>236</v>
      </c>
      <c r="P66" s="187">
        <v>8.2316009766306237</v>
      </c>
    </row>
    <row r="67" spans="1:16" s="133" customFormat="1" ht="15.75" customHeight="1">
      <c r="A67" s="176" t="s">
        <v>358</v>
      </c>
      <c r="B67" s="177">
        <v>2435</v>
      </c>
      <c r="C67" s="177">
        <v>-193</v>
      </c>
      <c r="D67" s="178">
        <v>-7.3439878234398783</v>
      </c>
      <c r="E67" s="177">
        <v>-136</v>
      </c>
      <c r="F67" s="178">
        <v>-5.2897705173084404</v>
      </c>
      <c r="G67" s="177">
        <v>1343</v>
      </c>
      <c r="H67" s="179">
        <v>-68</v>
      </c>
      <c r="I67" s="178">
        <v>-4.8192771084337354</v>
      </c>
      <c r="J67" s="177">
        <v>-37</v>
      </c>
      <c r="K67" s="178">
        <v>-2.681159420289855</v>
      </c>
      <c r="L67" s="177">
        <v>1092</v>
      </c>
      <c r="M67" s="177">
        <v>-125</v>
      </c>
      <c r="N67" s="178">
        <v>-10.271158586688578</v>
      </c>
      <c r="O67" s="177">
        <v>-99</v>
      </c>
      <c r="P67" s="178">
        <v>-8.3123425692695214</v>
      </c>
    </row>
    <row r="68" spans="1:16" ht="36.75" customHeight="1">
      <c r="A68" s="189" t="s">
        <v>478</v>
      </c>
      <c r="B68" s="186">
        <v>7710</v>
      </c>
      <c r="C68" s="186">
        <v>1986</v>
      </c>
      <c r="D68" s="187">
        <v>34.696016771488466</v>
      </c>
      <c r="E68" s="186">
        <v>-237</v>
      </c>
      <c r="F68" s="187">
        <v>-2.982257455643639</v>
      </c>
      <c r="G68" s="186">
        <v>2198</v>
      </c>
      <c r="H68" s="188">
        <v>526</v>
      </c>
      <c r="I68" s="187">
        <v>31.459330143540669</v>
      </c>
      <c r="J68" s="186">
        <v>-393</v>
      </c>
      <c r="K68" s="187">
        <v>-15.167888846005404</v>
      </c>
      <c r="L68" s="186">
        <v>5512</v>
      </c>
      <c r="M68" s="186">
        <v>1460</v>
      </c>
      <c r="N68" s="187">
        <v>36.031589338598224</v>
      </c>
      <c r="O68" s="186">
        <v>156</v>
      </c>
      <c r="P68" s="187">
        <v>2.912621359223301</v>
      </c>
    </row>
    <row r="69" spans="1:16" ht="18.75" customHeight="1">
      <c r="A69" s="176" t="s">
        <v>360</v>
      </c>
      <c r="B69" s="177">
        <v>801</v>
      </c>
      <c r="C69" s="177">
        <v>21</v>
      </c>
      <c r="D69" s="178">
        <v>2.6923076923076925</v>
      </c>
      <c r="E69" s="177">
        <v>-277</v>
      </c>
      <c r="F69" s="178">
        <v>-25.695732838589983</v>
      </c>
      <c r="G69" s="177">
        <v>173</v>
      </c>
      <c r="H69" s="179">
        <v>32</v>
      </c>
      <c r="I69" s="178">
        <v>22.695035460992909</v>
      </c>
      <c r="J69" s="177">
        <v>-125</v>
      </c>
      <c r="K69" s="178">
        <v>-41.946308724832214</v>
      </c>
      <c r="L69" s="177">
        <v>628</v>
      </c>
      <c r="M69" s="177">
        <v>-11</v>
      </c>
      <c r="N69" s="178">
        <v>-1.7214397496087637</v>
      </c>
      <c r="O69" s="177">
        <v>-152</v>
      </c>
      <c r="P69" s="178">
        <v>-19.487179487179485</v>
      </c>
    </row>
    <row r="70" spans="1:16" ht="18.75" customHeight="1">
      <c r="A70" s="189" t="s">
        <v>361</v>
      </c>
      <c r="B70" s="186">
        <v>1491</v>
      </c>
      <c r="C70" s="186">
        <v>38</v>
      </c>
      <c r="D70" s="187">
        <v>2.6152787336545078</v>
      </c>
      <c r="E70" s="186">
        <v>-24</v>
      </c>
      <c r="F70" s="187">
        <v>-1.5841584158415842</v>
      </c>
      <c r="G70" s="186">
        <v>33</v>
      </c>
      <c r="H70" s="188">
        <v>-6</v>
      </c>
      <c r="I70" s="187">
        <v>-15.384615384615385</v>
      </c>
      <c r="J70" s="186">
        <v>-16</v>
      </c>
      <c r="K70" s="187">
        <v>-32.653061224489797</v>
      </c>
      <c r="L70" s="186">
        <v>1458</v>
      </c>
      <c r="M70" s="186">
        <v>44</v>
      </c>
      <c r="N70" s="187">
        <v>3.1117397454031117</v>
      </c>
      <c r="O70" s="186">
        <v>-8</v>
      </c>
      <c r="P70" s="187">
        <v>-0.54570259208731242</v>
      </c>
    </row>
    <row r="71" spans="1:16" ht="18.75" customHeight="1">
      <c r="A71" s="176" t="s">
        <v>362</v>
      </c>
      <c r="B71" s="177">
        <v>5820</v>
      </c>
      <c r="C71" s="177">
        <v>512</v>
      </c>
      <c r="D71" s="178">
        <v>9.6458176337603625</v>
      </c>
      <c r="E71" s="177">
        <v>1054</v>
      </c>
      <c r="F71" s="178">
        <v>22.114981116240035</v>
      </c>
      <c r="G71" s="177">
        <v>2123</v>
      </c>
      <c r="H71" s="179">
        <v>231</v>
      </c>
      <c r="I71" s="178">
        <v>12.209302325581396</v>
      </c>
      <c r="J71" s="177">
        <v>213</v>
      </c>
      <c r="K71" s="178">
        <v>11.151832460732985</v>
      </c>
      <c r="L71" s="177">
        <v>3697</v>
      </c>
      <c r="M71" s="177">
        <v>281</v>
      </c>
      <c r="N71" s="178">
        <v>8.2259953161592509</v>
      </c>
      <c r="O71" s="177">
        <v>841</v>
      </c>
      <c r="P71" s="178">
        <v>29.446778711484594</v>
      </c>
    </row>
    <row r="72" spans="1:16" ht="24.95" customHeight="1">
      <c r="A72" s="190" t="s">
        <v>363</v>
      </c>
      <c r="B72" s="191">
        <v>9062</v>
      </c>
      <c r="C72" s="191">
        <v>1424</v>
      </c>
      <c r="D72" s="192">
        <v>18.643623985336475</v>
      </c>
      <c r="E72" s="191">
        <v>679</v>
      </c>
      <c r="F72" s="192">
        <v>8.0997256352141243</v>
      </c>
      <c r="G72" s="191">
        <v>3036</v>
      </c>
      <c r="H72" s="193">
        <v>460</v>
      </c>
      <c r="I72" s="192">
        <v>17.857142857142858</v>
      </c>
      <c r="J72" s="191">
        <v>68</v>
      </c>
      <c r="K72" s="192">
        <v>2.2911051212938007</v>
      </c>
      <c r="L72" s="191">
        <v>6026</v>
      </c>
      <c r="M72" s="191">
        <v>964</v>
      </c>
      <c r="N72" s="192">
        <v>19.043856183326749</v>
      </c>
      <c r="O72" s="191">
        <v>611</v>
      </c>
      <c r="P72" s="192">
        <v>11.283471837488458</v>
      </c>
    </row>
    <row r="74" spans="1:16">
      <c r="A74" s="119" t="s">
        <v>136</v>
      </c>
    </row>
    <row r="75" spans="1:16">
      <c r="A75" s="121"/>
      <c r="B75" s="122"/>
    </row>
    <row r="76" spans="1:16">
      <c r="B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53F3E382-A00E-4D82-9788-96D7E1DA340B}"/>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9A53-8D89-41BC-92E5-96AD41B1852B}">
  <sheetPr codeName="Hoja49"/>
  <dimension ref="A1:P57"/>
  <sheetViews>
    <sheetView workbookViewId="0"/>
  </sheetViews>
  <sheetFormatPr baseColWidth="10" defaultColWidth="9.140625" defaultRowHeight="15"/>
  <cols>
    <col min="1" max="1" width="23.42578125" style="120" customWidth="1"/>
    <col min="2" max="3" width="6.28515625" style="120" customWidth="1"/>
    <col min="4" max="4" width="4.7109375" style="120" customWidth="1"/>
    <col min="5" max="7" width="6.28515625" style="120" customWidth="1"/>
    <col min="8" max="8" width="5.5703125" style="120" customWidth="1"/>
    <col min="9" max="9" width="6.28515625" style="120" customWidth="1"/>
    <col min="10" max="10" width="5.28515625" style="120" customWidth="1"/>
    <col min="11" max="11" width="5.140625" style="120" customWidth="1"/>
    <col min="12" max="15" width="6.28515625" style="120" customWidth="1"/>
    <col min="16" max="16" width="5.140625" style="120" customWidth="1"/>
    <col min="17" max="16384" width="9.140625" style="120"/>
  </cols>
  <sheetData>
    <row r="1" spans="1:16" s="1" customFormat="1" ht="12"/>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8" customHeight="1">
      <c r="A5" s="32" t="s">
        <v>49</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182743</v>
      </c>
      <c r="C10" s="174">
        <v>11569</v>
      </c>
      <c r="D10" s="175">
        <v>6.7586198838608667</v>
      </c>
      <c r="E10" s="174">
        <v>10879</v>
      </c>
      <c r="F10" s="175">
        <v>6.3300051203277006</v>
      </c>
      <c r="G10" s="174">
        <v>91102</v>
      </c>
      <c r="H10" s="174">
        <v>9965</v>
      </c>
      <c r="I10" s="175">
        <v>12.281696390056325</v>
      </c>
      <c r="J10" s="174">
        <v>7975</v>
      </c>
      <c r="K10" s="175">
        <v>9.5937541352388518</v>
      </c>
      <c r="L10" s="174">
        <v>91641</v>
      </c>
      <c r="M10" s="174">
        <v>1604</v>
      </c>
      <c r="N10" s="175">
        <v>1.7814898319579728</v>
      </c>
      <c r="O10" s="174">
        <v>2904</v>
      </c>
      <c r="P10" s="194">
        <v>3.2725920416511713</v>
      </c>
    </row>
    <row r="11" spans="1:16" s="33" customFormat="1" ht="11.25" customHeight="1">
      <c r="A11" s="173" t="s">
        <v>364</v>
      </c>
      <c r="B11" s="174">
        <v>130372</v>
      </c>
      <c r="C11" s="174">
        <v>5223</v>
      </c>
      <c r="D11" s="175">
        <v>4.1734252770697333</v>
      </c>
      <c r="E11" s="174">
        <v>4455</v>
      </c>
      <c r="F11" s="175">
        <v>3.5380449025945664</v>
      </c>
      <c r="G11" s="174">
        <v>64106</v>
      </c>
      <c r="H11" s="174">
        <v>4483</v>
      </c>
      <c r="I11" s="175">
        <v>7.5189104875635238</v>
      </c>
      <c r="J11" s="174">
        <v>3262</v>
      </c>
      <c r="K11" s="175">
        <v>5.361251725724804</v>
      </c>
      <c r="L11" s="174">
        <v>66266</v>
      </c>
      <c r="M11" s="174">
        <v>740</v>
      </c>
      <c r="N11" s="175">
        <v>1.1293227115953972</v>
      </c>
      <c r="O11" s="174">
        <v>1193</v>
      </c>
      <c r="P11" s="194">
        <v>1.8333256496550028</v>
      </c>
    </row>
    <row r="12" spans="1:16" s="33" customFormat="1" ht="12" customHeight="1">
      <c r="A12" s="195" t="s">
        <v>189</v>
      </c>
      <c r="B12" s="177">
        <v>223</v>
      </c>
      <c r="C12" s="177">
        <v>-111</v>
      </c>
      <c r="D12" s="178">
        <v>-33.233532934131738</v>
      </c>
      <c r="E12" s="177">
        <v>-12</v>
      </c>
      <c r="F12" s="178">
        <v>-5.1063829787234045</v>
      </c>
      <c r="G12" s="177">
        <v>48</v>
      </c>
      <c r="H12" s="179">
        <v>-8</v>
      </c>
      <c r="I12" s="178">
        <v>-14.285714285714286</v>
      </c>
      <c r="J12" s="177">
        <v>-5</v>
      </c>
      <c r="K12" s="178">
        <v>-9.433962264150944</v>
      </c>
      <c r="L12" s="177">
        <v>175</v>
      </c>
      <c r="M12" s="177">
        <v>-103</v>
      </c>
      <c r="N12" s="178">
        <v>-37.050359712230218</v>
      </c>
      <c r="O12" s="177">
        <v>-7</v>
      </c>
      <c r="P12" s="196">
        <v>-3.8461538461538463</v>
      </c>
    </row>
    <row r="13" spans="1:16" s="33" customFormat="1" ht="12" customHeight="1">
      <c r="A13" s="195" t="s">
        <v>141</v>
      </c>
      <c r="B13" s="177">
        <v>7774</v>
      </c>
      <c r="C13" s="177">
        <v>944</v>
      </c>
      <c r="D13" s="178">
        <v>13.821376281112737</v>
      </c>
      <c r="E13" s="177">
        <v>258</v>
      </c>
      <c r="F13" s="178">
        <v>3.432676955827568</v>
      </c>
      <c r="G13" s="177">
        <v>2348</v>
      </c>
      <c r="H13" s="179">
        <v>199</v>
      </c>
      <c r="I13" s="178">
        <v>9.2601209865053509</v>
      </c>
      <c r="J13" s="177">
        <v>19</v>
      </c>
      <c r="K13" s="178">
        <v>0.81580077286389008</v>
      </c>
      <c r="L13" s="177">
        <v>5426</v>
      </c>
      <c r="M13" s="177">
        <v>745</v>
      </c>
      <c r="N13" s="178">
        <v>15.915402691732536</v>
      </c>
      <c r="O13" s="177">
        <v>239</v>
      </c>
      <c r="P13" s="196">
        <v>4.6076730287256602</v>
      </c>
    </row>
    <row r="14" spans="1:16" s="33" customFormat="1" ht="12" customHeight="1">
      <c r="A14" s="195" t="s">
        <v>143</v>
      </c>
      <c r="B14" s="177">
        <v>5040</v>
      </c>
      <c r="C14" s="177">
        <v>-182</v>
      </c>
      <c r="D14" s="178">
        <v>-3.4852546916890081</v>
      </c>
      <c r="E14" s="177">
        <v>-247</v>
      </c>
      <c r="F14" s="178">
        <v>-4.6718365802912807</v>
      </c>
      <c r="G14" s="177">
        <v>576</v>
      </c>
      <c r="H14" s="179">
        <v>-62</v>
      </c>
      <c r="I14" s="178">
        <v>-9.7178683385579934</v>
      </c>
      <c r="J14" s="177">
        <v>-88</v>
      </c>
      <c r="K14" s="178">
        <v>-13.253012048192771</v>
      </c>
      <c r="L14" s="177">
        <v>4464</v>
      </c>
      <c r="M14" s="177">
        <v>-120</v>
      </c>
      <c r="N14" s="178">
        <v>-2.6178010471204187</v>
      </c>
      <c r="O14" s="177">
        <v>-159</v>
      </c>
      <c r="P14" s="196">
        <v>-3.4393251135626217</v>
      </c>
    </row>
    <row r="15" spans="1:16" s="33" customFormat="1" ht="12" customHeight="1">
      <c r="A15" s="195" t="s">
        <v>145</v>
      </c>
      <c r="B15" s="177">
        <v>117335</v>
      </c>
      <c r="C15" s="177">
        <v>4572</v>
      </c>
      <c r="D15" s="178">
        <v>4.0545214299016523</v>
      </c>
      <c r="E15" s="177">
        <v>4456</v>
      </c>
      <c r="F15" s="178">
        <v>3.9475898971465022</v>
      </c>
      <c r="G15" s="177">
        <v>61134</v>
      </c>
      <c r="H15" s="179">
        <v>4354</v>
      </c>
      <c r="I15" s="178">
        <v>7.6681930257132791</v>
      </c>
      <c r="J15" s="177">
        <v>3336</v>
      </c>
      <c r="K15" s="178">
        <v>5.7718260147409941</v>
      </c>
      <c r="L15" s="177">
        <v>56201</v>
      </c>
      <c r="M15" s="177">
        <v>218</v>
      </c>
      <c r="N15" s="178">
        <v>0.38940392619187969</v>
      </c>
      <c r="O15" s="177">
        <v>1120</v>
      </c>
      <c r="P15" s="196">
        <v>2.0333690383253753</v>
      </c>
    </row>
    <row r="16" spans="1:16" s="33" customFormat="1" ht="12" customHeight="1">
      <c r="A16" s="173" t="s">
        <v>365</v>
      </c>
      <c r="B16" s="174">
        <v>52371</v>
      </c>
      <c r="C16" s="174">
        <v>6346</v>
      </c>
      <c r="D16" s="175">
        <v>13.788158609451385</v>
      </c>
      <c r="E16" s="174">
        <v>6424</v>
      </c>
      <c r="F16" s="175">
        <v>13.981326310749342</v>
      </c>
      <c r="G16" s="174">
        <v>26996</v>
      </c>
      <c r="H16" s="174">
        <v>5482</v>
      </c>
      <c r="I16" s="175">
        <v>25.481082086083479</v>
      </c>
      <c r="J16" s="174">
        <v>4713</v>
      </c>
      <c r="K16" s="175">
        <v>21.15065296414307</v>
      </c>
      <c r="L16" s="174">
        <v>25375</v>
      </c>
      <c r="M16" s="174">
        <v>864</v>
      </c>
      <c r="N16" s="175">
        <v>3.524947982538452</v>
      </c>
      <c r="O16" s="174">
        <v>1711</v>
      </c>
      <c r="P16" s="194">
        <v>7.2303921568627452</v>
      </c>
    </row>
    <row r="17" spans="1:16" s="33" customFormat="1" ht="12" customHeight="1">
      <c r="A17" s="195" t="s">
        <v>189</v>
      </c>
      <c r="B17" s="177">
        <v>192</v>
      </c>
      <c r="C17" s="177">
        <v>-64</v>
      </c>
      <c r="D17" s="178">
        <v>-25</v>
      </c>
      <c r="E17" s="177">
        <v>4</v>
      </c>
      <c r="F17" s="178">
        <v>2.1276595744680851</v>
      </c>
      <c r="G17" s="177">
        <v>38</v>
      </c>
      <c r="H17" s="179">
        <v>-8</v>
      </c>
      <c r="I17" s="178">
        <v>-17.391304347826086</v>
      </c>
      <c r="J17" s="177">
        <v>-2</v>
      </c>
      <c r="K17" s="178">
        <v>-5</v>
      </c>
      <c r="L17" s="177">
        <v>154</v>
      </c>
      <c r="M17" s="177">
        <v>-56</v>
      </c>
      <c r="N17" s="178">
        <v>-26.666666666666668</v>
      </c>
      <c r="O17" s="177">
        <v>6</v>
      </c>
      <c r="P17" s="196">
        <v>4.0540540540540544</v>
      </c>
    </row>
    <row r="18" spans="1:16" s="33" customFormat="1" ht="12" customHeight="1">
      <c r="A18" s="195" t="s">
        <v>141</v>
      </c>
      <c r="B18" s="177">
        <v>2560</v>
      </c>
      <c r="C18" s="177">
        <v>162</v>
      </c>
      <c r="D18" s="178">
        <v>6.7556296914095082</v>
      </c>
      <c r="E18" s="177">
        <v>106</v>
      </c>
      <c r="F18" s="178">
        <v>4.3194784026079871</v>
      </c>
      <c r="G18" s="177">
        <v>934</v>
      </c>
      <c r="H18" s="179">
        <v>102</v>
      </c>
      <c r="I18" s="178">
        <v>12.259615384615385</v>
      </c>
      <c r="J18" s="177">
        <v>82</v>
      </c>
      <c r="K18" s="178">
        <v>9.624413145539906</v>
      </c>
      <c r="L18" s="177">
        <v>1626</v>
      </c>
      <c r="M18" s="177">
        <v>60</v>
      </c>
      <c r="N18" s="178">
        <v>3.8314176245210727</v>
      </c>
      <c r="O18" s="177">
        <v>24</v>
      </c>
      <c r="P18" s="196">
        <v>1.4981273408239701</v>
      </c>
    </row>
    <row r="19" spans="1:16" s="33" customFormat="1" ht="12" customHeight="1">
      <c r="A19" s="195" t="s">
        <v>143</v>
      </c>
      <c r="B19" s="177">
        <v>5086</v>
      </c>
      <c r="C19" s="177">
        <v>214</v>
      </c>
      <c r="D19" s="178">
        <v>4.3924466338259442</v>
      </c>
      <c r="E19" s="177">
        <v>156</v>
      </c>
      <c r="F19" s="178">
        <v>3.1643002028397564</v>
      </c>
      <c r="G19" s="177">
        <v>286</v>
      </c>
      <c r="H19" s="179">
        <v>-3</v>
      </c>
      <c r="I19" s="178">
        <v>-1.0380622837370241</v>
      </c>
      <c r="J19" s="177">
        <v>35</v>
      </c>
      <c r="K19" s="178">
        <v>13.944223107569721</v>
      </c>
      <c r="L19" s="177">
        <v>4800</v>
      </c>
      <c r="M19" s="177">
        <v>217</v>
      </c>
      <c r="N19" s="178">
        <v>4.7348898101680126</v>
      </c>
      <c r="O19" s="177">
        <v>121</v>
      </c>
      <c r="P19" s="196">
        <v>2.5860226544133362</v>
      </c>
    </row>
    <row r="20" spans="1:16" s="33" customFormat="1" ht="12" customHeight="1">
      <c r="A20" s="197" t="s">
        <v>145</v>
      </c>
      <c r="B20" s="198">
        <v>44533</v>
      </c>
      <c r="C20" s="198">
        <v>6034</v>
      </c>
      <c r="D20" s="199">
        <v>15.673134367126419</v>
      </c>
      <c r="E20" s="198">
        <v>6158</v>
      </c>
      <c r="F20" s="199">
        <v>16.046905537459285</v>
      </c>
      <c r="G20" s="198">
        <v>25738</v>
      </c>
      <c r="H20" s="200">
        <v>5391</v>
      </c>
      <c r="I20" s="199">
        <v>26.495306433380843</v>
      </c>
      <c r="J20" s="198">
        <v>4598</v>
      </c>
      <c r="K20" s="199">
        <v>21.750236518448439</v>
      </c>
      <c r="L20" s="198">
        <v>18795</v>
      </c>
      <c r="M20" s="198">
        <v>643</v>
      </c>
      <c r="N20" s="199">
        <v>3.5423093873953282</v>
      </c>
      <c r="O20" s="198">
        <v>1560</v>
      </c>
      <c r="P20" s="201">
        <v>9.0513489991296776</v>
      </c>
    </row>
    <row r="22" spans="1:16">
      <c r="A22" s="119" t="s">
        <v>136</v>
      </c>
    </row>
    <row r="23" spans="1:16">
      <c r="A23" s="121"/>
      <c r="B23" s="122"/>
    </row>
    <row r="24" spans="1:16">
      <c r="B24" s="121" t="s">
        <v>62</v>
      </c>
    </row>
    <row r="57" spans="5:5">
      <c r="E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64C1410-C30C-4C01-9E06-D9BA00CFE7FC}"/>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9D9C-8FF3-4E13-8029-81DCFA6CDB38}">
  <sheetPr codeName="Hoja50"/>
  <dimension ref="A1:P34"/>
  <sheetViews>
    <sheetView workbookViewId="0"/>
  </sheetViews>
  <sheetFormatPr baseColWidth="10" defaultColWidth="9.140625" defaultRowHeight="15"/>
  <cols>
    <col min="1" max="1" width="29.85546875" style="120" customWidth="1"/>
    <col min="2" max="2" width="6.42578125" style="120" customWidth="1"/>
    <col min="3" max="3" width="5.5703125" style="120" customWidth="1"/>
    <col min="4" max="6" width="6" style="120" customWidth="1"/>
    <col min="7" max="7" width="6.42578125" style="120" customWidth="1"/>
    <col min="8" max="8" width="5.5703125" style="120" customWidth="1"/>
    <col min="9" max="9" width="5.42578125" style="120" customWidth="1"/>
    <col min="10" max="10" width="5.28515625" style="120" customWidth="1"/>
    <col min="11" max="11" width="5.42578125" style="120" customWidth="1"/>
    <col min="12" max="12" width="6.5703125" style="120" customWidth="1"/>
    <col min="13" max="13" width="5.7109375" style="120" customWidth="1"/>
    <col min="14" max="14" width="5.42578125" style="120" customWidth="1"/>
    <col min="15" max="15" width="5.28515625" style="120" customWidth="1"/>
    <col min="16" max="16" width="5.7109375" style="120" customWidth="1"/>
    <col min="17"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50</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2.5" customHeight="1">
      <c r="A10" s="173" t="s">
        <v>64</v>
      </c>
      <c r="B10" s="174">
        <v>182743</v>
      </c>
      <c r="C10" s="174">
        <v>11569</v>
      </c>
      <c r="D10" s="175">
        <v>6.7586198838608667</v>
      </c>
      <c r="E10" s="174">
        <v>10879</v>
      </c>
      <c r="F10" s="175">
        <v>6.3300051203277006</v>
      </c>
      <c r="G10" s="174">
        <v>91102</v>
      </c>
      <c r="H10" s="174">
        <v>9965</v>
      </c>
      <c r="I10" s="175">
        <v>12.281696390056325</v>
      </c>
      <c r="J10" s="174">
        <v>7975</v>
      </c>
      <c r="K10" s="175">
        <v>9.5937541352388518</v>
      </c>
      <c r="L10" s="174">
        <v>91641</v>
      </c>
      <c r="M10" s="174">
        <v>1604</v>
      </c>
      <c r="N10" s="175">
        <v>1.7814898319579728</v>
      </c>
      <c r="O10" s="174">
        <v>2904</v>
      </c>
      <c r="P10" s="194">
        <v>3.2725920416511713</v>
      </c>
    </row>
    <row r="11" spans="1:16" s="33" customFormat="1" ht="21.75" customHeight="1">
      <c r="A11" s="173" t="s">
        <v>366</v>
      </c>
      <c r="B11" s="174">
        <v>1174</v>
      </c>
      <c r="C11" s="174">
        <v>-163</v>
      </c>
      <c r="D11" s="175">
        <v>-12.19147344801795</v>
      </c>
      <c r="E11" s="174">
        <v>-148</v>
      </c>
      <c r="F11" s="175">
        <v>-11.195158850226928</v>
      </c>
      <c r="G11" s="174">
        <v>482</v>
      </c>
      <c r="H11" s="174">
        <v>-113</v>
      </c>
      <c r="I11" s="175">
        <v>-18.991596638655462</v>
      </c>
      <c r="J11" s="174">
        <v>-81</v>
      </c>
      <c r="K11" s="175">
        <v>-14.38721136767318</v>
      </c>
      <c r="L11" s="174">
        <v>692</v>
      </c>
      <c r="M11" s="174">
        <v>-50</v>
      </c>
      <c r="N11" s="175">
        <v>-6.7385444743935308</v>
      </c>
      <c r="O11" s="174">
        <v>-67</v>
      </c>
      <c r="P11" s="194">
        <v>-8.8274044795783926</v>
      </c>
    </row>
    <row r="12" spans="1:16" s="33" customFormat="1" ht="12" customHeight="1">
      <c r="A12" s="195" t="s">
        <v>189</v>
      </c>
      <c r="B12" s="177">
        <v>1</v>
      </c>
      <c r="C12" s="177">
        <v>-1</v>
      </c>
      <c r="D12" s="178">
        <v>-50</v>
      </c>
      <c r="E12" s="177">
        <v>-1</v>
      </c>
      <c r="F12" s="178">
        <v>-50</v>
      </c>
      <c r="G12" s="177">
        <v>0</v>
      </c>
      <c r="H12" s="179">
        <v>0</v>
      </c>
      <c r="I12" s="178" t="s">
        <v>492</v>
      </c>
      <c r="J12" s="177">
        <v>-1</v>
      </c>
      <c r="K12" s="178">
        <v>-100</v>
      </c>
      <c r="L12" s="177">
        <v>1</v>
      </c>
      <c r="M12" s="177">
        <v>-1</v>
      </c>
      <c r="N12" s="178">
        <v>-50</v>
      </c>
      <c r="O12" s="177">
        <v>0</v>
      </c>
      <c r="P12" s="196">
        <v>0</v>
      </c>
    </row>
    <row r="13" spans="1:16" s="33" customFormat="1" ht="12" customHeight="1">
      <c r="A13" s="195" t="s">
        <v>141</v>
      </c>
      <c r="B13" s="177">
        <v>31</v>
      </c>
      <c r="C13" s="177">
        <v>-1</v>
      </c>
      <c r="D13" s="178">
        <v>-3.125</v>
      </c>
      <c r="E13" s="177">
        <v>5</v>
      </c>
      <c r="F13" s="178">
        <v>19.23076923076923</v>
      </c>
      <c r="G13" s="177">
        <v>10</v>
      </c>
      <c r="H13" s="179">
        <v>-4</v>
      </c>
      <c r="I13" s="178">
        <v>-28.571428571428573</v>
      </c>
      <c r="J13" s="177">
        <v>-1</v>
      </c>
      <c r="K13" s="178">
        <v>-9.0909090909090917</v>
      </c>
      <c r="L13" s="177">
        <v>21</v>
      </c>
      <c r="M13" s="177">
        <v>3</v>
      </c>
      <c r="N13" s="178">
        <v>16.666666666666668</v>
      </c>
      <c r="O13" s="177">
        <v>6</v>
      </c>
      <c r="P13" s="196">
        <v>40</v>
      </c>
    </row>
    <row r="14" spans="1:16" s="33" customFormat="1" ht="12" customHeight="1">
      <c r="A14" s="195" t="s">
        <v>143</v>
      </c>
      <c r="B14" s="177">
        <v>11</v>
      </c>
      <c r="C14" s="177">
        <v>-13</v>
      </c>
      <c r="D14" s="178">
        <v>-54.166666666666664</v>
      </c>
      <c r="E14" s="177">
        <v>0</v>
      </c>
      <c r="F14" s="178">
        <v>0</v>
      </c>
      <c r="G14" s="177">
        <v>1</v>
      </c>
      <c r="H14" s="179">
        <v>-4</v>
      </c>
      <c r="I14" s="178">
        <v>-80</v>
      </c>
      <c r="J14" s="177">
        <v>-2</v>
      </c>
      <c r="K14" s="178">
        <v>-66.666666666666671</v>
      </c>
      <c r="L14" s="177">
        <v>10</v>
      </c>
      <c r="M14" s="177">
        <v>-9</v>
      </c>
      <c r="N14" s="178">
        <v>-47.368421052631582</v>
      </c>
      <c r="O14" s="177">
        <v>2</v>
      </c>
      <c r="P14" s="196">
        <v>25</v>
      </c>
    </row>
    <row r="15" spans="1:16" s="33" customFormat="1" ht="12" customHeight="1">
      <c r="A15" s="195" t="s">
        <v>145</v>
      </c>
      <c r="B15" s="177">
        <v>1131</v>
      </c>
      <c r="C15" s="177">
        <v>-148</v>
      </c>
      <c r="D15" s="178">
        <v>-11.571540265832681</v>
      </c>
      <c r="E15" s="177">
        <v>-152</v>
      </c>
      <c r="F15" s="178">
        <v>-11.847233047544817</v>
      </c>
      <c r="G15" s="177">
        <v>471</v>
      </c>
      <c r="H15" s="179">
        <v>-105</v>
      </c>
      <c r="I15" s="178">
        <v>-18.229166666666668</v>
      </c>
      <c r="J15" s="177">
        <v>-77</v>
      </c>
      <c r="K15" s="178">
        <v>-14.051094890510949</v>
      </c>
      <c r="L15" s="177">
        <v>660</v>
      </c>
      <c r="M15" s="177">
        <v>-43</v>
      </c>
      <c r="N15" s="178">
        <v>-6.1166429587482218</v>
      </c>
      <c r="O15" s="177">
        <v>-75</v>
      </c>
      <c r="P15" s="196">
        <v>-10.204081632653061</v>
      </c>
    </row>
    <row r="16" spans="1:16" s="33" customFormat="1" ht="12" customHeight="1">
      <c r="A16" s="202" t="s">
        <v>133</v>
      </c>
      <c r="B16" s="174">
        <v>991</v>
      </c>
      <c r="C16" s="174">
        <v>-116</v>
      </c>
      <c r="D16" s="175">
        <v>-10.47877145438121</v>
      </c>
      <c r="E16" s="174">
        <v>-91</v>
      </c>
      <c r="F16" s="175">
        <v>-8.4103512014787434</v>
      </c>
      <c r="G16" s="174">
        <v>419</v>
      </c>
      <c r="H16" s="174">
        <v>-92</v>
      </c>
      <c r="I16" s="175">
        <v>-18.003913894324853</v>
      </c>
      <c r="J16" s="174">
        <v>-58</v>
      </c>
      <c r="K16" s="175">
        <v>-12.159329140461216</v>
      </c>
      <c r="L16" s="174">
        <v>572</v>
      </c>
      <c r="M16" s="174">
        <v>-24</v>
      </c>
      <c r="N16" s="175">
        <v>-4.026845637583893</v>
      </c>
      <c r="O16" s="174">
        <v>-33</v>
      </c>
      <c r="P16" s="194">
        <v>-5.4545454545454541</v>
      </c>
    </row>
    <row r="17" spans="1:16" s="33" customFormat="1" ht="12" customHeight="1">
      <c r="A17" s="203" t="s">
        <v>189</v>
      </c>
      <c r="B17" s="177">
        <v>0</v>
      </c>
      <c r="C17" s="177">
        <v>0</v>
      </c>
      <c r="D17" s="178" t="s">
        <v>492</v>
      </c>
      <c r="E17" s="177">
        <v>-2</v>
      </c>
      <c r="F17" s="178">
        <v>-100</v>
      </c>
      <c r="G17" s="177">
        <v>0</v>
      </c>
      <c r="H17" s="179">
        <v>0</v>
      </c>
      <c r="I17" s="178" t="s">
        <v>492</v>
      </c>
      <c r="J17" s="177">
        <v>-1</v>
      </c>
      <c r="K17" s="178">
        <v>-100</v>
      </c>
      <c r="L17" s="177">
        <v>0</v>
      </c>
      <c r="M17" s="177">
        <v>0</v>
      </c>
      <c r="N17" s="178" t="s">
        <v>492</v>
      </c>
      <c r="O17" s="177">
        <v>-1</v>
      </c>
      <c r="P17" s="196">
        <v>-100</v>
      </c>
    </row>
    <row r="18" spans="1:16" s="33" customFormat="1" ht="12" customHeight="1">
      <c r="A18" s="203" t="s">
        <v>141</v>
      </c>
      <c r="B18" s="177">
        <v>25</v>
      </c>
      <c r="C18" s="177">
        <v>-1</v>
      </c>
      <c r="D18" s="178">
        <v>-3.8461538461538463</v>
      </c>
      <c r="E18" s="177">
        <v>8</v>
      </c>
      <c r="F18" s="178">
        <v>47.058823529411768</v>
      </c>
      <c r="G18" s="177">
        <v>8</v>
      </c>
      <c r="H18" s="179">
        <v>-5</v>
      </c>
      <c r="I18" s="178">
        <v>-38.46153846153846</v>
      </c>
      <c r="J18" s="177">
        <v>2</v>
      </c>
      <c r="K18" s="178">
        <v>33.333333333333336</v>
      </c>
      <c r="L18" s="177">
        <v>17</v>
      </c>
      <c r="M18" s="177">
        <v>4</v>
      </c>
      <c r="N18" s="178">
        <v>30.76923076923077</v>
      </c>
      <c r="O18" s="177">
        <v>6</v>
      </c>
      <c r="P18" s="196">
        <v>54.545454545454547</v>
      </c>
    </row>
    <row r="19" spans="1:16" s="33" customFormat="1" ht="12" customHeight="1">
      <c r="A19" s="203" t="s">
        <v>143</v>
      </c>
      <c r="B19" s="177">
        <v>2</v>
      </c>
      <c r="C19" s="177">
        <v>-2</v>
      </c>
      <c r="D19" s="178">
        <v>-50</v>
      </c>
      <c r="E19" s="177">
        <v>1</v>
      </c>
      <c r="F19" s="178">
        <v>100</v>
      </c>
      <c r="G19" s="177">
        <v>0</v>
      </c>
      <c r="H19" s="179">
        <v>0</v>
      </c>
      <c r="I19" s="178" t="s">
        <v>492</v>
      </c>
      <c r="J19" s="177">
        <v>0</v>
      </c>
      <c r="K19" s="178" t="s">
        <v>492</v>
      </c>
      <c r="L19" s="177">
        <v>2</v>
      </c>
      <c r="M19" s="177">
        <v>-2</v>
      </c>
      <c r="N19" s="178">
        <v>-50</v>
      </c>
      <c r="O19" s="177">
        <v>1</v>
      </c>
      <c r="P19" s="196">
        <v>100</v>
      </c>
    </row>
    <row r="20" spans="1:16" s="33" customFormat="1" ht="12" customHeight="1">
      <c r="A20" s="203" t="s">
        <v>145</v>
      </c>
      <c r="B20" s="177">
        <v>964</v>
      </c>
      <c r="C20" s="177">
        <v>-113</v>
      </c>
      <c r="D20" s="178">
        <v>-10.492107706592387</v>
      </c>
      <c r="E20" s="177">
        <v>-98</v>
      </c>
      <c r="F20" s="178">
        <v>-9.227871939736346</v>
      </c>
      <c r="G20" s="177">
        <v>411</v>
      </c>
      <c r="H20" s="179">
        <v>-87</v>
      </c>
      <c r="I20" s="178">
        <v>-17.46987951807229</v>
      </c>
      <c r="J20" s="177">
        <v>-59</v>
      </c>
      <c r="K20" s="178">
        <v>-12.553191489361701</v>
      </c>
      <c r="L20" s="177">
        <v>553</v>
      </c>
      <c r="M20" s="177">
        <v>-26</v>
      </c>
      <c r="N20" s="178">
        <v>-4.490500863557858</v>
      </c>
      <c r="O20" s="177">
        <v>-39</v>
      </c>
      <c r="P20" s="196">
        <v>-6.5878378378378377</v>
      </c>
    </row>
    <row r="21" spans="1:16" s="33" customFormat="1" ht="22.5" customHeight="1">
      <c r="A21" s="202" t="s">
        <v>367</v>
      </c>
      <c r="B21" s="174">
        <v>183</v>
      </c>
      <c r="C21" s="174">
        <v>-47</v>
      </c>
      <c r="D21" s="175">
        <v>-20.434782608695652</v>
      </c>
      <c r="E21" s="174">
        <v>-57</v>
      </c>
      <c r="F21" s="175">
        <v>-23.75</v>
      </c>
      <c r="G21" s="174">
        <v>63</v>
      </c>
      <c r="H21" s="174">
        <v>-21</v>
      </c>
      <c r="I21" s="175">
        <v>-25</v>
      </c>
      <c r="J21" s="174">
        <v>-23</v>
      </c>
      <c r="K21" s="175">
        <v>-26.744186046511629</v>
      </c>
      <c r="L21" s="174">
        <v>120</v>
      </c>
      <c r="M21" s="174">
        <v>-26</v>
      </c>
      <c r="N21" s="175">
        <v>-17.80821917808219</v>
      </c>
      <c r="O21" s="174">
        <v>-34</v>
      </c>
      <c r="P21" s="194">
        <v>-22.077922077922079</v>
      </c>
    </row>
    <row r="22" spans="1:16" s="33" customFormat="1" ht="12" customHeight="1">
      <c r="A22" s="203" t="s">
        <v>189</v>
      </c>
      <c r="B22" s="177">
        <v>1</v>
      </c>
      <c r="C22" s="177">
        <v>-1</v>
      </c>
      <c r="D22" s="178">
        <v>-50</v>
      </c>
      <c r="E22" s="177">
        <v>1</v>
      </c>
      <c r="F22" s="178">
        <v>0</v>
      </c>
      <c r="G22" s="177">
        <v>0</v>
      </c>
      <c r="H22" s="179">
        <v>0</v>
      </c>
      <c r="I22" s="178" t="s">
        <v>492</v>
      </c>
      <c r="J22" s="177">
        <v>0</v>
      </c>
      <c r="K22" s="178" t="s">
        <v>492</v>
      </c>
      <c r="L22" s="177">
        <v>1</v>
      </c>
      <c r="M22" s="177">
        <v>-1</v>
      </c>
      <c r="N22" s="178">
        <v>-50</v>
      </c>
      <c r="O22" s="177">
        <v>1</v>
      </c>
      <c r="P22" s="196">
        <v>0</v>
      </c>
    </row>
    <row r="23" spans="1:16" s="33" customFormat="1" ht="12" customHeight="1">
      <c r="A23" s="203" t="s">
        <v>141</v>
      </c>
      <c r="B23" s="177">
        <v>6</v>
      </c>
      <c r="C23" s="177">
        <v>0</v>
      </c>
      <c r="D23" s="178">
        <v>0</v>
      </c>
      <c r="E23" s="177">
        <v>-3</v>
      </c>
      <c r="F23" s="178">
        <v>-33.333333333333336</v>
      </c>
      <c r="G23" s="177">
        <v>2</v>
      </c>
      <c r="H23" s="179">
        <v>1</v>
      </c>
      <c r="I23" s="178">
        <v>100</v>
      </c>
      <c r="J23" s="177">
        <v>-3</v>
      </c>
      <c r="K23" s="178">
        <v>-60</v>
      </c>
      <c r="L23" s="177">
        <v>4</v>
      </c>
      <c r="M23" s="177">
        <v>-1</v>
      </c>
      <c r="N23" s="178">
        <v>-20</v>
      </c>
      <c r="O23" s="177">
        <v>0</v>
      </c>
      <c r="P23" s="196">
        <v>0</v>
      </c>
    </row>
    <row r="24" spans="1:16" s="33" customFormat="1" ht="12" customHeight="1">
      <c r="A24" s="203" t="s">
        <v>143</v>
      </c>
      <c r="B24" s="177">
        <v>9</v>
      </c>
      <c r="C24" s="177">
        <v>-11</v>
      </c>
      <c r="D24" s="178">
        <v>-55</v>
      </c>
      <c r="E24" s="177">
        <v>-1</v>
      </c>
      <c r="F24" s="178">
        <v>-10</v>
      </c>
      <c r="G24" s="177">
        <v>1</v>
      </c>
      <c r="H24" s="179">
        <v>-4</v>
      </c>
      <c r="I24" s="178">
        <v>-80</v>
      </c>
      <c r="J24" s="177">
        <v>-2</v>
      </c>
      <c r="K24" s="178">
        <v>-66.666666666666671</v>
      </c>
      <c r="L24" s="177">
        <v>8</v>
      </c>
      <c r="M24" s="177">
        <v>-7</v>
      </c>
      <c r="N24" s="178">
        <v>-46.666666666666664</v>
      </c>
      <c r="O24" s="177">
        <v>1</v>
      </c>
      <c r="P24" s="196">
        <v>14.285714285714286</v>
      </c>
    </row>
    <row r="25" spans="1:16" s="33" customFormat="1" ht="12" customHeight="1">
      <c r="A25" s="203" t="s">
        <v>145</v>
      </c>
      <c r="B25" s="177">
        <v>167</v>
      </c>
      <c r="C25" s="177">
        <v>-35</v>
      </c>
      <c r="D25" s="178">
        <v>-17.326732673267326</v>
      </c>
      <c r="E25" s="177">
        <v>-54</v>
      </c>
      <c r="F25" s="178">
        <v>-24.434389140271492</v>
      </c>
      <c r="G25" s="177">
        <v>60</v>
      </c>
      <c r="H25" s="179">
        <v>-18</v>
      </c>
      <c r="I25" s="178">
        <v>-23.076923076923077</v>
      </c>
      <c r="J25" s="177">
        <v>-18</v>
      </c>
      <c r="K25" s="178">
        <v>-23.076923076923077</v>
      </c>
      <c r="L25" s="177">
        <v>107</v>
      </c>
      <c r="M25" s="177">
        <v>-17</v>
      </c>
      <c r="N25" s="178">
        <v>-13.709677419354838</v>
      </c>
      <c r="O25" s="177">
        <v>-36</v>
      </c>
      <c r="P25" s="196">
        <v>-25.174825174825173</v>
      </c>
    </row>
    <row r="26" spans="1:16" s="33" customFormat="1" ht="11.25" customHeight="1">
      <c r="A26" s="173" t="s">
        <v>368</v>
      </c>
      <c r="B26" s="174">
        <v>181569</v>
      </c>
      <c r="C26" s="174">
        <v>11732</v>
      </c>
      <c r="D26" s="175">
        <v>6.907799831603243</v>
      </c>
      <c r="E26" s="174">
        <v>11027</v>
      </c>
      <c r="F26" s="175">
        <v>6.4658559181902406</v>
      </c>
      <c r="G26" s="174">
        <v>90620</v>
      </c>
      <c r="H26" s="174">
        <v>10078</v>
      </c>
      <c r="I26" s="175">
        <v>12.512726279456681</v>
      </c>
      <c r="J26" s="174">
        <v>8056</v>
      </c>
      <c r="K26" s="175">
        <v>9.7572792015890695</v>
      </c>
      <c r="L26" s="174">
        <v>90949</v>
      </c>
      <c r="M26" s="174">
        <v>1654</v>
      </c>
      <c r="N26" s="175">
        <v>1.8522873621143401</v>
      </c>
      <c r="O26" s="174">
        <v>2971</v>
      </c>
      <c r="P26" s="194">
        <v>3.376980608788561</v>
      </c>
    </row>
    <row r="27" spans="1:16" s="33" customFormat="1" ht="12" customHeight="1">
      <c r="A27" s="195" t="s">
        <v>189</v>
      </c>
      <c r="B27" s="177">
        <v>414</v>
      </c>
      <c r="C27" s="177">
        <v>-174</v>
      </c>
      <c r="D27" s="178">
        <v>-29.591836734693878</v>
      </c>
      <c r="E27" s="177">
        <v>-7</v>
      </c>
      <c r="F27" s="178">
        <v>-1.66270783847981</v>
      </c>
      <c r="G27" s="177">
        <v>86</v>
      </c>
      <c r="H27" s="179">
        <v>-16</v>
      </c>
      <c r="I27" s="178">
        <v>-15.686274509803921</v>
      </c>
      <c r="J27" s="177">
        <v>-6</v>
      </c>
      <c r="K27" s="178">
        <v>-6.5217391304347823</v>
      </c>
      <c r="L27" s="177">
        <v>328</v>
      </c>
      <c r="M27" s="177">
        <v>-158</v>
      </c>
      <c r="N27" s="178">
        <v>-32.510288065843625</v>
      </c>
      <c r="O27" s="177">
        <v>-1</v>
      </c>
      <c r="P27" s="196">
        <v>-0.303951367781155</v>
      </c>
    </row>
    <row r="28" spans="1:16" s="33" customFormat="1" ht="12" customHeight="1">
      <c r="A28" s="195" t="s">
        <v>141</v>
      </c>
      <c r="B28" s="177">
        <v>10303</v>
      </c>
      <c r="C28" s="177">
        <v>1107</v>
      </c>
      <c r="D28" s="178">
        <v>12.037842540234884</v>
      </c>
      <c r="E28" s="177">
        <v>359</v>
      </c>
      <c r="F28" s="178">
        <v>3.6102172164119066</v>
      </c>
      <c r="G28" s="177">
        <v>3272</v>
      </c>
      <c r="H28" s="179">
        <v>305</v>
      </c>
      <c r="I28" s="178">
        <v>10.27974384900573</v>
      </c>
      <c r="J28" s="177">
        <v>102</v>
      </c>
      <c r="K28" s="178">
        <v>3.2176656151419558</v>
      </c>
      <c r="L28" s="177">
        <v>7031</v>
      </c>
      <c r="M28" s="177">
        <v>802</v>
      </c>
      <c r="N28" s="178">
        <v>12.875260876545191</v>
      </c>
      <c r="O28" s="177">
        <v>257</v>
      </c>
      <c r="P28" s="196">
        <v>3.793917921464423</v>
      </c>
    </row>
    <row r="29" spans="1:16" s="33" customFormat="1" ht="12" customHeight="1">
      <c r="A29" s="195" t="s">
        <v>143</v>
      </c>
      <c r="B29" s="177">
        <v>10115</v>
      </c>
      <c r="C29" s="177">
        <v>45</v>
      </c>
      <c r="D29" s="178">
        <v>0.44687189672293942</v>
      </c>
      <c r="E29" s="177">
        <v>-91</v>
      </c>
      <c r="F29" s="178">
        <v>-0.89163237311385457</v>
      </c>
      <c r="G29" s="177">
        <v>861</v>
      </c>
      <c r="H29" s="179">
        <v>-61</v>
      </c>
      <c r="I29" s="178">
        <v>-6.6160520607375268</v>
      </c>
      <c r="J29" s="177">
        <v>-51</v>
      </c>
      <c r="K29" s="178">
        <v>-5.5921052631578947</v>
      </c>
      <c r="L29" s="177">
        <v>9254</v>
      </c>
      <c r="M29" s="177">
        <v>106</v>
      </c>
      <c r="N29" s="178">
        <v>1.1587232181897682</v>
      </c>
      <c r="O29" s="177">
        <v>-40</v>
      </c>
      <c r="P29" s="196">
        <v>-0.43038519474930065</v>
      </c>
    </row>
    <row r="30" spans="1:16" s="33" customFormat="1" ht="12" customHeight="1">
      <c r="A30" s="195" t="s">
        <v>145</v>
      </c>
      <c r="B30" s="177">
        <v>160737</v>
      </c>
      <c r="C30" s="177">
        <v>10754</v>
      </c>
      <c r="D30" s="178">
        <v>7.1701459498743194</v>
      </c>
      <c r="E30" s="177">
        <v>10766</v>
      </c>
      <c r="F30" s="178">
        <v>7.1787212194357579</v>
      </c>
      <c r="G30" s="177">
        <v>86401</v>
      </c>
      <c r="H30" s="179">
        <v>9850</v>
      </c>
      <c r="I30" s="178">
        <v>12.867238834241224</v>
      </c>
      <c r="J30" s="177">
        <v>8011</v>
      </c>
      <c r="K30" s="178">
        <v>10.219415741803802</v>
      </c>
      <c r="L30" s="177">
        <v>74336</v>
      </c>
      <c r="M30" s="177">
        <v>904</v>
      </c>
      <c r="N30" s="178">
        <v>1.2310709227584704</v>
      </c>
      <c r="O30" s="177">
        <v>2755</v>
      </c>
      <c r="P30" s="196">
        <v>3.848786689205236</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C96FAC0-2A8B-427C-B816-CDAB6AF63E7B}"/>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3728-A894-4FF5-8C07-E0B53140727D}">
  <sheetPr codeName="Hoja51"/>
  <dimension ref="A2:Q26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8" width="9.7109375" style="120" customWidth="1"/>
    <col min="9"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52</v>
      </c>
      <c r="B5" s="245"/>
      <c r="C5" s="245"/>
      <c r="D5" s="245"/>
      <c r="E5" s="245"/>
      <c r="F5" s="245"/>
      <c r="G5" s="245"/>
      <c r="H5" s="245"/>
      <c r="I5" s="245"/>
      <c r="J5" s="245"/>
      <c r="K5" s="245"/>
    </row>
    <row r="6" spans="1:11" s="33" customFormat="1" ht="16.5" customHeight="1">
      <c r="A6" s="306"/>
      <c r="B6" s="307" t="s">
        <v>479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156405</v>
      </c>
      <c r="C10" s="294">
        <v>5418</v>
      </c>
      <c r="D10" s="295">
        <v>3.5883884042997081</v>
      </c>
      <c r="E10" s="294">
        <v>-11807</v>
      </c>
      <c r="F10" s="295">
        <v>-7.0191187311250092</v>
      </c>
      <c r="G10" s="294">
        <v>1284958</v>
      </c>
      <c r="H10" s="294">
        <v>61636</v>
      </c>
      <c r="I10" s="295">
        <v>5.0384118000003273</v>
      </c>
      <c r="J10" s="294">
        <v>-105195</v>
      </c>
      <c r="K10" s="295">
        <v>-7.5671526803164832</v>
      </c>
    </row>
    <row r="11" spans="1:11" ht="12" customHeight="1">
      <c r="A11" s="315">
        <v>38384</v>
      </c>
      <c r="B11" s="294">
        <v>166287</v>
      </c>
      <c r="C11" s="294">
        <v>9882</v>
      </c>
      <c r="D11" s="295">
        <v>6.3182123333653015</v>
      </c>
      <c r="E11" s="294">
        <v>-53688</v>
      </c>
      <c r="F11" s="295">
        <v>-24.406409819297647</v>
      </c>
      <c r="G11" s="294">
        <v>1230315</v>
      </c>
      <c r="H11" s="294">
        <v>-54643</v>
      </c>
      <c r="I11" s="295">
        <v>-4.2525125334835847</v>
      </c>
      <c r="J11" s="294">
        <v>-152515</v>
      </c>
      <c r="K11" s="295">
        <v>-11.029193754836097</v>
      </c>
    </row>
    <row r="12" spans="1:11" ht="12" customHeight="1">
      <c r="A12" s="315">
        <v>38412</v>
      </c>
      <c r="B12" s="294">
        <v>176998</v>
      </c>
      <c r="C12" s="294">
        <v>10711</v>
      </c>
      <c r="D12" s="295">
        <v>6.4412732203960621</v>
      </c>
      <c r="E12" s="294">
        <v>-52434</v>
      </c>
      <c r="F12" s="295">
        <v>-22.853830328812023</v>
      </c>
      <c r="G12" s="294">
        <v>1307345</v>
      </c>
      <c r="H12" s="294">
        <v>77030</v>
      </c>
      <c r="I12" s="295">
        <v>6.2609981996480579</v>
      </c>
      <c r="J12" s="294">
        <v>-113296</v>
      </c>
      <c r="K12" s="295">
        <v>-7.9749915707064627</v>
      </c>
    </row>
    <row r="13" spans="1:11" ht="12" customHeight="1">
      <c r="A13" s="315">
        <v>38443</v>
      </c>
      <c r="B13" s="294">
        <v>181243</v>
      </c>
      <c r="C13" s="294">
        <v>4245</v>
      </c>
      <c r="D13" s="295">
        <v>2.3983321845444583</v>
      </c>
      <c r="E13" s="294">
        <v>9347</v>
      </c>
      <c r="F13" s="295">
        <v>5.4375901708009495</v>
      </c>
      <c r="G13" s="294">
        <v>1322797</v>
      </c>
      <c r="H13" s="294">
        <v>15452</v>
      </c>
      <c r="I13" s="295">
        <v>1.181937438090175</v>
      </c>
      <c r="J13" s="294">
        <v>65988</v>
      </c>
      <c r="K13" s="295">
        <v>5.2504398042980274</v>
      </c>
    </row>
    <row r="14" spans="1:11" ht="12" customHeight="1">
      <c r="A14" s="315">
        <v>38473</v>
      </c>
      <c r="B14" s="294">
        <v>196848</v>
      </c>
      <c r="C14" s="294">
        <v>15605</v>
      </c>
      <c r="D14" s="295">
        <v>8.6099876960765389</v>
      </c>
      <c r="E14" s="294">
        <v>34426</v>
      </c>
      <c r="F14" s="295">
        <v>21.19540456342121</v>
      </c>
      <c r="G14" s="294">
        <v>1429695</v>
      </c>
      <c r="H14" s="294">
        <v>106898</v>
      </c>
      <c r="I14" s="295">
        <v>8.0812097396652707</v>
      </c>
      <c r="J14" s="294">
        <v>151011</v>
      </c>
      <c r="K14" s="295">
        <v>11.809876404178045</v>
      </c>
    </row>
    <row r="15" spans="1:11" ht="12" customHeight="1">
      <c r="A15" s="315">
        <v>38504</v>
      </c>
      <c r="B15" s="294">
        <v>217737</v>
      </c>
      <c r="C15" s="294">
        <v>20889</v>
      </c>
      <c r="D15" s="295">
        <v>10.611741038771031</v>
      </c>
      <c r="E15" s="294">
        <v>34581</v>
      </c>
      <c r="F15" s="295">
        <v>18.880626351307082</v>
      </c>
      <c r="G15" s="294">
        <v>1566969</v>
      </c>
      <c r="H15" s="294">
        <v>137274</v>
      </c>
      <c r="I15" s="295">
        <v>9.6016283193268492</v>
      </c>
      <c r="J15" s="294">
        <v>175346</v>
      </c>
      <c r="K15" s="295">
        <v>12.600107931530307</v>
      </c>
    </row>
    <row r="16" spans="1:11" ht="12" customHeight="1">
      <c r="A16" s="315">
        <v>38534</v>
      </c>
      <c r="B16" s="294">
        <v>194818</v>
      </c>
      <c r="C16" s="294">
        <v>-22919</v>
      </c>
      <c r="D16" s="295">
        <v>-10.526001552331483</v>
      </c>
      <c r="E16" s="294">
        <v>2863</v>
      </c>
      <c r="F16" s="295">
        <v>1.4914954025683103</v>
      </c>
      <c r="G16" s="294">
        <v>1570198</v>
      </c>
      <c r="H16" s="294">
        <v>3229</v>
      </c>
      <c r="I16" s="295">
        <v>0.20606661650613381</v>
      </c>
      <c r="J16" s="294">
        <v>83209</v>
      </c>
      <c r="K16" s="295">
        <v>5.5958046764300207</v>
      </c>
    </row>
    <row r="17" spans="1:11" ht="12" customHeight="1">
      <c r="A17" s="315">
        <v>38565</v>
      </c>
      <c r="B17" s="294">
        <v>160715</v>
      </c>
      <c r="C17" s="294">
        <v>-34103</v>
      </c>
      <c r="D17" s="295">
        <v>-17.505056000985537</v>
      </c>
      <c r="E17" s="294">
        <v>18659</v>
      </c>
      <c r="F17" s="295">
        <v>13.134960860505716</v>
      </c>
      <c r="G17" s="294">
        <v>1298453</v>
      </c>
      <c r="H17" s="294">
        <v>-271745</v>
      </c>
      <c r="I17" s="295">
        <v>-17.30641613350673</v>
      </c>
      <c r="J17" s="294">
        <v>173311</v>
      </c>
      <c r="K17" s="295">
        <v>15.403477961004032</v>
      </c>
    </row>
    <row r="18" spans="1:11" ht="12" customHeight="1">
      <c r="A18" s="315">
        <v>38596</v>
      </c>
      <c r="B18" s="294">
        <v>214607</v>
      </c>
      <c r="C18" s="294">
        <v>53892</v>
      </c>
      <c r="D18" s="295">
        <v>33.532650965995707</v>
      </c>
      <c r="E18" s="294">
        <v>14015</v>
      </c>
      <c r="F18" s="295">
        <v>6.986819015713488</v>
      </c>
      <c r="G18" s="294">
        <v>1617951</v>
      </c>
      <c r="H18" s="294">
        <v>319498</v>
      </c>
      <c r="I18" s="295">
        <v>24.60605043078186</v>
      </c>
      <c r="J18" s="294">
        <v>142196</v>
      </c>
      <c r="K18" s="295">
        <v>9.6354747231078335</v>
      </c>
    </row>
    <row r="19" spans="1:11" ht="12" customHeight="1">
      <c r="A19" s="315">
        <v>38626</v>
      </c>
      <c r="B19" s="294">
        <v>236698</v>
      </c>
      <c r="C19" s="294">
        <v>22091</v>
      </c>
      <c r="D19" s="295">
        <v>10.293699646330269</v>
      </c>
      <c r="E19" s="294">
        <v>41209</v>
      </c>
      <c r="F19" s="295">
        <v>21.079958463136034</v>
      </c>
      <c r="G19" s="294">
        <v>1637186</v>
      </c>
      <c r="H19" s="294">
        <v>19235</v>
      </c>
      <c r="I19" s="295">
        <v>1.1888493532869659</v>
      </c>
      <c r="J19" s="294">
        <v>165131</v>
      </c>
      <c r="K19" s="295">
        <v>11.217719446623937</v>
      </c>
    </row>
    <row r="20" spans="1:11" ht="12" customHeight="1">
      <c r="A20" s="315">
        <v>38657</v>
      </c>
      <c r="B20" s="294">
        <v>225116</v>
      </c>
      <c r="C20" s="294">
        <v>-11582</v>
      </c>
      <c r="D20" s="295">
        <v>-4.8931549907477034</v>
      </c>
      <c r="E20" s="294">
        <v>36734</v>
      </c>
      <c r="F20" s="295">
        <v>19.499739890223058</v>
      </c>
      <c r="G20" s="294">
        <v>1569481</v>
      </c>
      <c r="H20" s="294">
        <v>-67705</v>
      </c>
      <c r="I20" s="295">
        <v>-4.13544948466454</v>
      </c>
      <c r="J20" s="294">
        <v>122700</v>
      </c>
      <c r="K20" s="295">
        <v>8.4808965558712757</v>
      </c>
    </row>
    <row r="21" spans="1:11" ht="12" customHeight="1">
      <c r="A21" s="315">
        <v>38687</v>
      </c>
      <c r="B21" s="294">
        <v>188729</v>
      </c>
      <c r="C21" s="294">
        <v>-36387</v>
      </c>
      <c r="D21" s="295">
        <v>-16.163666731818264</v>
      </c>
      <c r="E21" s="294">
        <v>37742</v>
      </c>
      <c r="F21" s="295">
        <v>24.996854033790989</v>
      </c>
      <c r="G21" s="294">
        <v>1329617</v>
      </c>
      <c r="H21" s="294">
        <v>-239864</v>
      </c>
      <c r="I21" s="295">
        <v>-15.283013939002766</v>
      </c>
      <c r="J21" s="294">
        <v>106295</v>
      </c>
      <c r="K21" s="295">
        <v>8.6890450756219533</v>
      </c>
    </row>
    <row r="22" spans="1:11" ht="12" customHeight="1">
      <c r="A22" s="315">
        <v>38718</v>
      </c>
      <c r="B22" s="294">
        <v>196989</v>
      </c>
      <c r="C22" s="294">
        <v>8260</v>
      </c>
      <c r="D22" s="295">
        <v>4.3766458784818445</v>
      </c>
      <c r="E22" s="294">
        <v>40584</v>
      </c>
      <c r="F22" s="295">
        <v>25.948019564591924</v>
      </c>
      <c r="G22" s="294">
        <v>1472539</v>
      </c>
      <c r="H22" s="294">
        <f t="shared" ref="H22:H85" si="0">G22-G21</f>
        <v>142922</v>
      </c>
      <c r="I22" s="295">
        <f t="shared" ref="I22:I85" si="1">100*H22/G21</f>
        <v>10.749110458124408</v>
      </c>
      <c r="J22" s="294">
        <f t="shared" ref="J22:J85" si="2">G22-G10</f>
        <v>187581</v>
      </c>
      <c r="K22" s="295">
        <f t="shared" ref="K22:K85" si="3">100*J22/G10</f>
        <v>14.598220330936886</v>
      </c>
    </row>
    <row r="23" spans="1:11" ht="12" customHeight="1">
      <c r="A23" s="315">
        <v>38749</v>
      </c>
      <c r="B23" s="294">
        <v>206267</v>
      </c>
      <c r="C23" s="294">
        <v>9278</v>
      </c>
      <c r="D23" s="295">
        <v>4.709907659818569</v>
      </c>
      <c r="E23" s="294">
        <v>39980</v>
      </c>
      <c r="F23" s="295">
        <v>24.042769428758714</v>
      </c>
      <c r="G23" s="294">
        <v>1366664</v>
      </c>
      <c r="H23" s="294">
        <f t="shared" si="0"/>
        <v>-105875</v>
      </c>
      <c r="I23" s="295">
        <f t="shared" si="1"/>
        <v>-7.1899623711154677</v>
      </c>
      <c r="J23" s="294">
        <f t="shared" si="2"/>
        <v>136349</v>
      </c>
      <c r="K23" s="295">
        <f t="shared" si="3"/>
        <v>11.082446365361717</v>
      </c>
    </row>
    <row r="24" spans="1:11" ht="12" customHeight="1">
      <c r="A24" s="315">
        <v>38777</v>
      </c>
      <c r="B24" s="294">
        <v>228706</v>
      </c>
      <c r="C24" s="294">
        <v>22439</v>
      </c>
      <c r="D24" s="295">
        <v>10.878618489627522</v>
      </c>
      <c r="E24" s="294">
        <v>51708</v>
      </c>
      <c r="F24" s="295">
        <v>29.213889422479351</v>
      </c>
      <c r="G24" s="294">
        <v>1555516</v>
      </c>
      <c r="H24" s="294">
        <f t="shared" si="0"/>
        <v>188852</v>
      </c>
      <c r="I24" s="295">
        <f t="shared" si="1"/>
        <v>13.818465987250708</v>
      </c>
      <c r="J24" s="294">
        <f t="shared" si="2"/>
        <v>248171</v>
      </c>
      <c r="K24" s="295">
        <f t="shared" si="3"/>
        <v>18.982823967659645</v>
      </c>
    </row>
    <row r="25" spans="1:11" ht="12" customHeight="1">
      <c r="A25" s="315">
        <v>38808</v>
      </c>
      <c r="B25" s="294">
        <v>183602</v>
      </c>
      <c r="C25" s="294">
        <v>-45104</v>
      </c>
      <c r="D25" s="295">
        <v>-19.721389032207288</v>
      </c>
      <c r="E25" s="294">
        <v>2359</v>
      </c>
      <c r="F25" s="295">
        <v>1.3015675088141334</v>
      </c>
      <c r="G25" s="294">
        <v>1304213</v>
      </c>
      <c r="H25" s="294">
        <f t="shared" si="0"/>
        <v>-251303</v>
      </c>
      <c r="I25" s="295">
        <f t="shared" si="1"/>
        <v>-16.155603671064778</v>
      </c>
      <c r="J25" s="294">
        <f t="shared" si="2"/>
        <v>-18584</v>
      </c>
      <c r="K25" s="295">
        <f t="shared" si="3"/>
        <v>-1.4049018859280751</v>
      </c>
    </row>
    <row r="26" spans="1:11" ht="12" customHeight="1">
      <c r="A26" s="315">
        <v>38838</v>
      </c>
      <c r="B26" s="294">
        <v>221747</v>
      </c>
      <c r="C26" s="294">
        <v>38145</v>
      </c>
      <c r="D26" s="295">
        <v>20.775917473665864</v>
      </c>
      <c r="E26" s="294">
        <v>24899</v>
      </c>
      <c r="F26" s="295">
        <v>12.648845809965049</v>
      </c>
      <c r="G26" s="294">
        <v>1637566</v>
      </c>
      <c r="H26" s="294">
        <f t="shared" si="0"/>
        <v>333353</v>
      </c>
      <c r="I26" s="295">
        <f t="shared" si="1"/>
        <v>25.559705354876851</v>
      </c>
      <c r="J26" s="294">
        <f t="shared" si="2"/>
        <v>207871</v>
      </c>
      <c r="K26" s="295">
        <f t="shared" si="3"/>
        <v>14.539534655993062</v>
      </c>
    </row>
    <row r="27" spans="1:11" ht="12" customHeight="1">
      <c r="A27" s="315">
        <v>38869</v>
      </c>
      <c r="B27" s="294">
        <v>234012</v>
      </c>
      <c r="C27" s="294">
        <v>12265</v>
      </c>
      <c r="D27" s="295">
        <v>5.5310782107536971</v>
      </c>
      <c r="E27" s="294">
        <v>16275</v>
      </c>
      <c r="F27" s="295">
        <v>7.4746138690254753</v>
      </c>
      <c r="G27" s="294">
        <v>1655753</v>
      </c>
      <c r="H27" s="294">
        <f t="shared" si="0"/>
        <v>18187</v>
      </c>
      <c r="I27" s="295">
        <f t="shared" si="1"/>
        <v>1.1106117249625358</v>
      </c>
      <c r="J27" s="294">
        <f t="shared" si="2"/>
        <v>88784</v>
      </c>
      <c r="K27" s="295">
        <f t="shared" si="3"/>
        <v>5.6659704180491124</v>
      </c>
    </row>
    <row r="28" spans="1:11" ht="12" customHeight="1">
      <c r="A28" s="315">
        <v>38899</v>
      </c>
      <c r="B28" s="294">
        <v>224335</v>
      </c>
      <c r="C28" s="294">
        <v>-9677</v>
      </c>
      <c r="D28" s="295">
        <v>-4.13525802095619</v>
      </c>
      <c r="E28" s="294">
        <v>29517</v>
      </c>
      <c r="F28" s="295">
        <v>15.151064070055128</v>
      </c>
      <c r="G28" s="294">
        <v>1670892</v>
      </c>
      <c r="H28" s="294">
        <f t="shared" si="0"/>
        <v>15139</v>
      </c>
      <c r="I28" s="295">
        <f t="shared" si="1"/>
        <v>0.9143271973537116</v>
      </c>
      <c r="J28" s="294">
        <f t="shared" si="2"/>
        <v>100694</v>
      </c>
      <c r="K28" s="295">
        <f t="shared" si="3"/>
        <v>6.4128218224707965</v>
      </c>
    </row>
    <row r="29" spans="1:11" ht="12" customHeight="1">
      <c r="A29" s="315">
        <v>38930</v>
      </c>
      <c r="B29" s="294">
        <v>158130</v>
      </c>
      <c r="C29" s="294">
        <v>-66205</v>
      </c>
      <c r="D29" s="295">
        <v>-29.511667818218289</v>
      </c>
      <c r="E29" s="294">
        <v>-2585</v>
      </c>
      <c r="F29" s="295">
        <v>-1.6084372958342408</v>
      </c>
      <c r="G29" s="294">
        <v>1322920</v>
      </c>
      <c r="H29" s="294">
        <f t="shared" si="0"/>
        <v>-347972</v>
      </c>
      <c r="I29" s="295">
        <f t="shared" si="1"/>
        <v>-20.825523133751314</v>
      </c>
      <c r="J29" s="294">
        <f t="shared" si="2"/>
        <v>24467</v>
      </c>
      <c r="K29" s="295">
        <f t="shared" si="3"/>
        <v>1.8843192629998931</v>
      </c>
    </row>
    <row r="30" spans="1:11" ht="12" customHeight="1">
      <c r="A30" s="315">
        <v>38961</v>
      </c>
      <c r="B30" s="294">
        <v>232985</v>
      </c>
      <c r="C30" s="294">
        <v>74855</v>
      </c>
      <c r="D30" s="295">
        <v>47.33763359261367</v>
      </c>
      <c r="E30" s="294">
        <v>18378</v>
      </c>
      <c r="F30" s="295">
        <v>8.563560368487515</v>
      </c>
      <c r="G30" s="294">
        <v>1674735</v>
      </c>
      <c r="H30" s="294">
        <f t="shared" si="0"/>
        <v>351815</v>
      </c>
      <c r="I30" s="295">
        <f t="shared" si="1"/>
        <v>26.59382275572219</v>
      </c>
      <c r="J30" s="294">
        <f t="shared" si="2"/>
        <v>56784</v>
      </c>
      <c r="K30" s="295">
        <f t="shared" si="3"/>
        <v>3.5096242098802746</v>
      </c>
    </row>
    <row r="31" spans="1:11" ht="12" customHeight="1">
      <c r="A31" s="315">
        <v>38991</v>
      </c>
      <c r="B31" s="294">
        <v>253697</v>
      </c>
      <c r="C31" s="294">
        <v>20712</v>
      </c>
      <c r="D31" s="295">
        <v>8.8898426937356483</v>
      </c>
      <c r="E31" s="294">
        <v>16999</v>
      </c>
      <c r="F31" s="295">
        <v>7.1817252363771553</v>
      </c>
      <c r="G31" s="294">
        <v>1819192</v>
      </c>
      <c r="H31" s="294">
        <f t="shared" si="0"/>
        <v>144457</v>
      </c>
      <c r="I31" s="295">
        <f t="shared" si="1"/>
        <v>8.6256631646200734</v>
      </c>
      <c r="J31" s="294">
        <f t="shared" si="2"/>
        <v>182006</v>
      </c>
      <c r="K31" s="295">
        <f t="shared" si="3"/>
        <v>11.117001977783831</v>
      </c>
    </row>
    <row r="32" spans="1:11" ht="12" customHeight="1">
      <c r="A32" s="315">
        <v>39022</v>
      </c>
      <c r="B32" s="294">
        <v>238664</v>
      </c>
      <c r="C32" s="294">
        <v>-15033</v>
      </c>
      <c r="D32" s="295">
        <v>-5.925572631919179</v>
      </c>
      <c r="E32" s="294">
        <v>13548</v>
      </c>
      <c r="F32" s="295">
        <v>6.0182306011123154</v>
      </c>
      <c r="G32" s="294">
        <v>1660499</v>
      </c>
      <c r="H32" s="294">
        <f t="shared" si="0"/>
        <v>-158693</v>
      </c>
      <c r="I32" s="295">
        <f t="shared" si="1"/>
        <v>-8.7232683521035721</v>
      </c>
      <c r="J32" s="294">
        <f t="shared" si="2"/>
        <v>91018</v>
      </c>
      <c r="K32" s="295">
        <f t="shared" si="3"/>
        <v>5.799241915002475</v>
      </c>
    </row>
    <row r="33" spans="1:11" ht="12" customHeight="1">
      <c r="A33" s="315">
        <v>39052</v>
      </c>
      <c r="B33" s="294">
        <v>190950</v>
      </c>
      <c r="C33" s="294">
        <v>-47714</v>
      </c>
      <c r="D33" s="295">
        <v>-19.992122817014714</v>
      </c>
      <c r="E33" s="294">
        <v>2221</v>
      </c>
      <c r="F33" s="295">
        <v>1.1768196726523217</v>
      </c>
      <c r="G33" s="294">
        <v>1386283</v>
      </c>
      <c r="H33" s="294">
        <f t="shared" si="0"/>
        <v>-274216</v>
      </c>
      <c r="I33" s="295">
        <f t="shared" si="1"/>
        <v>-16.514071974749758</v>
      </c>
      <c r="J33" s="294">
        <f t="shared" si="2"/>
        <v>56666</v>
      </c>
      <c r="K33" s="295">
        <f t="shared" si="3"/>
        <v>4.2618287822733913</v>
      </c>
    </row>
    <row r="34" spans="1:11" ht="12" customHeight="1">
      <c r="A34" s="315">
        <v>39083</v>
      </c>
      <c r="B34" s="294">
        <v>216330</v>
      </c>
      <c r="C34" s="294">
        <v>25380</v>
      </c>
      <c r="D34" s="295">
        <v>13.291437549096623</v>
      </c>
      <c r="E34" s="294">
        <v>19341</v>
      </c>
      <c r="F34" s="295">
        <v>9.8183147282335561</v>
      </c>
      <c r="G34" s="294">
        <v>1653150</v>
      </c>
      <c r="H34" s="294">
        <f t="shared" si="0"/>
        <v>266867</v>
      </c>
      <c r="I34" s="295">
        <f t="shared" si="1"/>
        <v>19.250542638119345</v>
      </c>
      <c r="J34" s="294">
        <f t="shared" si="2"/>
        <v>180611</v>
      </c>
      <c r="K34" s="295">
        <f t="shared" si="3"/>
        <v>12.265277863608366</v>
      </c>
    </row>
    <row r="35" spans="1:11" ht="12" customHeight="1">
      <c r="A35" s="315">
        <v>39114</v>
      </c>
      <c r="B35" s="294">
        <v>201917</v>
      </c>
      <c r="C35" s="294">
        <v>-14413</v>
      </c>
      <c r="D35" s="295">
        <v>-6.6625063560301392</v>
      </c>
      <c r="E35" s="294">
        <v>-4350</v>
      </c>
      <c r="F35" s="295">
        <v>-2.1089170831979911</v>
      </c>
      <c r="G35" s="294">
        <v>1408327</v>
      </c>
      <c r="H35" s="294">
        <f t="shared" si="0"/>
        <v>-244823</v>
      </c>
      <c r="I35" s="295">
        <f t="shared" si="1"/>
        <v>-14.809484922723286</v>
      </c>
      <c r="J35" s="294">
        <f t="shared" si="2"/>
        <v>41663</v>
      </c>
      <c r="K35" s="295">
        <f t="shared" si="3"/>
        <v>3.0485181434500359</v>
      </c>
    </row>
    <row r="36" spans="1:11" ht="12" customHeight="1">
      <c r="A36" s="315">
        <v>39142</v>
      </c>
      <c r="B36" s="294">
        <v>227566</v>
      </c>
      <c r="C36" s="294">
        <v>25649</v>
      </c>
      <c r="D36" s="295">
        <v>12.702744196872972</v>
      </c>
      <c r="E36" s="294">
        <v>-1140</v>
      </c>
      <c r="F36" s="295">
        <v>-0.49845653371577486</v>
      </c>
      <c r="G36" s="294">
        <v>1564432</v>
      </c>
      <c r="H36" s="294">
        <f t="shared" si="0"/>
        <v>156105</v>
      </c>
      <c r="I36" s="295">
        <f t="shared" si="1"/>
        <v>11.084428545359138</v>
      </c>
      <c r="J36" s="294">
        <f t="shared" si="2"/>
        <v>8916</v>
      </c>
      <c r="K36" s="295">
        <f t="shared" si="3"/>
        <v>0.57318600387266994</v>
      </c>
    </row>
    <row r="37" spans="1:11" ht="12" customHeight="1">
      <c r="A37" s="315">
        <v>39173</v>
      </c>
      <c r="B37" s="294">
        <v>190056</v>
      </c>
      <c r="C37" s="294">
        <v>-37510</v>
      </c>
      <c r="D37" s="295">
        <v>-16.48313016883014</v>
      </c>
      <c r="E37" s="294">
        <v>6454</v>
      </c>
      <c r="F37" s="295">
        <v>3.515212252589841</v>
      </c>
      <c r="G37" s="294">
        <v>1385980</v>
      </c>
      <c r="H37" s="294">
        <f t="shared" si="0"/>
        <v>-178452</v>
      </c>
      <c r="I37" s="295">
        <f t="shared" si="1"/>
        <v>-11.406823690642995</v>
      </c>
      <c r="J37" s="294">
        <f t="shared" si="2"/>
        <v>81767</v>
      </c>
      <c r="K37" s="295">
        <f t="shared" si="3"/>
        <v>6.2694513856248939</v>
      </c>
    </row>
    <row r="38" spans="1:11" ht="12" customHeight="1">
      <c r="A38" s="315">
        <v>39203</v>
      </c>
      <c r="B38" s="294">
        <v>206306</v>
      </c>
      <c r="C38" s="294">
        <v>16250</v>
      </c>
      <c r="D38" s="295">
        <v>8.5501115460706316</v>
      </c>
      <c r="E38" s="294">
        <v>-15441</v>
      </c>
      <c r="F38" s="295">
        <v>-6.9633411049529421</v>
      </c>
      <c r="G38" s="294">
        <v>1625492</v>
      </c>
      <c r="H38" s="294">
        <f t="shared" si="0"/>
        <v>239512</v>
      </c>
      <c r="I38" s="295">
        <f t="shared" si="1"/>
        <v>17.281057446716403</v>
      </c>
      <c r="J38" s="294">
        <f t="shared" si="2"/>
        <v>-12074</v>
      </c>
      <c r="K38" s="295">
        <f t="shared" si="3"/>
        <v>-0.73731379376464823</v>
      </c>
    </row>
    <row r="39" spans="1:11" ht="12" customHeight="1">
      <c r="A39" s="315">
        <v>39234</v>
      </c>
      <c r="B39" s="294">
        <v>220506</v>
      </c>
      <c r="C39" s="294">
        <v>14200</v>
      </c>
      <c r="D39" s="295">
        <v>6.8829796515855088</v>
      </c>
      <c r="E39" s="294">
        <v>-13506</v>
      </c>
      <c r="F39" s="295">
        <v>-5.7714988974924362</v>
      </c>
      <c r="G39" s="294">
        <v>1582127</v>
      </c>
      <c r="H39" s="294">
        <f t="shared" si="0"/>
        <v>-43365</v>
      </c>
      <c r="I39" s="295">
        <f t="shared" si="1"/>
        <v>-2.6678076545439779</v>
      </c>
      <c r="J39" s="294">
        <f t="shared" si="2"/>
        <v>-73626</v>
      </c>
      <c r="K39" s="295">
        <f t="shared" si="3"/>
        <v>-4.4466777351452782</v>
      </c>
    </row>
    <row r="40" spans="1:11" ht="12" customHeight="1">
      <c r="A40" s="315">
        <v>39264</v>
      </c>
      <c r="B40" s="294">
        <v>236616</v>
      </c>
      <c r="C40" s="294">
        <v>16110</v>
      </c>
      <c r="D40" s="295">
        <v>7.3059236483360994</v>
      </c>
      <c r="E40" s="294">
        <v>12281</v>
      </c>
      <c r="F40" s="295">
        <v>5.4744021218267322</v>
      </c>
      <c r="G40" s="294">
        <v>1754918</v>
      </c>
      <c r="H40" s="294">
        <f t="shared" si="0"/>
        <v>172791</v>
      </c>
      <c r="I40" s="295">
        <f t="shared" si="1"/>
        <v>10.92143677467106</v>
      </c>
      <c r="J40" s="294">
        <f t="shared" si="2"/>
        <v>84026</v>
      </c>
      <c r="K40" s="295">
        <f t="shared" si="3"/>
        <v>5.0288109584581173</v>
      </c>
    </row>
    <row r="41" spans="1:11" ht="12" customHeight="1">
      <c r="A41" s="315">
        <v>39295</v>
      </c>
      <c r="B41" s="294">
        <v>164871</v>
      </c>
      <c r="C41" s="294">
        <v>-71745</v>
      </c>
      <c r="D41" s="295">
        <v>-30.321280048686479</v>
      </c>
      <c r="E41" s="294">
        <v>6741</v>
      </c>
      <c r="F41" s="295">
        <v>4.2629482071713145</v>
      </c>
      <c r="G41" s="294">
        <v>1287035</v>
      </c>
      <c r="H41" s="294">
        <f t="shared" si="0"/>
        <v>-467883</v>
      </c>
      <c r="I41" s="295">
        <f t="shared" si="1"/>
        <v>-26.661245710625796</v>
      </c>
      <c r="J41" s="294">
        <f t="shared" si="2"/>
        <v>-35885</v>
      </c>
      <c r="K41" s="295">
        <f t="shared" si="3"/>
        <v>-2.7125600943367703</v>
      </c>
    </row>
    <row r="42" spans="1:11" ht="12" customHeight="1">
      <c r="A42" s="315">
        <v>39326</v>
      </c>
      <c r="B42" s="294">
        <v>216936</v>
      </c>
      <c r="C42" s="294">
        <v>52065</v>
      </c>
      <c r="D42" s="295">
        <v>31.579234674381791</v>
      </c>
      <c r="E42" s="294">
        <v>-16049</v>
      </c>
      <c r="F42" s="295">
        <v>-6.8884262935382106</v>
      </c>
      <c r="G42" s="294">
        <v>1595921</v>
      </c>
      <c r="H42" s="294">
        <f t="shared" si="0"/>
        <v>308886</v>
      </c>
      <c r="I42" s="295">
        <f t="shared" si="1"/>
        <v>23.999813524884715</v>
      </c>
      <c r="J42" s="294">
        <f t="shared" si="2"/>
        <v>-78814</v>
      </c>
      <c r="K42" s="295">
        <f t="shared" si="3"/>
        <v>-4.7060579733510082</v>
      </c>
    </row>
    <row r="43" spans="1:11" ht="12" customHeight="1">
      <c r="A43" s="315">
        <v>39356</v>
      </c>
      <c r="B43" s="294">
        <v>267093</v>
      </c>
      <c r="C43" s="294">
        <v>50157</v>
      </c>
      <c r="D43" s="295">
        <v>23.120643876535016</v>
      </c>
      <c r="E43" s="294">
        <v>13396</v>
      </c>
      <c r="F43" s="295">
        <v>5.2803147061258118</v>
      </c>
      <c r="G43" s="294">
        <v>1911389</v>
      </c>
      <c r="H43" s="294">
        <f t="shared" si="0"/>
        <v>315468</v>
      </c>
      <c r="I43" s="295">
        <f t="shared" si="1"/>
        <v>19.767143862384167</v>
      </c>
      <c r="J43" s="294">
        <f t="shared" si="2"/>
        <v>92197</v>
      </c>
      <c r="K43" s="295">
        <f t="shared" si="3"/>
        <v>5.0680192085277422</v>
      </c>
    </row>
    <row r="44" spans="1:11" ht="12" customHeight="1">
      <c r="A44" s="315">
        <v>39387</v>
      </c>
      <c r="B44" s="294">
        <v>226333</v>
      </c>
      <c r="C44" s="294">
        <v>-40760</v>
      </c>
      <c r="D44" s="295">
        <v>-15.260602112372844</v>
      </c>
      <c r="E44" s="294">
        <v>-12331</v>
      </c>
      <c r="F44" s="295">
        <v>-5.1666778399758657</v>
      </c>
      <c r="G44" s="294">
        <v>1592018</v>
      </c>
      <c r="H44" s="294">
        <f t="shared" si="0"/>
        <v>-319371</v>
      </c>
      <c r="I44" s="295">
        <f t="shared" si="1"/>
        <v>-16.708843673370517</v>
      </c>
      <c r="J44" s="294">
        <f t="shared" si="2"/>
        <v>-68481</v>
      </c>
      <c r="K44" s="295">
        <f t="shared" si="3"/>
        <v>-4.1241217248549988</v>
      </c>
    </row>
    <row r="45" spans="1:11" ht="12" customHeight="1">
      <c r="A45" s="315">
        <v>39417</v>
      </c>
      <c r="B45" s="294">
        <v>177234</v>
      </c>
      <c r="C45" s="294">
        <v>-49099</v>
      </c>
      <c r="D45" s="295">
        <v>-21.693257280202179</v>
      </c>
      <c r="E45" s="294">
        <v>-13716</v>
      </c>
      <c r="F45" s="295">
        <v>-7.183032207384132</v>
      </c>
      <c r="G45" s="294">
        <v>1261319</v>
      </c>
      <c r="H45" s="294">
        <f t="shared" si="0"/>
        <v>-330699</v>
      </c>
      <c r="I45" s="295">
        <f t="shared" si="1"/>
        <v>-20.772315388393849</v>
      </c>
      <c r="J45" s="294">
        <f t="shared" si="2"/>
        <v>-124964</v>
      </c>
      <c r="K45" s="295">
        <f t="shared" si="3"/>
        <v>-9.0143210296887428</v>
      </c>
    </row>
    <row r="46" spans="1:11" ht="12" customHeight="1">
      <c r="A46" s="315">
        <v>39448</v>
      </c>
      <c r="B46" s="294">
        <v>202950</v>
      </c>
      <c r="C46" s="294">
        <v>25716</v>
      </c>
      <c r="D46" s="295">
        <v>14.509631334845459</v>
      </c>
      <c r="E46" s="294">
        <v>-13380</v>
      </c>
      <c r="F46" s="295">
        <v>-6.1849951463042574</v>
      </c>
      <c r="G46" s="294">
        <v>1581360</v>
      </c>
      <c r="H46" s="294">
        <f t="shared" si="0"/>
        <v>320041</v>
      </c>
      <c r="I46" s="295">
        <f t="shared" si="1"/>
        <v>25.373517722320841</v>
      </c>
      <c r="J46" s="294">
        <f t="shared" si="2"/>
        <v>-71790</v>
      </c>
      <c r="K46" s="295">
        <f t="shared" si="3"/>
        <v>-4.3426186371472646</v>
      </c>
    </row>
    <row r="47" spans="1:11" ht="12" customHeight="1">
      <c r="A47" s="315">
        <v>39479</v>
      </c>
      <c r="B47" s="294">
        <v>199609</v>
      </c>
      <c r="C47" s="294">
        <v>-3341</v>
      </c>
      <c r="D47" s="295">
        <v>-1.6462182803646219</v>
      </c>
      <c r="E47" s="294">
        <v>-2308</v>
      </c>
      <c r="F47" s="295">
        <v>-1.1430439239885695</v>
      </c>
      <c r="G47" s="294">
        <v>1427302</v>
      </c>
      <c r="H47" s="294">
        <f t="shared" si="0"/>
        <v>-154058</v>
      </c>
      <c r="I47" s="295">
        <f t="shared" si="1"/>
        <v>-9.742120706227551</v>
      </c>
      <c r="J47" s="294">
        <f t="shared" si="2"/>
        <v>18975</v>
      </c>
      <c r="K47" s="295">
        <f t="shared" si="3"/>
        <v>1.3473433371653032</v>
      </c>
    </row>
    <row r="48" spans="1:11" ht="12" customHeight="1">
      <c r="A48" s="315">
        <v>39508</v>
      </c>
      <c r="B48" s="294">
        <v>175546</v>
      </c>
      <c r="C48" s="294">
        <v>-24063</v>
      </c>
      <c r="D48" s="295">
        <v>-12.055067657269962</v>
      </c>
      <c r="E48" s="294">
        <v>-52020</v>
      </c>
      <c r="F48" s="295">
        <v>-22.859302356239507</v>
      </c>
      <c r="G48" s="294">
        <v>1285644</v>
      </c>
      <c r="H48" s="294">
        <f t="shared" si="0"/>
        <v>-141658</v>
      </c>
      <c r="I48" s="295">
        <f t="shared" si="1"/>
        <v>-9.924879247699506</v>
      </c>
      <c r="J48" s="294">
        <f t="shared" si="2"/>
        <v>-278788</v>
      </c>
      <c r="K48" s="295">
        <f t="shared" si="3"/>
        <v>-17.820397434979597</v>
      </c>
    </row>
    <row r="49" spans="1:11" ht="12" customHeight="1">
      <c r="A49" s="315">
        <v>39539</v>
      </c>
      <c r="B49" s="294">
        <v>202600</v>
      </c>
      <c r="C49" s="294">
        <v>27054</v>
      </c>
      <c r="D49" s="295">
        <v>15.411345174484181</v>
      </c>
      <c r="E49" s="294">
        <v>12544</v>
      </c>
      <c r="F49" s="295">
        <v>6.600159952856</v>
      </c>
      <c r="G49" s="294">
        <v>1459666</v>
      </c>
      <c r="H49" s="294">
        <f t="shared" si="0"/>
        <v>174022</v>
      </c>
      <c r="I49" s="295">
        <f t="shared" si="1"/>
        <v>13.535784400658347</v>
      </c>
      <c r="J49" s="294">
        <f t="shared" si="2"/>
        <v>73686</v>
      </c>
      <c r="K49" s="295">
        <f t="shared" si="3"/>
        <v>5.3165269340105921</v>
      </c>
    </row>
    <row r="50" spans="1:11" ht="12" customHeight="1">
      <c r="A50" s="315">
        <v>39569</v>
      </c>
      <c r="B50" s="294">
        <v>176382</v>
      </c>
      <c r="C50" s="294">
        <v>-26218</v>
      </c>
      <c r="D50" s="295">
        <v>-12.940769990128331</v>
      </c>
      <c r="E50" s="294">
        <v>-29924</v>
      </c>
      <c r="F50" s="295">
        <v>-14.504667823524279</v>
      </c>
      <c r="G50" s="294">
        <v>1384915</v>
      </c>
      <c r="H50" s="294">
        <f t="shared" si="0"/>
        <v>-74751</v>
      </c>
      <c r="I50" s="295">
        <f t="shared" si="1"/>
        <v>-5.1211030468614052</v>
      </c>
      <c r="J50" s="294">
        <f t="shared" si="2"/>
        <v>-240577</v>
      </c>
      <c r="K50" s="295">
        <f t="shared" si="3"/>
        <v>-14.800257398990583</v>
      </c>
    </row>
    <row r="51" spans="1:11" ht="12" customHeight="1">
      <c r="A51" s="315">
        <v>39600</v>
      </c>
      <c r="B51" s="294">
        <v>189571</v>
      </c>
      <c r="C51" s="294">
        <v>13189</v>
      </c>
      <c r="D51" s="295">
        <v>7.4775203818983798</v>
      </c>
      <c r="E51" s="294">
        <v>-30935</v>
      </c>
      <c r="F51" s="295">
        <v>-14.029096713921616</v>
      </c>
      <c r="G51" s="294">
        <v>1419348</v>
      </c>
      <c r="H51" s="294">
        <f t="shared" si="0"/>
        <v>34433</v>
      </c>
      <c r="I51" s="295">
        <f t="shared" si="1"/>
        <v>2.4862897722964949</v>
      </c>
      <c r="J51" s="294">
        <f t="shared" si="2"/>
        <v>-162779</v>
      </c>
      <c r="K51" s="295">
        <f t="shared" si="3"/>
        <v>-10.28861779111285</v>
      </c>
    </row>
    <row r="52" spans="1:11" ht="12" customHeight="1">
      <c r="A52" s="315">
        <v>39630</v>
      </c>
      <c r="B52" s="294">
        <v>207729</v>
      </c>
      <c r="C52" s="294">
        <v>18158</v>
      </c>
      <c r="D52" s="295">
        <v>9.5784692806389167</v>
      </c>
      <c r="E52" s="294">
        <v>-28887</v>
      </c>
      <c r="F52" s="295">
        <v>-12.208388274672888</v>
      </c>
      <c r="G52" s="294">
        <v>1626466</v>
      </c>
      <c r="H52" s="294">
        <f t="shared" si="0"/>
        <v>207118</v>
      </c>
      <c r="I52" s="295">
        <f t="shared" si="1"/>
        <v>14.592474854651572</v>
      </c>
      <c r="J52" s="294">
        <f t="shared" si="2"/>
        <v>-128452</v>
      </c>
      <c r="K52" s="295">
        <f t="shared" si="3"/>
        <v>-7.319544275003163</v>
      </c>
    </row>
    <row r="53" spans="1:11" ht="12" customHeight="1">
      <c r="A53" s="315">
        <v>39661</v>
      </c>
      <c r="B53" s="294">
        <v>124299</v>
      </c>
      <c r="C53" s="294">
        <v>-83430</v>
      </c>
      <c r="D53" s="295">
        <v>-40.162904553528875</v>
      </c>
      <c r="E53" s="294">
        <v>-40572</v>
      </c>
      <c r="F53" s="295">
        <v>-24.608330149025601</v>
      </c>
      <c r="G53" s="294">
        <v>1049939</v>
      </c>
      <c r="H53" s="294">
        <f t="shared" si="0"/>
        <v>-576527</v>
      </c>
      <c r="I53" s="295">
        <f t="shared" si="1"/>
        <v>-35.446606323157077</v>
      </c>
      <c r="J53" s="294">
        <f t="shared" si="2"/>
        <v>-237096</v>
      </c>
      <c r="K53" s="295">
        <f t="shared" si="3"/>
        <v>-18.421876638941441</v>
      </c>
    </row>
    <row r="54" spans="1:11" ht="12" customHeight="1">
      <c r="A54" s="315">
        <v>39692</v>
      </c>
      <c r="B54" s="294">
        <v>191501</v>
      </c>
      <c r="C54" s="294">
        <v>67202</v>
      </c>
      <c r="D54" s="295">
        <v>54.064795372448692</v>
      </c>
      <c r="E54" s="294">
        <v>-25435</v>
      </c>
      <c r="F54" s="295">
        <v>-11.724656119777261</v>
      </c>
      <c r="G54" s="294">
        <v>1501595</v>
      </c>
      <c r="H54" s="294">
        <f t="shared" si="0"/>
        <v>451656</v>
      </c>
      <c r="I54" s="295">
        <f t="shared" si="1"/>
        <v>43.017356246410507</v>
      </c>
      <c r="J54" s="294">
        <f t="shared" si="2"/>
        <v>-94326</v>
      </c>
      <c r="K54" s="295">
        <f t="shared" si="3"/>
        <v>-5.910442935458585</v>
      </c>
    </row>
    <row r="55" spans="1:11" ht="12" customHeight="1">
      <c r="A55" s="315">
        <v>39722</v>
      </c>
      <c r="B55" s="294">
        <v>205116</v>
      </c>
      <c r="C55" s="294">
        <v>13615</v>
      </c>
      <c r="D55" s="295">
        <v>7.1096234484415222</v>
      </c>
      <c r="E55" s="294">
        <v>-61977</v>
      </c>
      <c r="F55" s="295">
        <v>-23.204277161887433</v>
      </c>
      <c r="G55" s="294">
        <v>1584811</v>
      </c>
      <c r="H55" s="294">
        <f t="shared" si="0"/>
        <v>83216</v>
      </c>
      <c r="I55" s="295">
        <f t="shared" si="1"/>
        <v>5.5418405095914673</v>
      </c>
      <c r="J55" s="294">
        <f t="shared" si="2"/>
        <v>-326578</v>
      </c>
      <c r="K55" s="295">
        <f t="shared" si="3"/>
        <v>-17.085899311966323</v>
      </c>
    </row>
    <row r="56" spans="1:11" ht="12" customHeight="1">
      <c r="A56" s="315">
        <v>39753</v>
      </c>
      <c r="B56" s="294">
        <v>155469</v>
      </c>
      <c r="C56" s="294">
        <v>-49647</v>
      </c>
      <c r="D56" s="295">
        <v>-24.204352658983211</v>
      </c>
      <c r="E56" s="294">
        <v>-70864</v>
      </c>
      <c r="F56" s="295">
        <v>-31.309619012693688</v>
      </c>
      <c r="G56" s="294">
        <v>1162614</v>
      </c>
      <c r="H56" s="294">
        <f t="shared" si="0"/>
        <v>-422197</v>
      </c>
      <c r="I56" s="295">
        <f t="shared" si="1"/>
        <v>-26.640211356433039</v>
      </c>
      <c r="J56" s="294">
        <f t="shared" si="2"/>
        <v>-429404</v>
      </c>
      <c r="K56" s="295">
        <f t="shared" si="3"/>
        <v>-26.972308102044071</v>
      </c>
    </row>
    <row r="57" spans="1:11" ht="12" customHeight="1">
      <c r="A57" s="315">
        <v>39783</v>
      </c>
      <c r="B57" s="294">
        <v>136471</v>
      </c>
      <c r="C57" s="294">
        <v>-18998</v>
      </c>
      <c r="D57" s="295">
        <v>-12.219799445548631</v>
      </c>
      <c r="E57" s="294">
        <v>-40763</v>
      </c>
      <c r="F57" s="295">
        <v>-22.99953733482289</v>
      </c>
      <c r="G57" s="294">
        <v>1117577</v>
      </c>
      <c r="H57" s="294">
        <f t="shared" si="0"/>
        <v>-45037</v>
      </c>
      <c r="I57" s="295">
        <f t="shared" si="1"/>
        <v>-3.8737706581892186</v>
      </c>
      <c r="J57" s="294">
        <f t="shared" si="2"/>
        <v>-143742</v>
      </c>
      <c r="K57" s="295">
        <f t="shared" si="3"/>
        <v>-11.396165442683413</v>
      </c>
    </row>
    <row r="58" spans="1:11" ht="12" customHeight="1">
      <c r="A58" s="315">
        <v>39814</v>
      </c>
      <c r="B58" s="294">
        <v>134419</v>
      </c>
      <c r="C58" s="294">
        <v>-2052</v>
      </c>
      <c r="D58" s="295">
        <v>-1.5036161528822973</v>
      </c>
      <c r="E58" s="294">
        <v>-68531</v>
      </c>
      <c r="F58" s="295">
        <v>-33.767430401576746</v>
      </c>
      <c r="G58" s="294">
        <v>1125773</v>
      </c>
      <c r="H58" s="294">
        <f t="shared" si="0"/>
        <v>8196</v>
      </c>
      <c r="I58" s="295">
        <f t="shared" si="1"/>
        <v>0.73337228665228438</v>
      </c>
      <c r="J58" s="294">
        <f t="shared" si="2"/>
        <v>-455587</v>
      </c>
      <c r="K58" s="295">
        <f t="shared" si="3"/>
        <v>-28.809821925431276</v>
      </c>
    </row>
    <row r="59" spans="1:11" ht="12" customHeight="1">
      <c r="A59" s="315">
        <v>39845</v>
      </c>
      <c r="B59" s="294">
        <v>127268</v>
      </c>
      <c r="C59" s="294">
        <v>-7151</v>
      </c>
      <c r="D59" s="295">
        <v>-5.3199324500256662</v>
      </c>
      <c r="E59" s="294">
        <v>-72341</v>
      </c>
      <c r="F59" s="295">
        <v>-36.241351842852779</v>
      </c>
      <c r="G59" s="294">
        <v>1016678</v>
      </c>
      <c r="H59" s="294">
        <f t="shared" si="0"/>
        <v>-109095</v>
      </c>
      <c r="I59" s="295">
        <f t="shared" si="1"/>
        <v>-9.6906747630294916</v>
      </c>
      <c r="J59" s="294">
        <f t="shared" si="2"/>
        <v>-410624</v>
      </c>
      <c r="K59" s="295">
        <f t="shared" si="3"/>
        <v>-28.769244350529881</v>
      </c>
    </row>
    <row r="60" spans="1:11" ht="12" customHeight="1">
      <c r="A60" s="315">
        <v>39873</v>
      </c>
      <c r="B60" s="294">
        <v>127892</v>
      </c>
      <c r="C60" s="294">
        <v>624</v>
      </c>
      <c r="D60" s="295">
        <v>0.49030392557437846</v>
      </c>
      <c r="E60" s="294">
        <v>-47654</v>
      </c>
      <c r="F60" s="295">
        <v>-27.146161120162237</v>
      </c>
      <c r="G60" s="294">
        <v>1061112</v>
      </c>
      <c r="H60" s="294">
        <f t="shared" si="0"/>
        <v>44434</v>
      </c>
      <c r="I60" s="295">
        <f t="shared" si="1"/>
        <v>4.3705086566248115</v>
      </c>
      <c r="J60" s="294">
        <f t="shared" si="2"/>
        <v>-224532</v>
      </c>
      <c r="K60" s="295">
        <f t="shared" si="3"/>
        <v>-17.464554728991853</v>
      </c>
    </row>
    <row r="61" spans="1:11" ht="12" customHeight="1">
      <c r="A61" s="315">
        <v>39904</v>
      </c>
      <c r="B61" s="294">
        <v>120005</v>
      </c>
      <c r="C61" s="294">
        <v>-7887</v>
      </c>
      <c r="D61" s="295">
        <v>-6.1669220905138706</v>
      </c>
      <c r="E61" s="294">
        <v>-82595</v>
      </c>
      <c r="F61" s="295">
        <v>-40.767522211253699</v>
      </c>
      <c r="G61" s="294">
        <v>1031420</v>
      </c>
      <c r="H61" s="294">
        <f t="shared" si="0"/>
        <v>-29692</v>
      </c>
      <c r="I61" s="295">
        <f t="shared" si="1"/>
        <v>-2.798196608840537</v>
      </c>
      <c r="J61" s="294">
        <f t="shared" si="2"/>
        <v>-428246</v>
      </c>
      <c r="K61" s="295">
        <f t="shared" si="3"/>
        <v>-29.338629522096152</v>
      </c>
    </row>
    <row r="62" spans="1:11" ht="12" customHeight="1">
      <c r="A62" s="315">
        <v>39934</v>
      </c>
      <c r="B62" s="294">
        <v>123801</v>
      </c>
      <c r="C62" s="294">
        <v>3796</v>
      </c>
      <c r="D62" s="295">
        <v>3.1632015332694472</v>
      </c>
      <c r="E62" s="294">
        <v>-52581</v>
      </c>
      <c r="F62" s="295">
        <v>-29.810865054257238</v>
      </c>
      <c r="G62" s="294">
        <v>1110014</v>
      </c>
      <c r="H62" s="294">
        <f t="shared" si="0"/>
        <v>78594</v>
      </c>
      <c r="I62" s="295">
        <f t="shared" si="1"/>
        <v>7.6199802214422832</v>
      </c>
      <c r="J62" s="294">
        <f t="shared" si="2"/>
        <v>-274901</v>
      </c>
      <c r="K62" s="295">
        <f t="shared" si="3"/>
        <v>-19.849665863969992</v>
      </c>
    </row>
    <row r="63" spans="1:11" ht="12" customHeight="1">
      <c r="A63" s="315">
        <v>39965</v>
      </c>
      <c r="B63" s="294">
        <v>146341</v>
      </c>
      <c r="C63" s="294">
        <v>22540</v>
      </c>
      <c r="D63" s="295">
        <v>18.206638072390369</v>
      </c>
      <c r="E63" s="294">
        <v>-43230</v>
      </c>
      <c r="F63" s="295">
        <v>-22.804120883468464</v>
      </c>
      <c r="G63" s="294">
        <v>1274698</v>
      </c>
      <c r="H63" s="294">
        <f t="shared" si="0"/>
        <v>164684</v>
      </c>
      <c r="I63" s="295">
        <f t="shared" si="1"/>
        <v>14.836209273036197</v>
      </c>
      <c r="J63" s="294">
        <f t="shared" si="2"/>
        <v>-144650</v>
      </c>
      <c r="K63" s="295">
        <f t="shared" si="3"/>
        <v>-10.191299103532044</v>
      </c>
    </row>
    <row r="64" spans="1:11" ht="12" customHeight="1">
      <c r="A64" s="315">
        <v>39995</v>
      </c>
      <c r="B64" s="294">
        <v>164031</v>
      </c>
      <c r="C64" s="294">
        <v>17690</v>
      </c>
      <c r="D64" s="295">
        <v>12.088204945982328</v>
      </c>
      <c r="E64" s="294">
        <v>-43698</v>
      </c>
      <c r="F64" s="295">
        <v>-21.036061406929221</v>
      </c>
      <c r="G64" s="294">
        <v>1403023</v>
      </c>
      <c r="H64" s="294">
        <f t="shared" si="0"/>
        <v>128325</v>
      </c>
      <c r="I64" s="295">
        <f t="shared" si="1"/>
        <v>10.067090401020478</v>
      </c>
      <c r="J64" s="294">
        <f t="shared" si="2"/>
        <v>-223443</v>
      </c>
      <c r="K64" s="295">
        <f t="shared" si="3"/>
        <v>-13.737944721869377</v>
      </c>
    </row>
    <row r="65" spans="1:11" ht="12" customHeight="1">
      <c r="A65" s="315">
        <v>40026</v>
      </c>
      <c r="B65" s="294">
        <v>103430</v>
      </c>
      <c r="C65" s="294">
        <v>-60601</v>
      </c>
      <c r="D65" s="295">
        <v>-36.944845791344321</v>
      </c>
      <c r="E65" s="294">
        <v>-20869</v>
      </c>
      <c r="F65" s="295">
        <v>-16.789354701164129</v>
      </c>
      <c r="G65" s="294">
        <v>944823</v>
      </c>
      <c r="H65" s="294">
        <f t="shared" si="0"/>
        <v>-458200</v>
      </c>
      <c r="I65" s="295">
        <f t="shared" si="1"/>
        <v>-32.658053360493732</v>
      </c>
      <c r="J65" s="294">
        <f t="shared" si="2"/>
        <v>-105116</v>
      </c>
      <c r="K65" s="295">
        <f t="shared" si="3"/>
        <v>-10.011629247032447</v>
      </c>
    </row>
    <row r="66" spans="1:11" ht="12" customHeight="1">
      <c r="A66" s="315">
        <v>40057</v>
      </c>
      <c r="B66" s="294">
        <v>161950</v>
      </c>
      <c r="C66" s="294">
        <v>58520</v>
      </c>
      <c r="D66" s="295">
        <v>56.579329014792613</v>
      </c>
      <c r="E66" s="294">
        <v>-29551</v>
      </c>
      <c r="F66" s="295">
        <v>-15.431251011744065</v>
      </c>
      <c r="G66" s="294">
        <v>1354836</v>
      </c>
      <c r="H66" s="294">
        <f t="shared" si="0"/>
        <v>410013</v>
      </c>
      <c r="I66" s="295">
        <f t="shared" si="1"/>
        <v>43.395747139940497</v>
      </c>
      <c r="J66" s="294">
        <f t="shared" si="2"/>
        <v>-146759</v>
      </c>
      <c r="K66" s="295">
        <f t="shared" si="3"/>
        <v>-9.7735408016142831</v>
      </c>
    </row>
    <row r="67" spans="1:11" ht="12" customHeight="1">
      <c r="A67" s="315">
        <v>40087</v>
      </c>
      <c r="B67" s="294">
        <v>167066</v>
      </c>
      <c r="C67" s="294">
        <v>5116</v>
      </c>
      <c r="D67" s="295">
        <v>3.1589996912627356</v>
      </c>
      <c r="E67" s="294">
        <v>-38050</v>
      </c>
      <c r="F67" s="295">
        <v>-18.550478753485834</v>
      </c>
      <c r="G67" s="294">
        <v>1357868</v>
      </c>
      <c r="H67" s="294">
        <f t="shared" si="0"/>
        <v>3032</v>
      </c>
      <c r="I67" s="295">
        <f t="shared" si="1"/>
        <v>0.22379092377232374</v>
      </c>
      <c r="J67" s="294">
        <f t="shared" si="2"/>
        <v>-226943</v>
      </c>
      <c r="K67" s="295">
        <f t="shared" si="3"/>
        <v>-14.31987789080212</v>
      </c>
    </row>
    <row r="68" spans="1:11" ht="12" customHeight="1">
      <c r="A68" s="315">
        <v>40118</v>
      </c>
      <c r="B68" s="294">
        <v>148245</v>
      </c>
      <c r="C68" s="294">
        <v>-18821</v>
      </c>
      <c r="D68" s="295">
        <v>-11.265607604180383</v>
      </c>
      <c r="E68" s="294">
        <v>-7224</v>
      </c>
      <c r="F68" s="295">
        <v>-4.6465854929278505</v>
      </c>
      <c r="G68" s="294">
        <v>1204027</v>
      </c>
      <c r="H68" s="294">
        <f t="shared" si="0"/>
        <v>-153841</v>
      </c>
      <c r="I68" s="295">
        <f t="shared" si="1"/>
        <v>-11.329599047919238</v>
      </c>
      <c r="J68" s="294">
        <f t="shared" si="2"/>
        <v>41413</v>
      </c>
      <c r="K68" s="295">
        <f t="shared" si="3"/>
        <v>3.5620592905297888</v>
      </c>
    </row>
    <row r="69" spans="1:11" ht="12" customHeight="1">
      <c r="A69" s="315">
        <v>40148</v>
      </c>
      <c r="B69" s="294">
        <v>135939</v>
      </c>
      <c r="C69" s="294">
        <v>-12306</v>
      </c>
      <c r="D69" s="295">
        <v>-8.3011231407467374</v>
      </c>
      <c r="E69" s="294">
        <v>-532</v>
      </c>
      <c r="F69" s="295">
        <v>-0.38982641000652152</v>
      </c>
      <c r="G69" s="294">
        <v>1137565</v>
      </c>
      <c r="H69" s="294">
        <f t="shared" si="0"/>
        <v>-66462</v>
      </c>
      <c r="I69" s="295">
        <f t="shared" si="1"/>
        <v>-5.5199758809395467</v>
      </c>
      <c r="J69" s="294">
        <f t="shared" si="2"/>
        <v>19988</v>
      </c>
      <c r="K69" s="295">
        <f t="shared" si="3"/>
        <v>1.7885121114697242</v>
      </c>
    </row>
    <row r="70" spans="1:11" ht="12" customHeight="1">
      <c r="A70" s="315">
        <v>40179</v>
      </c>
      <c r="B70" s="294">
        <v>118480</v>
      </c>
      <c r="C70" s="294">
        <v>-17459</v>
      </c>
      <c r="D70" s="295">
        <v>-12.843260580113139</v>
      </c>
      <c r="E70" s="294">
        <v>-15939</v>
      </c>
      <c r="F70" s="295">
        <v>-11.857698688429464</v>
      </c>
      <c r="G70" s="294">
        <v>1050233</v>
      </c>
      <c r="H70" s="294">
        <f t="shared" si="0"/>
        <v>-87332</v>
      </c>
      <c r="I70" s="295">
        <f t="shared" si="1"/>
        <v>-7.6770997701230259</v>
      </c>
      <c r="J70" s="294">
        <f t="shared" si="2"/>
        <v>-75540</v>
      </c>
      <c r="K70" s="295">
        <f t="shared" si="3"/>
        <v>-6.7100561125555505</v>
      </c>
    </row>
    <row r="71" spans="1:11" ht="12" customHeight="1">
      <c r="A71" s="315">
        <v>40210</v>
      </c>
      <c r="B71" s="294">
        <v>123706</v>
      </c>
      <c r="C71" s="294">
        <v>5226</v>
      </c>
      <c r="D71" s="295">
        <v>4.410871033085753</v>
      </c>
      <c r="E71" s="294">
        <v>-3562</v>
      </c>
      <c r="F71" s="295">
        <v>-2.7988182418204106</v>
      </c>
      <c r="G71" s="294">
        <v>1028222</v>
      </c>
      <c r="H71" s="294">
        <f t="shared" si="0"/>
        <v>-22011</v>
      </c>
      <c r="I71" s="295">
        <f t="shared" si="1"/>
        <v>-2.0958206417052216</v>
      </c>
      <c r="J71" s="294">
        <f t="shared" si="2"/>
        <v>11544</v>
      </c>
      <c r="K71" s="295">
        <f t="shared" si="3"/>
        <v>1.1354627522184999</v>
      </c>
    </row>
    <row r="72" spans="1:11" ht="12" customHeight="1">
      <c r="A72" s="315">
        <v>40238</v>
      </c>
      <c r="B72" s="294">
        <v>140884</v>
      </c>
      <c r="C72" s="294">
        <v>17178</v>
      </c>
      <c r="D72" s="295">
        <v>13.886149418783244</v>
      </c>
      <c r="E72" s="294">
        <v>12992</v>
      </c>
      <c r="F72" s="295">
        <v>10.158571294529759</v>
      </c>
      <c r="G72" s="294">
        <v>1189327</v>
      </c>
      <c r="H72" s="294">
        <f t="shared" si="0"/>
        <v>161105</v>
      </c>
      <c r="I72" s="295">
        <f t="shared" si="1"/>
        <v>15.668308983857571</v>
      </c>
      <c r="J72" s="294">
        <f t="shared" si="2"/>
        <v>128215</v>
      </c>
      <c r="K72" s="295">
        <f t="shared" si="3"/>
        <v>12.083078883284704</v>
      </c>
    </row>
    <row r="73" spans="1:11" ht="12" customHeight="1">
      <c r="A73" s="315">
        <v>40269</v>
      </c>
      <c r="B73" s="294">
        <v>128552</v>
      </c>
      <c r="C73" s="294">
        <v>-12332</v>
      </c>
      <c r="D73" s="295">
        <v>-8.753300587717554</v>
      </c>
      <c r="E73" s="294">
        <v>8547</v>
      </c>
      <c r="F73" s="295">
        <v>7.1222032415316026</v>
      </c>
      <c r="G73" s="294">
        <v>1078509</v>
      </c>
      <c r="H73" s="294">
        <f t="shared" si="0"/>
        <v>-110818</v>
      </c>
      <c r="I73" s="295">
        <f t="shared" si="1"/>
        <v>-9.3177065685047094</v>
      </c>
      <c r="J73" s="294">
        <f t="shared" si="2"/>
        <v>47089</v>
      </c>
      <c r="K73" s="295">
        <f t="shared" si="3"/>
        <v>4.5654534525217665</v>
      </c>
    </row>
    <row r="74" spans="1:11" ht="12" customHeight="1">
      <c r="A74" s="315">
        <v>40299</v>
      </c>
      <c r="B74" s="294">
        <v>146661</v>
      </c>
      <c r="C74" s="294">
        <v>18109</v>
      </c>
      <c r="D74" s="295">
        <v>14.086906465865953</v>
      </c>
      <c r="E74" s="294">
        <v>22860</v>
      </c>
      <c r="F74" s="295">
        <v>18.465117406159887</v>
      </c>
      <c r="G74" s="294">
        <v>1182100</v>
      </c>
      <c r="H74" s="294">
        <f t="shared" si="0"/>
        <v>103591</v>
      </c>
      <c r="I74" s="295">
        <f t="shared" si="1"/>
        <v>9.6050195223220207</v>
      </c>
      <c r="J74" s="294">
        <f t="shared" si="2"/>
        <v>72086</v>
      </c>
      <c r="K74" s="295">
        <f t="shared" si="3"/>
        <v>6.4941523260066987</v>
      </c>
    </row>
    <row r="75" spans="1:11" ht="12" customHeight="1">
      <c r="A75" s="315">
        <v>40330</v>
      </c>
      <c r="B75" s="294">
        <v>155903</v>
      </c>
      <c r="C75" s="294">
        <v>9242</v>
      </c>
      <c r="D75" s="295">
        <v>6.301607107547337</v>
      </c>
      <c r="E75" s="294">
        <v>9562</v>
      </c>
      <c r="F75" s="295">
        <v>6.5340540245044112</v>
      </c>
      <c r="G75" s="294">
        <v>1297611</v>
      </c>
      <c r="H75" s="294">
        <f t="shared" si="0"/>
        <v>115511</v>
      </c>
      <c r="I75" s="295">
        <f t="shared" si="1"/>
        <v>9.7716775230521957</v>
      </c>
      <c r="J75" s="294">
        <f t="shared" si="2"/>
        <v>22913</v>
      </c>
      <c r="K75" s="295">
        <f t="shared" si="3"/>
        <v>1.7975238056386689</v>
      </c>
    </row>
    <row r="76" spans="1:11" ht="12" customHeight="1">
      <c r="A76" s="315">
        <v>40360</v>
      </c>
      <c r="B76" s="294">
        <v>164436</v>
      </c>
      <c r="C76" s="294">
        <v>8533</v>
      </c>
      <c r="D76" s="295">
        <v>5.4732750492293283</v>
      </c>
      <c r="E76" s="294">
        <v>405</v>
      </c>
      <c r="F76" s="295">
        <v>0.2469045485304607</v>
      </c>
      <c r="G76" s="294">
        <v>1397265</v>
      </c>
      <c r="H76" s="294">
        <f t="shared" si="0"/>
        <v>99654</v>
      </c>
      <c r="I76" s="295">
        <f t="shared" si="1"/>
        <v>7.6798054270501712</v>
      </c>
      <c r="J76" s="294">
        <f t="shared" si="2"/>
        <v>-5758</v>
      </c>
      <c r="K76" s="295">
        <f t="shared" si="3"/>
        <v>-0.41039954441231541</v>
      </c>
    </row>
    <row r="77" spans="1:11" ht="12" customHeight="1">
      <c r="A77" s="315">
        <v>40391</v>
      </c>
      <c r="B77" s="294">
        <v>112877</v>
      </c>
      <c r="C77" s="294">
        <v>-51559</v>
      </c>
      <c r="D77" s="295">
        <v>-31.35505607044686</v>
      </c>
      <c r="E77" s="294">
        <v>9447</v>
      </c>
      <c r="F77" s="295">
        <v>9.133713622740018</v>
      </c>
      <c r="G77" s="294">
        <v>1010216</v>
      </c>
      <c r="H77" s="294">
        <f t="shared" si="0"/>
        <v>-387049</v>
      </c>
      <c r="I77" s="295">
        <f t="shared" si="1"/>
        <v>-27.700471993501591</v>
      </c>
      <c r="J77" s="294">
        <f t="shared" si="2"/>
        <v>65393</v>
      </c>
      <c r="K77" s="295">
        <f t="shared" si="3"/>
        <v>6.9211905298664407</v>
      </c>
    </row>
    <row r="78" spans="1:11" ht="12" customHeight="1">
      <c r="A78" s="315">
        <v>40422</v>
      </c>
      <c r="B78" s="294">
        <v>167778</v>
      </c>
      <c r="C78" s="294">
        <v>54901</v>
      </c>
      <c r="D78" s="295">
        <v>48.637897888852464</v>
      </c>
      <c r="E78" s="294">
        <v>5828</v>
      </c>
      <c r="F78" s="295">
        <v>3.5986415560358136</v>
      </c>
      <c r="G78" s="294">
        <v>1390283</v>
      </c>
      <c r="H78" s="294">
        <f t="shared" si="0"/>
        <v>380067</v>
      </c>
      <c r="I78" s="295">
        <f t="shared" si="1"/>
        <v>37.622350071667839</v>
      </c>
      <c r="J78" s="294">
        <f t="shared" si="2"/>
        <v>35447</v>
      </c>
      <c r="K78" s="295">
        <f t="shared" si="3"/>
        <v>2.6163314231390369</v>
      </c>
    </row>
    <row r="79" spans="1:11" ht="12" customHeight="1">
      <c r="A79" s="315">
        <v>40452</v>
      </c>
      <c r="B79" s="294">
        <v>164446</v>
      </c>
      <c r="C79" s="294">
        <v>-3332</v>
      </c>
      <c r="D79" s="295">
        <v>-1.9859576344931993</v>
      </c>
      <c r="E79" s="294">
        <v>-2620</v>
      </c>
      <c r="F79" s="295">
        <v>-1.5682424909915842</v>
      </c>
      <c r="G79" s="294">
        <v>1346087</v>
      </c>
      <c r="H79" s="294">
        <f t="shared" si="0"/>
        <v>-44196</v>
      </c>
      <c r="I79" s="295">
        <f t="shared" si="1"/>
        <v>-3.1789211261304353</v>
      </c>
      <c r="J79" s="294">
        <f t="shared" si="2"/>
        <v>-11781</v>
      </c>
      <c r="K79" s="295">
        <f t="shared" si="3"/>
        <v>-0.86761010643155301</v>
      </c>
    </row>
    <row r="80" spans="1:11" ht="12" customHeight="1">
      <c r="A80" s="315">
        <v>40483</v>
      </c>
      <c r="B80" s="294">
        <v>155260</v>
      </c>
      <c r="C80" s="294">
        <v>-9186</v>
      </c>
      <c r="D80" s="295">
        <v>-5.5860282402734027</v>
      </c>
      <c r="E80" s="294">
        <v>7015</v>
      </c>
      <c r="F80" s="295">
        <v>4.7320314344497287</v>
      </c>
      <c r="G80" s="294">
        <v>1257479</v>
      </c>
      <c r="H80" s="294">
        <f t="shared" si="0"/>
        <v>-88608</v>
      </c>
      <c r="I80" s="295">
        <f t="shared" si="1"/>
        <v>-6.5826354462973047</v>
      </c>
      <c r="J80" s="294">
        <f t="shared" si="2"/>
        <v>53452</v>
      </c>
      <c r="K80" s="295">
        <f t="shared" si="3"/>
        <v>4.4394353282775221</v>
      </c>
    </row>
    <row r="81" spans="1:11" ht="12" customHeight="1">
      <c r="A81" s="315">
        <v>40513</v>
      </c>
      <c r="B81" s="294">
        <v>135739</v>
      </c>
      <c r="C81" s="294">
        <v>-19521</v>
      </c>
      <c r="D81" s="295">
        <v>-12.573103181759629</v>
      </c>
      <c r="E81" s="294">
        <v>-200</v>
      </c>
      <c r="F81" s="295">
        <v>-0.14712481333539307</v>
      </c>
      <c r="G81" s="294">
        <v>1189818</v>
      </c>
      <c r="H81" s="294">
        <f t="shared" si="0"/>
        <v>-67661</v>
      </c>
      <c r="I81" s="295">
        <f t="shared" si="1"/>
        <v>-5.3806862778622939</v>
      </c>
      <c r="J81" s="294">
        <f t="shared" si="2"/>
        <v>52253</v>
      </c>
      <c r="K81" s="295">
        <f t="shared" si="3"/>
        <v>4.5934078492218031</v>
      </c>
    </row>
    <row r="82" spans="1:11" ht="12" customHeight="1">
      <c r="A82" s="315">
        <v>40544</v>
      </c>
      <c r="B82" s="294">
        <v>131597</v>
      </c>
      <c r="C82" s="294">
        <v>-4142</v>
      </c>
      <c r="D82" s="295">
        <v>-3.0514443159298361</v>
      </c>
      <c r="E82" s="294">
        <v>13117</v>
      </c>
      <c r="F82" s="295">
        <v>11.071066846725186</v>
      </c>
      <c r="G82" s="294">
        <v>1116019</v>
      </c>
      <c r="H82" s="294">
        <f t="shared" si="0"/>
        <v>-73799</v>
      </c>
      <c r="I82" s="295">
        <f t="shared" si="1"/>
        <v>-6.2025452632251321</v>
      </c>
      <c r="J82" s="294">
        <f t="shared" si="2"/>
        <v>65786</v>
      </c>
      <c r="K82" s="295">
        <f t="shared" si="3"/>
        <v>6.2639433344791104</v>
      </c>
    </row>
    <row r="83" spans="1:11" ht="12" customHeight="1">
      <c r="A83" s="315">
        <v>40575</v>
      </c>
      <c r="B83" s="294">
        <v>121481</v>
      </c>
      <c r="C83" s="294">
        <v>-10116</v>
      </c>
      <c r="D83" s="295">
        <v>-7.6871053291488405</v>
      </c>
      <c r="E83" s="294">
        <v>-2225</v>
      </c>
      <c r="F83" s="295">
        <v>-1.7986193070667551</v>
      </c>
      <c r="G83" s="294">
        <v>1011418</v>
      </c>
      <c r="H83" s="294">
        <f t="shared" si="0"/>
        <v>-104601</v>
      </c>
      <c r="I83" s="295">
        <f t="shared" si="1"/>
        <v>-9.3726898914803414</v>
      </c>
      <c r="J83" s="294">
        <f t="shared" si="2"/>
        <v>-16804</v>
      </c>
      <c r="K83" s="295">
        <f t="shared" si="3"/>
        <v>-1.6342774225799488</v>
      </c>
    </row>
    <row r="84" spans="1:11" ht="12" customHeight="1">
      <c r="A84" s="315">
        <v>40603</v>
      </c>
      <c r="B84" s="294">
        <v>140361</v>
      </c>
      <c r="C84" s="294">
        <v>18880</v>
      </c>
      <c r="D84" s="295">
        <v>15.541525012141816</v>
      </c>
      <c r="E84" s="294">
        <v>-523</v>
      </c>
      <c r="F84" s="295">
        <v>-0.37122739274864425</v>
      </c>
      <c r="G84" s="294">
        <v>1154903</v>
      </c>
      <c r="H84" s="294">
        <f t="shared" si="0"/>
        <v>143485</v>
      </c>
      <c r="I84" s="295">
        <f t="shared" si="1"/>
        <v>14.1865183336662</v>
      </c>
      <c r="J84" s="294">
        <f t="shared" si="2"/>
        <v>-34424</v>
      </c>
      <c r="K84" s="295">
        <f t="shared" si="3"/>
        <v>-2.8944100318919861</v>
      </c>
    </row>
    <row r="85" spans="1:11" ht="12" customHeight="1">
      <c r="A85" s="315">
        <v>40634</v>
      </c>
      <c r="B85" s="294">
        <v>126675</v>
      </c>
      <c r="C85" s="294">
        <v>-13686</v>
      </c>
      <c r="D85" s="295">
        <v>-9.7505717400132514</v>
      </c>
      <c r="E85" s="294">
        <v>-1877</v>
      </c>
      <c r="F85" s="295">
        <v>-1.4601095276619578</v>
      </c>
      <c r="G85" s="294">
        <v>1067046</v>
      </c>
      <c r="H85" s="294">
        <f t="shared" si="0"/>
        <v>-87857</v>
      </c>
      <c r="I85" s="295">
        <f t="shared" si="1"/>
        <v>-7.6073055486045149</v>
      </c>
      <c r="J85" s="294">
        <f t="shared" si="2"/>
        <v>-11463</v>
      </c>
      <c r="K85" s="295">
        <f t="shared" si="3"/>
        <v>-1.0628562209494774</v>
      </c>
    </row>
    <row r="86" spans="1:11" ht="12" customHeight="1">
      <c r="A86" s="315">
        <v>40664</v>
      </c>
      <c r="B86" s="294">
        <v>153761</v>
      </c>
      <c r="C86" s="294">
        <v>27086</v>
      </c>
      <c r="D86" s="295">
        <v>21.382277481744623</v>
      </c>
      <c r="E86" s="294">
        <v>7100</v>
      </c>
      <c r="F86" s="295">
        <v>4.8410961332596942</v>
      </c>
      <c r="G86" s="294">
        <v>1288914</v>
      </c>
      <c r="H86" s="294">
        <f t="shared" ref="H86:H149" si="4">G86-G85</f>
        <v>221868</v>
      </c>
      <c r="I86" s="295">
        <f t="shared" ref="I86:I149" si="5">100*H86/G85</f>
        <v>20.792730585185645</v>
      </c>
      <c r="J86" s="294">
        <f t="shared" ref="J86:J149" si="6">G86-G74</f>
        <v>106814</v>
      </c>
      <c r="K86" s="295">
        <f t="shared" ref="K86:K149" si="7">100*J86/G74</f>
        <v>9.0359529650621777</v>
      </c>
    </row>
    <row r="87" spans="1:11" ht="12" customHeight="1">
      <c r="A87" s="315">
        <v>40695</v>
      </c>
      <c r="B87" s="294">
        <v>155805</v>
      </c>
      <c r="C87" s="294">
        <v>2044</v>
      </c>
      <c r="D87" s="295">
        <v>1.3293357873583027</v>
      </c>
      <c r="E87" s="294">
        <v>-98</v>
      </c>
      <c r="F87" s="295">
        <v>-6.2859598596563246E-2</v>
      </c>
      <c r="G87" s="294">
        <v>1312519</v>
      </c>
      <c r="H87" s="294">
        <f t="shared" si="4"/>
        <v>23605</v>
      </c>
      <c r="I87" s="295">
        <f t="shared" si="5"/>
        <v>1.831386733327437</v>
      </c>
      <c r="J87" s="294">
        <f t="shared" si="6"/>
        <v>14908</v>
      </c>
      <c r="K87" s="295">
        <f t="shared" si="7"/>
        <v>1.1488805196626724</v>
      </c>
    </row>
    <row r="88" spans="1:11" ht="12" customHeight="1">
      <c r="A88" s="315">
        <v>40725</v>
      </c>
      <c r="B88" s="294">
        <v>161374</v>
      </c>
      <c r="C88" s="294">
        <v>5569</v>
      </c>
      <c r="D88" s="295">
        <v>3.5743397195211966</v>
      </c>
      <c r="E88" s="294">
        <v>-3062</v>
      </c>
      <c r="F88" s="295">
        <v>-1.8621226495414629</v>
      </c>
      <c r="G88" s="294">
        <v>1349286</v>
      </c>
      <c r="H88" s="294">
        <f t="shared" si="4"/>
        <v>36767</v>
      </c>
      <c r="I88" s="295">
        <f t="shared" si="5"/>
        <v>2.8012546865988224</v>
      </c>
      <c r="J88" s="294">
        <f t="shared" si="6"/>
        <v>-47979</v>
      </c>
      <c r="K88" s="295">
        <f t="shared" si="7"/>
        <v>-3.4337795622161864</v>
      </c>
    </row>
    <row r="89" spans="1:11" ht="12" customHeight="1">
      <c r="A89" s="315">
        <v>40756</v>
      </c>
      <c r="B89" s="294">
        <v>119151</v>
      </c>
      <c r="C89" s="294">
        <v>-42223</v>
      </c>
      <c r="D89" s="295">
        <v>-26.164685761027179</v>
      </c>
      <c r="E89" s="294">
        <v>6274</v>
      </c>
      <c r="F89" s="295">
        <v>5.5582625335542231</v>
      </c>
      <c r="G89" s="294">
        <v>1061303</v>
      </c>
      <c r="H89" s="294">
        <f t="shared" si="4"/>
        <v>-287983</v>
      </c>
      <c r="I89" s="295">
        <f t="shared" si="5"/>
        <v>-21.343362341267902</v>
      </c>
      <c r="J89" s="294">
        <f t="shared" si="6"/>
        <v>51087</v>
      </c>
      <c r="K89" s="295">
        <f t="shared" si="7"/>
        <v>5.0570373068729859</v>
      </c>
    </row>
    <row r="90" spans="1:11" ht="12" customHeight="1">
      <c r="A90" s="315">
        <v>40787</v>
      </c>
      <c r="B90" s="294">
        <v>168997</v>
      </c>
      <c r="C90" s="294">
        <v>49846</v>
      </c>
      <c r="D90" s="295">
        <v>41.834311084254431</v>
      </c>
      <c r="E90" s="294">
        <v>1219</v>
      </c>
      <c r="F90" s="295">
        <v>0.72655532906578935</v>
      </c>
      <c r="G90" s="294">
        <v>1393728</v>
      </c>
      <c r="H90" s="294">
        <f t="shared" si="4"/>
        <v>332425</v>
      </c>
      <c r="I90" s="295">
        <f t="shared" si="5"/>
        <v>31.322346210271714</v>
      </c>
      <c r="J90" s="294">
        <f t="shared" si="6"/>
        <v>3445</v>
      </c>
      <c r="K90" s="295">
        <f t="shared" si="7"/>
        <v>0.2477912770277706</v>
      </c>
    </row>
    <row r="91" spans="1:11" ht="12" customHeight="1">
      <c r="A91" s="315">
        <v>40817</v>
      </c>
      <c r="B91" s="294">
        <v>165461</v>
      </c>
      <c r="C91" s="294">
        <v>-3536</v>
      </c>
      <c r="D91" s="295">
        <v>-2.0923448345236899</v>
      </c>
      <c r="E91" s="294">
        <v>1015</v>
      </c>
      <c r="F91" s="295">
        <v>0.61722389112535425</v>
      </c>
      <c r="G91" s="294">
        <v>1294801</v>
      </c>
      <c r="H91" s="294">
        <f t="shared" si="4"/>
        <v>-98927</v>
      </c>
      <c r="I91" s="295">
        <f t="shared" si="5"/>
        <v>-7.0980133856821421</v>
      </c>
      <c r="J91" s="294">
        <f t="shared" si="6"/>
        <v>-51286</v>
      </c>
      <c r="K91" s="295">
        <f t="shared" si="7"/>
        <v>-3.8100063368861004</v>
      </c>
    </row>
    <row r="92" spans="1:11" ht="12" customHeight="1">
      <c r="A92" s="315">
        <v>40848</v>
      </c>
      <c r="B92" s="294">
        <v>149716</v>
      </c>
      <c r="C92" s="294">
        <v>-15745</v>
      </c>
      <c r="D92" s="295">
        <v>-9.5158375689739572</v>
      </c>
      <c r="E92" s="294">
        <v>-5544</v>
      </c>
      <c r="F92" s="295">
        <v>-3.5707844905320107</v>
      </c>
      <c r="G92" s="294">
        <v>1217830</v>
      </c>
      <c r="H92" s="294">
        <f t="shared" si="4"/>
        <v>-76971</v>
      </c>
      <c r="I92" s="295">
        <f t="shared" si="5"/>
        <v>-5.9446200613067184</v>
      </c>
      <c r="J92" s="294">
        <f t="shared" si="6"/>
        <v>-39649</v>
      </c>
      <c r="K92" s="295">
        <f t="shared" si="7"/>
        <v>-3.1530546434572666</v>
      </c>
    </row>
    <row r="93" spans="1:11" ht="12" customHeight="1">
      <c r="A93" s="315">
        <v>40878</v>
      </c>
      <c r="B93" s="294">
        <v>132828</v>
      </c>
      <c r="C93" s="294">
        <v>-16888</v>
      </c>
      <c r="D93" s="295">
        <v>-11.28002351118117</v>
      </c>
      <c r="E93" s="294">
        <v>-2911</v>
      </c>
      <c r="F93" s="295">
        <v>-2.144556833334561</v>
      </c>
      <c r="G93" s="294">
        <v>1165465</v>
      </c>
      <c r="H93" s="294">
        <f t="shared" si="4"/>
        <v>-52365</v>
      </c>
      <c r="I93" s="295">
        <f t="shared" si="5"/>
        <v>-4.2998612285787017</v>
      </c>
      <c r="J93" s="294">
        <f t="shared" si="6"/>
        <v>-24353</v>
      </c>
      <c r="K93" s="295">
        <f t="shared" si="7"/>
        <v>-2.0467836257309941</v>
      </c>
    </row>
    <row r="94" spans="1:11" ht="12" customHeight="1">
      <c r="A94" s="315">
        <v>40909</v>
      </c>
      <c r="B94" s="294">
        <v>120193</v>
      </c>
      <c r="C94" s="294">
        <v>-12635</v>
      </c>
      <c r="D94" s="295">
        <v>-9.5123016231517443</v>
      </c>
      <c r="E94" s="294">
        <v>-11404</v>
      </c>
      <c r="F94" s="295">
        <v>-8.6658510452365931</v>
      </c>
      <c r="G94" s="294">
        <v>1042194</v>
      </c>
      <c r="H94" s="294">
        <f t="shared" si="4"/>
        <v>-123271</v>
      </c>
      <c r="I94" s="295">
        <f t="shared" si="5"/>
        <v>-10.576980003689515</v>
      </c>
      <c r="J94" s="294">
        <f t="shared" si="6"/>
        <v>-73825</v>
      </c>
      <c r="K94" s="295">
        <f t="shared" si="7"/>
        <v>-6.6150307476844032</v>
      </c>
    </row>
    <row r="95" spans="1:11" ht="12" customHeight="1">
      <c r="A95" s="315">
        <v>40940</v>
      </c>
      <c r="B95" s="294">
        <v>119478</v>
      </c>
      <c r="C95" s="294">
        <v>-715</v>
      </c>
      <c r="D95" s="295">
        <v>-0.59487657351093659</v>
      </c>
      <c r="E95" s="294">
        <v>-2003</v>
      </c>
      <c r="F95" s="295">
        <v>-1.6488175105572065</v>
      </c>
      <c r="G95" s="294">
        <v>989988</v>
      </c>
      <c r="H95" s="294">
        <f t="shared" si="4"/>
        <v>-52206</v>
      </c>
      <c r="I95" s="295">
        <f t="shared" si="5"/>
        <v>-5.009240122280497</v>
      </c>
      <c r="J95" s="294">
        <f t="shared" si="6"/>
        <v>-21430</v>
      </c>
      <c r="K95" s="295">
        <f t="shared" si="7"/>
        <v>-2.1188074564621155</v>
      </c>
    </row>
    <row r="96" spans="1:11" ht="12" customHeight="1">
      <c r="A96" s="315">
        <v>40969</v>
      </c>
      <c r="B96" s="294">
        <v>126128</v>
      </c>
      <c r="C96" s="294">
        <v>6650</v>
      </c>
      <c r="D96" s="295">
        <v>5.5658782369976061</v>
      </c>
      <c r="E96" s="294">
        <v>-14233</v>
      </c>
      <c r="F96" s="295">
        <v>-10.140281132223338</v>
      </c>
      <c r="G96" s="294">
        <v>1054717</v>
      </c>
      <c r="H96" s="294">
        <f t="shared" si="4"/>
        <v>64729</v>
      </c>
      <c r="I96" s="295">
        <f t="shared" si="5"/>
        <v>6.5383620811565395</v>
      </c>
      <c r="J96" s="294">
        <f t="shared" si="6"/>
        <v>-100186</v>
      </c>
      <c r="K96" s="295">
        <f t="shared" si="7"/>
        <v>-8.674841090550462</v>
      </c>
    </row>
    <row r="97" spans="1:11" ht="12" customHeight="1">
      <c r="A97" s="315">
        <v>41000</v>
      </c>
      <c r="B97" s="294">
        <v>120544</v>
      </c>
      <c r="C97" s="294">
        <v>-5584</v>
      </c>
      <c r="D97" s="295">
        <v>-4.4272485094507168</v>
      </c>
      <c r="E97" s="294">
        <v>-6131</v>
      </c>
      <c r="F97" s="295">
        <v>-4.8399447404776001</v>
      </c>
      <c r="G97" s="294">
        <v>1038612</v>
      </c>
      <c r="H97" s="294">
        <f t="shared" si="4"/>
        <v>-16105</v>
      </c>
      <c r="I97" s="295">
        <f t="shared" si="5"/>
        <v>-1.5269498832388213</v>
      </c>
      <c r="J97" s="294">
        <f t="shared" si="6"/>
        <v>-28434</v>
      </c>
      <c r="K97" s="295">
        <f t="shared" si="7"/>
        <v>-2.6647398518901717</v>
      </c>
    </row>
    <row r="98" spans="1:11" ht="12" customHeight="1">
      <c r="A98" s="315">
        <v>41030</v>
      </c>
      <c r="B98" s="294">
        <v>135402</v>
      </c>
      <c r="C98" s="294">
        <v>14858</v>
      </c>
      <c r="D98" s="295">
        <v>12.325789753119192</v>
      </c>
      <c r="E98" s="294">
        <v>-18359</v>
      </c>
      <c r="F98" s="295">
        <v>-11.939958767177632</v>
      </c>
      <c r="G98" s="294">
        <v>1247101</v>
      </c>
      <c r="H98" s="294">
        <f t="shared" si="4"/>
        <v>208489</v>
      </c>
      <c r="I98" s="295">
        <f t="shared" si="5"/>
        <v>20.073810046485118</v>
      </c>
      <c r="J98" s="294">
        <f t="shared" si="6"/>
        <v>-41813</v>
      </c>
      <c r="K98" s="295">
        <f t="shared" si="7"/>
        <v>-3.2440488659445084</v>
      </c>
    </row>
    <row r="99" spans="1:11" ht="12" customHeight="1">
      <c r="A99" s="315">
        <v>41061</v>
      </c>
      <c r="B99" s="294">
        <v>148465</v>
      </c>
      <c r="C99" s="294">
        <v>13063</v>
      </c>
      <c r="D99" s="295">
        <v>9.6475679827476704</v>
      </c>
      <c r="E99" s="294">
        <v>-7340</v>
      </c>
      <c r="F99" s="295">
        <v>-4.7110169763486409</v>
      </c>
      <c r="G99" s="294">
        <v>1386339</v>
      </c>
      <c r="H99" s="294">
        <f t="shared" si="4"/>
        <v>139238</v>
      </c>
      <c r="I99" s="295">
        <f t="shared" si="5"/>
        <v>11.164933714270136</v>
      </c>
      <c r="J99" s="294">
        <f t="shared" si="6"/>
        <v>73820</v>
      </c>
      <c r="K99" s="295">
        <f t="shared" si="7"/>
        <v>5.6242995339496034</v>
      </c>
    </row>
    <row r="100" spans="1:11" ht="12" customHeight="1">
      <c r="A100" s="315">
        <v>41091</v>
      </c>
      <c r="B100" s="294">
        <v>156607</v>
      </c>
      <c r="C100" s="294">
        <v>8142</v>
      </c>
      <c r="D100" s="295">
        <v>5.4841208365608054</v>
      </c>
      <c r="E100" s="294">
        <v>-4767</v>
      </c>
      <c r="F100" s="295">
        <v>-2.9540074609292697</v>
      </c>
      <c r="G100" s="294">
        <v>1526758</v>
      </c>
      <c r="H100" s="294">
        <f t="shared" si="4"/>
        <v>140419</v>
      </c>
      <c r="I100" s="295">
        <f t="shared" si="5"/>
        <v>10.128763599667902</v>
      </c>
      <c r="J100" s="294">
        <f t="shared" si="6"/>
        <v>177472</v>
      </c>
      <c r="K100" s="295">
        <f t="shared" si="7"/>
        <v>13.15303056579554</v>
      </c>
    </row>
    <row r="101" spans="1:11" ht="12" customHeight="1">
      <c r="A101" s="315">
        <v>41122</v>
      </c>
      <c r="B101" s="294">
        <v>101146</v>
      </c>
      <c r="C101" s="294">
        <v>-55461</v>
      </c>
      <c r="D101" s="295">
        <v>-35.414125805359916</v>
      </c>
      <c r="E101" s="294">
        <v>-18005</v>
      </c>
      <c r="F101" s="295">
        <v>-15.111077540264034</v>
      </c>
      <c r="G101" s="294">
        <v>1043794</v>
      </c>
      <c r="H101" s="294">
        <f t="shared" si="4"/>
        <v>-482964</v>
      </c>
      <c r="I101" s="295">
        <f t="shared" si="5"/>
        <v>-31.633304033776145</v>
      </c>
      <c r="J101" s="294">
        <f t="shared" si="6"/>
        <v>-17509</v>
      </c>
      <c r="K101" s="295">
        <f t="shared" si="7"/>
        <v>-1.6497644876156949</v>
      </c>
    </row>
    <row r="102" spans="1:11" ht="12" customHeight="1">
      <c r="A102" s="315">
        <v>41153</v>
      </c>
      <c r="B102" s="294">
        <v>140093</v>
      </c>
      <c r="C102" s="294">
        <v>38947</v>
      </c>
      <c r="D102" s="295">
        <v>38.505724398394399</v>
      </c>
      <c r="E102" s="294">
        <v>-28904</v>
      </c>
      <c r="F102" s="295">
        <v>-17.10326218808618</v>
      </c>
      <c r="G102" s="294">
        <v>1274043</v>
      </c>
      <c r="H102" s="294">
        <f t="shared" si="4"/>
        <v>230249</v>
      </c>
      <c r="I102" s="295">
        <f t="shared" si="5"/>
        <v>22.058854524934997</v>
      </c>
      <c r="J102" s="294">
        <f t="shared" si="6"/>
        <v>-119685</v>
      </c>
      <c r="K102" s="295">
        <f t="shared" si="7"/>
        <v>-8.5874001239840201</v>
      </c>
    </row>
    <row r="103" spans="1:11" ht="12" customHeight="1">
      <c r="A103" s="315">
        <v>41183</v>
      </c>
      <c r="B103" s="294">
        <v>169851</v>
      </c>
      <c r="C103" s="294">
        <v>29758</v>
      </c>
      <c r="D103" s="295">
        <v>21.241603791766899</v>
      </c>
      <c r="E103" s="294">
        <v>4390</v>
      </c>
      <c r="F103" s="295">
        <v>2.6531931996059495</v>
      </c>
      <c r="G103" s="294">
        <v>1427173</v>
      </c>
      <c r="H103" s="294">
        <f t="shared" si="4"/>
        <v>153130</v>
      </c>
      <c r="I103" s="295">
        <f t="shared" si="5"/>
        <v>12.019217561730647</v>
      </c>
      <c r="J103" s="294">
        <f t="shared" si="6"/>
        <v>132372</v>
      </c>
      <c r="K103" s="295">
        <f t="shared" si="7"/>
        <v>10.223347062598808</v>
      </c>
    </row>
    <row r="104" spans="1:11" ht="12" customHeight="1">
      <c r="A104" s="315">
        <v>41214</v>
      </c>
      <c r="B104" s="294">
        <v>135969</v>
      </c>
      <c r="C104" s="294">
        <v>-33882</v>
      </c>
      <c r="D104" s="295">
        <v>-19.948072133811401</v>
      </c>
      <c r="E104" s="294">
        <v>-13747</v>
      </c>
      <c r="F104" s="295">
        <v>-9.1820513505570549</v>
      </c>
      <c r="G104" s="294">
        <v>1151771</v>
      </c>
      <c r="H104" s="294">
        <f t="shared" si="4"/>
        <v>-275402</v>
      </c>
      <c r="I104" s="295">
        <f t="shared" si="5"/>
        <v>-19.297029862532433</v>
      </c>
      <c r="J104" s="294">
        <f t="shared" si="6"/>
        <v>-66059</v>
      </c>
      <c r="K104" s="295">
        <f t="shared" si="7"/>
        <v>-5.4243203074320716</v>
      </c>
    </row>
    <row r="105" spans="1:11" ht="12" customHeight="1">
      <c r="A105" s="315">
        <v>41244</v>
      </c>
      <c r="B105" s="294">
        <v>119218</v>
      </c>
      <c r="C105" s="294">
        <v>-16751</v>
      </c>
      <c r="D105" s="295">
        <v>-12.319719936161919</v>
      </c>
      <c r="E105" s="294">
        <v>-13610</v>
      </c>
      <c r="F105" s="295">
        <v>-10.246333604360526</v>
      </c>
      <c r="G105" s="294">
        <v>1058501</v>
      </c>
      <c r="H105" s="294">
        <f t="shared" si="4"/>
        <v>-93270</v>
      </c>
      <c r="I105" s="295">
        <f t="shared" si="5"/>
        <v>-8.0979639181747061</v>
      </c>
      <c r="J105" s="294">
        <f t="shared" si="6"/>
        <v>-106964</v>
      </c>
      <c r="K105" s="295">
        <f t="shared" si="7"/>
        <v>-9.1777959870094765</v>
      </c>
    </row>
    <row r="106" spans="1:11" ht="12" customHeight="1">
      <c r="A106" s="315">
        <v>41275</v>
      </c>
      <c r="B106" s="294">
        <v>124277</v>
      </c>
      <c r="C106" s="294">
        <v>5059</v>
      </c>
      <c r="D106" s="295">
        <v>4.2434867218037544</v>
      </c>
      <c r="E106" s="294">
        <v>4084</v>
      </c>
      <c r="F106" s="295">
        <v>3.3978684282778531</v>
      </c>
      <c r="G106" s="294">
        <v>1101819</v>
      </c>
      <c r="H106" s="294">
        <f t="shared" si="4"/>
        <v>43318</v>
      </c>
      <c r="I106" s="295">
        <f t="shared" si="5"/>
        <v>4.0923910322238717</v>
      </c>
      <c r="J106" s="294">
        <f t="shared" si="6"/>
        <v>59625</v>
      </c>
      <c r="K106" s="295">
        <f t="shared" si="7"/>
        <v>5.7211037484383906</v>
      </c>
    </row>
    <row r="107" spans="1:11" ht="12" customHeight="1">
      <c r="A107" s="315">
        <v>41306</v>
      </c>
      <c r="B107" s="294">
        <v>117609</v>
      </c>
      <c r="C107" s="294">
        <v>-6668</v>
      </c>
      <c r="D107" s="295">
        <v>-5.3654336683376647</v>
      </c>
      <c r="E107" s="294">
        <v>-1869</v>
      </c>
      <c r="F107" s="295">
        <v>-1.5643047255561693</v>
      </c>
      <c r="G107" s="294">
        <v>949844</v>
      </c>
      <c r="H107" s="294">
        <f t="shared" si="4"/>
        <v>-151975</v>
      </c>
      <c r="I107" s="295">
        <f t="shared" si="5"/>
        <v>-13.793100318654879</v>
      </c>
      <c r="J107" s="294">
        <f t="shared" si="6"/>
        <v>-40144</v>
      </c>
      <c r="K107" s="295">
        <f t="shared" si="7"/>
        <v>-4.0549986464482402</v>
      </c>
    </row>
    <row r="108" spans="1:11" ht="12" customHeight="1">
      <c r="A108" s="315">
        <v>41334</v>
      </c>
      <c r="B108" s="294">
        <v>115847</v>
      </c>
      <c r="C108" s="294">
        <v>-1762</v>
      </c>
      <c r="D108" s="295">
        <v>-1.4981846627383959</v>
      </c>
      <c r="E108" s="294">
        <v>-10281</v>
      </c>
      <c r="F108" s="295">
        <v>-8.1512431815298747</v>
      </c>
      <c r="G108" s="294">
        <v>969627</v>
      </c>
      <c r="H108" s="294">
        <f t="shared" si="4"/>
        <v>19783</v>
      </c>
      <c r="I108" s="295">
        <f t="shared" si="5"/>
        <v>2.0827630642505506</v>
      </c>
      <c r="J108" s="294">
        <f t="shared" si="6"/>
        <v>-85090</v>
      </c>
      <c r="K108" s="295">
        <f t="shared" si="7"/>
        <v>-8.0675669397573007</v>
      </c>
    </row>
    <row r="109" spans="1:11" ht="12" customHeight="1">
      <c r="A109" s="315">
        <v>41365</v>
      </c>
      <c r="B109" s="294">
        <v>131866</v>
      </c>
      <c r="C109" s="294">
        <v>16019</v>
      </c>
      <c r="D109" s="295">
        <v>13.827721045862214</v>
      </c>
      <c r="E109" s="294">
        <v>11322</v>
      </c>
      <c r="F109" s="295">
        <v>9.3924210246880815</v>
      </c>
      <c r="G109" s="294">
        <v>1153140</v>
      </c>
      <c r="H109" s="294">
        <f t="shared" si="4"/>
        <v>183513</v>
      </c>
      <c r="I109" s="295">
        <f t="shared" si="5"/>
        <v>18.926143764561012</v>
      </c>
      <c r="J109" s="294">
        <f t="shared" si="6"/>
        <v>114528</v>
      </c>
      <c r="K109" s="295">
        <f t="shared" si="7"/>
        <v>11.027024528890481</v>
      </c>
    </row>
    <row r="110" spans="1:11" ht="12" customHeight="1">
      <c r="A110" s="315">
        <v>41395</v>
      </c>
      <c r="B110" s="294">
        <v>136288</v>
      </c>
      <c r="C110" s="294">
        <v>4422</v>
      </c>
      <c r="D110" s="295">
        <v>3.3534042133681163</v>
      </c>
      <c r="E110" s="294">
        <v>886</v>
      </c>
      <c r="F110" s="295">
        <v>0.65434779397645526</v>
      </c>
      <c r="G110" s="294">
        <v>1283261</v>
      </c>
      <c r="H110" s="294">
        <f t="shared" si="4"/>
        <v>130121</v>
      </c>
      <c r="I110" s="295">
        <f t="shared" si="5"/>
        <v>11.284059177549993</v>
      </c>
      <c r="J110" s="294">
        <f t="shared" si="6"/>
        <v>36160</v>
      </c>
      <c r="K110" s="295">
        <f t="shared" si="7"/>
        <v>2.8995245773999057</v>
      </c>
    </row>
    <row r="111" spans="1:11" ht="12" customHeight="1">
      <c r="A111" s="315">
        <v>41426</v>
      </c>
      <c r="B111" s="294">
        <v>146183</v>
      </c>
      <c r="C111" s="294">
        <v>9895</v>
      </c>
      <c r="D111" s="295">
        <v>7.2603604132425454</v>
      </c>
      <c r="E111" s="294">
        <v>-2282</v>
      </c>
      <c r="F111" s="295">
        <v>-1.5370626073485334</v>
      </c>
      <c r="G111" s="294">
        <v>1277255</v>
      </c>
      <c r="H111" s="294">
        <f t="shared" si="4"/>
        <v>-6006</v>
      </c>
      <c r="I111" s="295">
        <f t="shared" si="5"/>
        <v>-0.46802637966867222</v>
      </c>
      <c r="J111" s="294">
        <f t="shared" si="6"/>
        <v>-109084</v>
      </c>
      <c r="K111" s="295">
        <f t="shared" si="7"/>
        <v>-7.8684939253674608</v>
      </c>
    </row>
    <row r="112" spans="1:11" ht="12" customHeight="1">
      <c r="A112" s="315">
        <v>41456</v>
      </c>
      <c r="B112" s="294">
        <v>167357</v>
      </c>
      <c r="C112" s="294">
        <v>21174</v>
      </c>
      <c r="D112" s="295">
        <v>14.484584390797835</v>
      </c>
      <c r="E112" s="294">
        <v>10750</v>
      </c>
      <c r="F112" s="295">
        <v>6.8643164098667366</v>
      </c>
      <c r="G112" s="294">
        <v>1507341</v>
      </c>
      <c r="H112" s="294">
        <f t="shared" si="4"/>
        <v>230086</v>
      </c>
      <c r="I112" s="295">
        <f t="shared" si="5"/>
        <v>18.014100551573492</v>
      </c>
      <c r="J112" s="294">
        <f t="shared" si="6"/>
        <v>-19417</v>
      </c>
      <c r="K112" s="295">
        <f t="shared" si="7"/>
        <v>-1.2717798105528184</v>
      </c>
    </row>
    <row r="113" spans="1:11" ht="12" customHeight="1">
      <c r="A113" s="315">
        <v>41487</v>
      </c>
      <c r="B113" s="294">
        <v>102071</v>
      </c>
      <c r="C113" s="294">
        <v>-65286</v>
      </c>
      <c r="D113" s="295">
        <v>-39.010020495109259</v>
      </c>
      <c r="E113" s="294">
        <v>925</v>
      </c>
      <c r="F113" s="295">
        <v>0.91451960532299847</v>
      </c>
      <c r="G113" s="294">
        <v>1043166</v>
      </c>
      <c r="H113" s="294">
        <f t="shared" si="4"/>
        <v>-464175</v>
      </c>
      <c r="I113" s="295">
        <f t="shared" si="5"/>
        <v>-30.794292731372661</v>
      </c>
      <c r="J113" s="294">
        <f t="shared" si="6"/>
        <v>-628</v>
      </c>
      <c r="K113" s="295">
        <f t="shared" si="7"/>
        <v>-6.0165128368241241E-2</v>
      </c>
    </row>
    <row r="114" spans="1:11" ht="12" customHeight="1">
      <c r="A114" s="315">
        <v>41518</v>
      </c>
      <c r="B114" s="294">
        <v>158465</v>
      </c>
      <c r="C114" s="294">
        <v>56394</v>
      </c>
      <c r="D114" s="295">
        <v>55.249777115929106</v>
      </c>
      <c r="E114" s="294">
        <v>18372</v>
      </c>
      <c r="F114" s="295">
        <v>13.114145603277823</v>
      </c>
      <c r="G114" s="294">
        <v>1392429</v>
      </c>
      <c r="H114" s="294">
        <f t="shared" si="4"/>
        <v>349263</v>
      </c>
      <c r="I114" s="295">
        <f t="shared" si="5"/>
        <v>33.481056706219334</v>
      </c>
      <c r="J114" s="294">
        <f t="shared" si="6"/>
        <v>118386</v>
      </c>
      <c r="K114" s="295">
        <f t="shared" si="7"/>
        <v>9.2921510498468258</v>
      </c>
    </row>
    <row r="115" spans="1:11" ht="12" customHeight="1">
      <c r="A115" s="315">
        <v>41548</v>
      </c>
      <c r="B115" s="294">
        <v>181356</v>
      </c>
      <c r="C115" s="294">
        <v>22891</v>
      </c>
      <c r="D115" s="295">
        <v>14.445461142839113</v>
      </c>
      <c r="E115" s="294">
        <v>11505</v>
      </c>
      <c r="F115" s="295">
        <v>6.7735839058939895</v>
      </c>
      <c r="G115" s="294">
        <v>1582400</v>
      </c>
      <c r="H115" s="294">
        <f t="shared" si="4"/>
        <v>189971</v>
      </c>
      <c r="I115" s="295">
        <f t="shared" si="5"/>
        <v>13.643137280249119</v>
      </c>
      <c r="J115" s="294">
        <f t="shared" si="6"/>
        <v>155227</v>
      </c>
      <c r="K115" s="295">
        <f t="shared" si="7"/>
        <v>10.876537042110522</v>
      </c>
    </row>
    <row r="116" spans="1:11" ht="12" customHeight="1">
      <c r="A116" s="315">
        <v>41579</v>
      </c>
      <c r="B116" s="294">
        <v>145163</v>
      </c>
      <c r="C116" s="294">
        <v>-36193</v>
      </c>
      <c r="D116" s="295">
        <v>-19.956880389951255</v>
      </c>
      <c r="E116" s="294">
        <v>9194</v>
      </c>
      <c r="F116" s="295">
        <v>6.7618354183674221</v>
      </c>
      <c r="G116" s="294">
        <v>1241479</v>
      </c>
      <c r="H116" s="294">
        <f t="shared" si="4"/>
        <v>-340921</v>
      </c>
      <c r="I116" s="295">
        <f t="shared" si="5"/>
        <v>-21.544552578361984</v>
      </c>
      <c r="J116" s="294">
        <f t="shared" si="6"/>
        <v>89708</v>
      </c>
      <c r="K116" s="295">
        <f t="shared" si="7"/>
        <v>7.7887010525529812</v>
      </c>
    </row>
    <row r="117" spans="1:11" ht="12" customHeight="1">
      <c r="A117" s="315">
        <v>41609</v>
      </c>
      <c r="B117" s="294">
        <v>144570</v>
      </c>
      <c r="C117" s="294">
        <v>-593</v>
      </c>
      <c r="D117" s="295">
        <v>-0.40850629981469105</v>
      </c>
      <c r="E117" s="294">
        <v>25352</v>
      </c>
      <c r="F117" s="295">
        <v>21.265245181096816</v>
      </c>
      <c r="G117" s="294">
        <v>1290853</v>
      </c>
      <c r="H117" s="294">
        <f t="shared" si="4"/>
        <v>49374</v>
      </c>
      <c r="I117" s="295">
        <f t="shared" si="5"/>
        <v>3.9770306223464109</v>
      </c>
      <c r="J117" s="294">
        <f t="shared" si="6"/>
        <v>232352</v>
      </c>
      <c r="K117" s="295">
        <f t="shared" si="7"/>
        <v>21.951042086875685</v>
      </c>
    </row>
    <row r="118" spans="1:11" ht="12" customHeight="1">
      <c r="A118" s="315">
        <v>41640</v>
      </c>
      <c r="B118" s="294">
        <v>137223</v>
      </c>
      <c r="C118" s="294">
        <v>-7347</v>
      </c>
      <c r="D118" s="295">
        <v>-5.081967213114754</v>
      </c>
      <c r="E118" s="294">
        <v>12946</v>
      </c>
      <c r="F118" s="295">
        <v>10.417052230098893</v>
      </c>
      <c r="G118" s="294">
        <v>1259240</v>
      </c>
      <c r="H118" s="294">
        <f t="shared" si="4"/>
        <v>-31613</v>
      </c>
      <c r="I118" s="295">
        <f t="shared" si="5"/>
        <v>-2.4490007770055926</v>
      </c>
      <c r="J118" s="294">
        <f t="shared" si="6"/>
        <v>157421</v>
      </c>
      <c r="K118" s="295">
        <f t="shared" si="7"/>
        <v>14.287373879012796</v>
      </c>
    </row>
    <row r="119" spans="1:11" ht="12" customHeight="1">
      <c r="A119" s="315">
        <v>41671</v>
      </c>
      <c r="B119" s="294">
        <v>128614</v>
      </c>
      <c r="C119" s="294">
        <v>-8609</v>
      </c>
      <c r="D119" s="295">
        <v>-6.2737296225851349</v>
      </c>
      <c r="E119" s="294">
        <v>11005</v>
      </c>
      <c r="F119" s="295">
        <v>9.3572770791351001</v>
      </c>
      <c r="G119" s="294">
        <v>1090879</v>
      </c>
      <c r="H119" s="294">
        <f t="shared" si="4"/>
        <v>-168361</v>
      </c>
      <c r="I119" s="295">
        <f t="shared" si="5"/>
        <v>-13.370048600743306</v>
      </c>
      <c r="J119" s="294">
        <f t="shared" si="6"/>
        <v>141035</v>
      </c>
      <c r="K119" s="295">
        <f t="shared" si="7"/>
        <v>14.848227708971157</v>
      </c>
    </row>
    <row r="120" spans="1:11" ht="12" customHeight="1">
      <c r="A120" s="315">
        <v>41699</v>
      </c>
      <c r="B120" s="294">
        <v>139372</v>
      </c>
      <c r="C120" s="294">
        <v>10758</v>
      </c>
      <c r="D120" s="295">
        <v>8.3645637333416261</v>
      </c>
      <c r="E120" s="294">
        <v>23525</v>
      </c>
      <c r="F120" s="295">
        <v>20.306956589294501</v>
      </c>
      <c r="G120" s="294">
        <v>1216637</v>
      </c>
      <c r="H120" s="294">
        <f t="shared" si="4"/>
        <v>125758</v>
      </c>
      <c r="I120" s="295">
        <f t="shared" si="5"/>
        <v>11.528134651047457</v>
      </c>
      <c r="J120" s="294">
        <f t="shared" si="6"/>
        <v>247010</v>
      </c>
      <c r="K120" s="295">
        <f t="shared" si="7"/>
        <v>25.474744412026482</v>
      </c>
    </row>
    <row r="121" spans="1:11" ht="12" customHeight="1">
      <c r="A121" s="315">
        <v>41730</v>
      </c>
      <c r="B121" s="294">
        <v>140981</v>
      </c>
      <c r="C121" s="294">
        <v>1609</v>
      </c>
      <c r="D121" s="295">
        <v>1.1544643113394368</v>
      </c>
      <c r="E121" s="294">
        <v>9115</v>
      </c>
      <c r="F121" s="295">
        <v>6.9123200825080007</v>
      </c>
      <c r="G121" s="294">
        <v>1296529</v>
      </c>
      <c r="H121" s="294">
        <f t="shared" si="4"/>
        <v>79892</v>
      </c>
      <c r="I121" s="295">
        <f t="shared" si="5"/>
        <v>6.5666258711513787</v>
      </c>
      <c r="J121" s="294">
        <f t="shared" si="6"/>
        <v>143389</v>
      </c>
      <c r="K121" s="295">
        <f t="shared" si="7"/>
        <v>12.434656676552716</v>
      </c>
    </row>
    <row r="122" spans="1:11" ht="12" customHeight="1">
      <c r="A122" s="315">
        <v>41760</v>
      </c>
      <c r="B122" s="294">
        <v>153426</v>
      </c>
      <c r="C122" s="294">
        <v>12445</v>
      </c>
      <c r="D122" s="295">
        <v>8.8274306466828865</v>
      </c>
      <c r="E122" s="294">
        <v>17138</v>
      </c>
      <c r="F122" s="295">
        <v>12.574841512092041</v>
      </c>
      <c r="G122" s="294">
        <v>1458577</v>
      </c>
      <c r="H122" s="294">
        <f t="shared" si="4"/>
        <v>162048</v>
      </c>
      <c r="I122" s="295">
        <f t="shared" si="5"/>
        <v>12.498602036668675</v>
      </c>
      <c r="J122" s="294">
        <f t="shared" si="6"/>
        <v>175316</v>
      </c>
      <c r="K122" s="295">
        <f t="shared" si="7"/>
        <v>13.661757039292864</v>
      </c>
    </row>
    <row r="123" spans="1:11" ht="12" customHeight="1">
      <c r="A123" s="315">
        <v>41791</v>
      </c>
      <c r="B123" s="294">
        <v>173496</v>
      </c>
      <c r="C123" s="294">
        <v>20070</v>
      </c>
      <c r="D123" s="295">
        <v>13.081224824997067</v>
      </c>
      <c r="E123" s="294">
        <v>27313</v>
      </c>
      <c r="F123" s="295">
        <v>18.68411511598476</v>
      </c>
      <c r="G123" s="294">
        <v>1518873</v>
      </c>
      <c r="H123" s="294">
        <f t="shared" si="4"/>
        <v>60296</v>
      </c>
      <c r="I123" s="295">
        <f t="shared" si="5"/>
        <v>4.1338921428213942</v>
      </c>
      <c r="J123" s="294">
        <f t="shared" si="6"/>
        <v>241618</v>
      </c>
      <c r="K123" s="295">
        <f t="shared" si="7"/>
        <v>18.916974292525769</v>
      </c>
    </row>
    <row r="124" spans="1:11" ht="12" customHeight="1">
      <c r="A124" s="315">
        <v>41821</v>
      </c>
      <c r="B124" s="294">
        <v>185963</v>
      </c>
      <c r="C124" s="294">
        <v>12467</v>
      </c>
      <c r="D124" s="295">
        <v>7.1857564439525987</v>
      </c>
      <c r="E124" s="294">
        <v>18606</v>
      </c>
      <c r="F124" s="295">
        <v>11.117551103330007</v>
      </c>
      <c r="G124" s="294">
        <v>1645236</v>
      </c>
      <c r="H124" s="294">
        <f t="shared" si="4"/>
        <v>126363</v>
      </c>
      <c r="I124" s="295">
        <f t="shared" si="5"/>
        <v>8.3195237521504435</v>
      </c>
      <c r="J124" s="294">
        <f t="shared" si="6"/>
        <v>137895</v>
      </c>
      <c r="K124" s="295">
        <f t="shared" si="7"/>
        <v>9.1482285693814465</v>
      </c>
    </row>
    <row r="125" spans="1:11" ht="12" customHeight="1">
      <c r="A125" s="315">
        <v>41852</v>
      </c>
      <c r="B125" s="294">
        <v>113918</v>
      </c>
      <c r="C125" s="294">
        <v>-72045</v>
      </c>
      <c r="D125" s="295">
        <v>-38.741577625656717</v>
      </c>
      <c r="E125" s="294">
        <v>11847</v>
      </c>
      <c r="F125" s="295">
        <v>11.606626759804449</v>
      </c>
      <c r="G125" s="294">
        <v>1135109</v>
      </c>
      <c r="H125" s="294">
        <f t="shared" si="4"/>
        <v>-510127</v>
      </c>
      <c r="I125" s="295">
        <f t="shared" si="5"/>
        <v>-31.006311556518334</v>
      </c>
      <c r="J125" s="294">
        <f t="shared" si="6"/>
        <v>91943</v>
      </c>
      <c r="K125" s="295">
        <f t="shared" si="7"/>
        <v>8.8138417087980248</v>
      </c>
    </row>
    <row r="126" spans="1:11" ht="12" customHeight="1">
      <c r="A126" s="315">
        <v>41883</v>
      </c>
      <c r="B126" s="294">
        <v>189196</v>
      </c>
      <c r="C126" s="294">
        <v>75278</v>
      </c>
      <c r="D126" s="295">
        <v>66.080865183728648</v>
      </c>
      <c r="E126" s="294">
        <v>30731</v>
      </c>
      <c r="F126" s="295">
        <v>19.392925882687027</v>
      </c>
      <c r="G126" s="294">
        <v>1634444</v>
      </c>
      <c r="H126" s="294">
        <f t="shared" si="4"/>
        <v>499335</v>
      </c>
      <c r="I126" s="295">
        <f t="shared" si="5"/>
        <v>43.99004853278408</v>
      </c>
      <c r="J126" s="294">
        <f t="shared" si="6"/>
        <v>242015</v>
      </c>
      <c r="K126" s="295">
        <f t="shared" si="7"/>
        <v>17.380778481344471</v>
      </c>
    </row>
    <row r="127" spans="1:11" ht="12" customHeight="1">
      <c r="A127" s="315">
        <v>41913</v>
      </c>
      <c r="B127" s="294">
        <v>203000</v>
      </c>
      <c r="C127" s="294">
        <v>13804</v>
      </c>
      <c r="D127" s="295">
        <v>7.296137339055794</v>
      </c>
      <c r="E127" s="294">
        <v>21644</v>
      </c>
      <c r="F127" s="295">
        <v>11.934537594565386</v>
      </c>
      <c r="G127" s="294">
        <v>1702152</v>
      </c>
      <c r="H127" s="294">
        <f t="shared" si="4"/>
        <v>67708</v>
      </c>
      <c r="I127" s="295">
        <f t="shared" si="5"/>
        <v>4.1425708069533123</v>
      </c>
      <c r="J127" s="294">
        <f t="shared" si="6"/>
        <v>119752</v>
      </c>
      <c r="K127" s="295">
        <f t="shared" si="7"/>
        <v>7.5677451971688576</v>
      </c>
    </row>
    <row r="128" spans="1:11" ht="12" customHeight="1">
      <c r="A128" s="315">
        <v>41944</v>
      </c>
      <c r="B128" s="294">
        <v>160374</v>
      </c>
      <c r="C128" s="294">
        <v>-42626</v>
      </c>
      <c r="D128" s="295">
        <v>-20.998029556650245</v>
      </c>
      <c r="E128" s="294">
        <v>15211</v>
      </c>
      <c r="F128" s="295">
        <v>10.478565474673298</v>
      </c>
      <c r="G128" s="294">
        <v>1385351</v>
      </c>
      <c r="H128" s="294">
        <f t="shared" si="4"/>
        <v>-316801</v>
      </c>
      <c r="I128" s="295">
        <f t="shared" si="5"/>
        <v>-18.611792601365799</v>
      </c>
      <c r="J128" s="294">
        <f t="shared" si="6"/>
        <v>143872</v>
      </c>
      <c r="K128" s="295">
        <f t="shared" si="7"/>
        <v>11.588758247219648</v>
      </c>
    </row>
    <row r="129" spans="1:11" ht="12" customHeight="1">
      <c r="A129" s="315">
        <v>41974</v>
      </c>
      <c r="B129" s="294">
        <v>161492</v>
      </c>
      <c r="C129" s="294">
        <v>1118</v>
      </c>
      <c r="D129" s="295">
        <v>0.69712048087595246</v>
      </c>
      <c r="E129" s="294">
        <v>16922</v>
      </c>
      <c r="F129" s="295">
        <v>11.705056374074843</v>
      </c>
      <c r="G129" s="294">
        <v>1384062</v>
      </c>
      <c r="H129" s="294">
        <f t="shared" si="4"/>
        <v>-1289</v>
      </c>
      <c r="I129" s="295">
        <f t="shared" si="5"/>
        <v>-9.304501169739654E-2</v>
      </c>
      <c r="J129" s="294">
        <f t="shared" si="6"/>
        <v>93209</v>
      </c>
      <c r="K129" s="295">
        <f t="shared" si="7"/>
        <v>7.2207292387281896</v>
      </c>
    </row>
    <row r="130" spans="1:11" ht="12" customHeight="1">
      <c r="A130" s="315">
        <v>42005</v>
      </c>
      <c r="B130" s="294">
        <v>155851</v>
      </c>
      <c r="C130" s="294">
        <v>-5641</v>
      </c>
      <c r="D130" s="295">
        <v>-3.4930522874198102</v>
      </c>
      <c r="E130" s="294">
        <v>18628</v>
      </c>
      <c r="F130" s="295">
        <v>13.574983785517006</v>
      </c>
      <c r="G130" s="294">
        <v>1367795</v>
      </c>
      <c r="H130" s="294">
        <f t="shared" si="4"/>
        <v>-16267</v>
      </c>
      <c r="I130" s="295">
        <f t="shared" si="5"/>
        <v>-1.1753086205675758</v>
      </c>
      <c r="J130" s="294">
        <f t="shared" si="6"/>
        <v>108555</v>
      </c>
      <c r="K130" s="295">
        <f t="shared" si="7"/>
        <v>8.6206759632794387</v>
      </c>
    </row>
    <row r="131" spans="1:11" ht="12" customHeight="1">
      <c r="A131" s="315">
        <v>42036</v>
      </c>
      <c r="B131" s="294">
        <v>150740</v>
      </c>
      <c r="C131" s="294">
        <v>-5111</v>
      </c>
      <c r="D131" s="295">
        <v>-3.2794143123881141</v>
      </c>
      <c r="E131" s="294">
        <v>22126</v>
      </c>
      <c r="F131" s="295">
        <v>17.203414869298832</v>
      </c>
      <c r="G131" s="294">
        <v>1226950</v>
      </c>
      <c r="H131" s="294">
        <f t="shared" si="4"/>
        <v>-140845</v>
      </c>
      <c r="I131" s="295">
        <f t="shared" si="5"/>
        <v>-10.297230213591948</v>
      </c>
      <c r="J131" s="294">
        <f t="shared" si="6"/>
        <v>136071</v>
      </c>
      <c r="K131" s="295">
        <f t="shared" si="7"/>
        <v>12.473519061234105</v>
      </c>
    </row>
    <row r="132" spans="1:11" ht="12" customHeight="1">
      <c r="A132" s="315">
        <v>42064</v>
      </c>
      <c r="B132" s="294">
        <v>170684</v>
      </c>
      <c r="C132" s="294">
        <v>19944</v>
      </c>
      <c r="D132" s="295">
        <v>13.230728406527795</v>
      </c>
      <c r="E132" s="294">
        <v>31312</v>
      </c>
      <c r="F132" s="295">
        <v>22.466492552306057</v>
      </c>
      <c r="G132" s="294">
        <v>1441775</v>
      </c>
      <c r="H132" s="294">
        <f t="shared" si="4"/>
        <v>214825</v>
      </c>
      <c r="I132" s="295">
        <f t="shared" si="5"/>
        <v>17.508863441868048</v>
      </c>
      <c r="J132" s="294">
        <f t="shared" si="6"/>
        <v>225138</v>
      </c>
      <c r="K132" s="295">
        <f t="shared" si="7"/>
        <v>18.504944367136623</v>
      </c>
    </row>
    <row r="133" spans="1:11" ht="12" customHeight="1">
      <c r="A133" s="315">
        <v>42095</v>
      </c>
      <c r="B133" s="294">
        <v>160065</v>
      </c>
      <c r="C133" s="294">
        <v>-10619</v>
      </c>
      <c r="D133" s="295">
        <v>-6.2214384476576594</v>
      </c>
      <c r="E133" s="294">
        <v>19084</v>
      </c>
      <c r="F133" s="295">
        <v>13.536575850646541</v>
      </c>
      <c r="G133" s="294">
        <v>1440381</v>
      </c>
      <c r="H133" s="294">
        <f t="shared" si="4"/>
        <v>-1394</v>
      </c>
      <c r="I133" s="295">
        <f t="shared" si="5"/>
        <v>-9.6686376168264809E-2</v>
      </c>
      <c r="J133" s="294">
        <f t="shared" si="6"/>
        <v>143852</v>
      </c>
      <c r="K133" s="295">
        <f t="shared" si="7"/>
        <v>11.09516254553504</v>
      </c>
    </row>
    <row r="134" spans="1:11" ht="12" customHeight="1">
      <c r="A134" s="315">
        <v>42125</v>
      </c>
      <c r="B134" s="294">
        <v>178483</v>
      </c>
      <c r="C134" s="294">
        <v>18418</v>
      </c>
      <c r="D134" s="295">
        <v>11.506575453721926</v>
      </c>
      <c r="E134" s="294">
        <v>25057</v>
      </c>
      <c r="F134" s="295">
        <v>16.331651740904409</v>
      </c>
      <c r="G134" s="294">
        <v>1573293</v>
      </c>
      <c r="H134" s="294">
        <f t="shared" si="4"/>
        <v>132912</v>
      </c>
      <c r="I134" s="295">
        <f t="shared" si="5"/>
        <v>9.2275585418024821</v>
      </c>
      <c r="J134" s="294">
        <f t="shared" si="6"/>
        <v>114716</v>
      </c>
      <c r="K134" s="295">
        <f t="shared" si="7"/>
        <v>7.8649258832409945</v>
      </c>
    </row>
    <row r="135" spans="1:11" ht="12" customHeight="1">
      <c r="A135" s="315">
        <v>42156</v>
      </c>
      <c r="B135" s="294">
        <v>203506</v>
      </c>
      <c r="C135" s="294">
        <v>25023</v>
      </c>
      <c r="D135" s="295">
        <v>14.019822616159523</v>
      </c>
      <c r="E135" s="294">
        <v>30010</v>
      </c>
      <c r="F135" s="295">
        <v>17.297228754553419</v>
      </c>
      <c r="G135" s="294">
        <v>1726117</v>
      </c>
      <c r="H135" s="294">
        <f t="shared" si="4"/>
        <v>152824</v>
      </c>
      <c r="I135" s="295">
        <f t="shared" si="5"/>
        <v>9.7136388454026044</v>
      </c>
      <c r="J135" s="294">
        <f t="shared" si="6"/>
        <v>207244</v>
      </c>
      <c r="K135" s="295">
        <f t="shared" si="7"/>
        <v>13.644590429877942</v>
      </c>
    </row>
    <row r="136" spans="1:11" ht="12" customHeight="1">
      <c r="A136" s="315">
        <v>42186</v>
      </c>
      <c r="B136" s="294">
        <v>205527</v>
      </c>
      <c r="C136" s="294">
        <v>2021</v>
      </c>
      <c r="D136" s="295">
        <v>0.9930911127927432</v>
      </c>
      <c r="E136" s="294">
        <v>19564</v>
      </c>
      <c r="F136" s="295">
        <v>10.520372332130584</v>
      </c>
      <c r="G136" s="294">
        <v>1795713</v>
      </c>
      <c r="H136" s="294">
        <f t="shared" si="4"/>
        <v>69596</v>
      </c>
      <c r="I136" s="295">
        <f t="shared" si="5"/>
        <v>4.0319398974692913</v>
      </c>
      <c r="J136" s="294">
        <f t="shared" si="6"/>
        <v>150477</v>
      </c>
      <c r="K136" s="295">
        <f t="shared" si="7"/>
        <v>9.1462258302152399</v>
      </c>
    </row>
    <row r="137" spans="1:11" ht="12" customHeight="1">
      <c r="A137" s="315">
        <v>42217</v>
      </c>
      <c r="B137" s="294">
        <v>128319</v>
      </c>
      <c r="C137" s="294">
        <v>-77208</v>
      </c>
      <c r="D137" s="295">
        <v>-37.565867258316423</v>
      </c>
      <c r="E137" s="294">
        <v>14401</v>
      </c>
      <c r="F137" s="295">
        <v>12.641549184501132</v>
      </c>
      <c r="G137" s="294">
        <v>1248146</v>
      </c>
      <c r="H137" s="294">
        <f t="shared" si="4"/>
        <v>-547567</v>
      </c>
      <c r="I137" s="295">
        <f t="shared" si="5"/>
        <v>-30.493013081711833</v>
      </c>
      <c r="J137" s="294">
        <f t="shared" si="6"/>
        <v>113037</v>
      </c>
      <c r="K137" s="295">
        <f t="shared" si="7"/>
        <v>9.9582507054388607</v>
      </c>
    </row>
    <row r="138" spans="1:11" ht="12" customHeight="1">
      <c r="A138" s="315">
        <v>42248</v>
      </c>
      <c r="B138" s="294">
        <v>215992</v>
      </c>
      <c r="C138" s="294">
        <v>87673</v>
      </c>
      <c r="D138" s="295">
        <v>68.324254397244374</v>
      </c>
      <c r="E138" s="294">
        <v>26796</v>
      </c>
      <c r="F138" s="295">
        <v>14.163090128755364</v>
      </c>
      <c r="G138" s="294">
        <v>1795742</v>
      </c>
      <c r="H138" s="294">
        <f t="shared" si="4"/>
        <v>547596</v>
      </c>
      <c r="I138" s="295">
        <f t="shared" si="5"/>
        <v>43.872752065864091</v>
      </c>
      <c r="J138" s="294">
        <f t="shared" si="6"/>
        <v>161298</v>
      </c>
      <c r="K138" s="295">
        <f t="shared" si="7"/>
        <v>9.8686770547048415</v>
      </c>
    </row>
    <row r="139" spans="1:11" ht="12" customHeight="1">
      <c r="A139" s="315">
        <v>42278</v>
      </c>
      <c r="B139" s="294">
        <v>219178</v>
      </c>
      <c r="C139" s="294">
        <v>3186</v>
      </c>
      <c r="D139" s="295">
        <v>1.4750546316530242</v>
      </c>
      <c r="E139" s="294">
        <v>16178</v>
      </c>
      <c r="F139" s="295">
        <v>7.9694581280788181</v>
      </c>
      <c r="G139" s="294">
        <v>1760610</v>
      </c>
      <c r="H139" s="294">
        <f t="shared" si="4"/>
        <v>-35132</v>
      </c>
      <c r="I139" s="295">
        <f t="shared" si="5"/>
        <v>-1.9564057643024444</v>
      </c>
      <c r="J139" s="294">
        <f t="shared" si="6"/>
        <v>58458</v>
      </c>
      <c r="K139" s="295">
        <f t="shared" si="7"/>
        <v>3.434358388675042</v>
      </c>
    </row>
    <row r="140" spans="1:11" ht="12" customHeight="1">
      <c r="A140" s="315">
        <v>42309</v>
      </c>
      <c r="B140" s="316">
        <v>194464</v>
      </c>
      <c r="C140" s="316">
        <v>-24714</v>
      </c>
      <c r="D140" s="295">
        <v>-11.275766728412524</v>
      </c>
      <c r="E140" s="316">
        <v>34090</v>
      </c>
      <c r="F140" s="317">
        <v>21.256562784491251</v>
      </c>
      <c r="G140" s="294">
        <v>1604843</v>
      </c>
      <c r="H140" s="316">
        <f t="shared" si="4"/>
        <v>-155767</v>
      </c>
      <c r="I140" s="295">
        <f t="shared" si="5"/>
        <v>-8.8473313226665766</v>
      </c>
      <c r="J140" s="294">
        <f t="shared" si="6"/>
        <v>219492</v>
      </c>
      <c r="K140" s="295">
        <f t="shared" si="7"/>
        <v>15.843782550415021</v>
      </c>
    </row>
    <row r="141" spans="1:11" ht="12" customHeight="1">
      <c r="A141" s="315">
        <v>42339</v>
      </c>
      <c r="B141" s="294">
        <v>185888</v>
      </c>
      <c r="C141" s="294">
        <v>-8576</v>
      </c>
      <c r="D141" s="295">
        <v>-4.4100707585979926</v>
      </c>
      <c r="E141" s="294">
        <v>24396</v>
      </c>
      <c r="F141" s="295">
        <v>15.106630669011468</v>
      </c>
      <c r="G141" s="294">
        <v>1594915</v>
      </c>
      <c r="H141" s="294">
        <f t="shared" si="4"/>
        <v>-9928</v>
      </c>
      <c r="I141" s="295">
        <f t="shared" si="5"/>
        <v>-0.61862749191042365</v>
      </c>
      <c r="J141" s="294">
        <f t="shared" si="6"/>
        <v>210853</v>
      </c>
      <c r="K141" s="295">
        <f t="shared" si="7"/>
        <v>15.234360888457308</v>
      </c>
    </row>
    <row r="142" spans="1:11" ht="12" customHeight="1">
      <c r="A142" s="315">
        <v>42370</v>
      </c>
      <c r="B142" s="316">
        <v>160111</v>
      </c>
      <c r="C142" s="316">
        <v>-25777</v>
      </c>
      <c r="D142" s="295">
        <v>-13.866952143226028</v>
      </c>
      <c r="E142" s="316">
        <v>4260</v>
      </c>
      <c r="F142" s="317">
        <v>2.7333799590634644</v>
      </c>
      <c r="G142" s="294">
        <v>1396929</v>
      </c>
      <c r="H142" s="316">
        <f t="shared" si="4"/>
        <v>-197986</v>
      </c>
      <c r="I142" s="295">
        <f t="shared" si="5"/>
        <v>-12.413576899082397</v>
      </c>
      <c r="J142" s="294">
        <f t="shared" si="6"/>
        <v>29134</v>
      </c>
      <c r="K142" s="295">
        <f t="shared" si="7"/>
        <v>2.1299975508025693</v>
      </c>
    </row>
    <row r="143" spans="1:11" ht="12" customHeight="1">
      <c r="A143" s="315">
        <v>42401</v>
      </c>
      <c r="B143" s="294">
        <v>174083</v>
      </c>
      <c r="C143" s="294">
        <v>13972</v>
      </c>
      <c r="D143" s="295">
        <v>8.7264460280680272</v>
      </c>
      <c r="E143" s="294">
        <v>23343</v>
      </c>
      <c r="F143" s="295">
        <v>15.485604351864136</v>
      </c>
      <c r="G143" s="294">
        <v>1377480</v>
      </c>
      <c r="H143" s="294">
        <f t="shared" si="4"/>
        <v>-19449</v>
      </c>
      <c r="I143" s="295">
        <f t="shared" si="5"/>
        <v>-1.3922683257345219</v>
      </c>
      <c r="J143" s="294">
        <f t="shared" si="6"/>
        <v>150530</v>
      </c>
      <c r="K143" s="295">
        <f t="shared" si="7"/>
        <v>12.268633603651331</v>
      </c>
    </row>
    <row r="144" spans="1:11" s="133" customFormat="1" ht="12" customHeight="1">
      <c r="A144" s="315">
        <v>42430</v>
      </c>
      <c r="B144" s="316">
        <v>179865</v>
      </c>
      <c r="C144" s="316">
        <v>5782</v>
      </c>
      <c r="D144" s="295">
        <v>3.321404157786803</v>
      </c>
      <c r="E144" s="316">
        <v>9181</v>
      </c>
      <c r="F144" s="317">
        <v>5.3789458883082188</v>
      </c>
      <c r="G144" s="294">
        <v>1508881</v>
      </c>
      <c r="H144" s="316">
        <f t="shared" si="4"/>
        <v>131401</v>
      </c>
      <c r="I144" s="295">
        <f t="shared" si="5"/>
        <v>9.5392310596161103</v>
      </c>
      <c r="J144" s="294">
        <f t="shared" si="6"/>
        <v>67106</v>
      </c>
      <c r="K144" s="295">
        <f t="shared" si="7"/>
        <v>4.6544016923583778</v>
      </c>
    </row>
    <row r="145" spans="1:11" s="133" customFormat="1" ht="12" customHeight="1">
      <c r="A145" s="315">
        <v>42461</v>
      </c>
      <c r="B145" s="294">
        <v>183090</v>
      </c>
      <c r="C145" s="294">
        <v>3225</v>
      </c>
      <c r="D145" s="295">
        <v>1.7930114252355933</v>
      </c>
      <c r="E145" s="294">
        <v>23025</v>
      </c>
      <c r="F145" s="295">
        <v>14.38478118264455</v>
      </c>
      <c r="G145" s="294">
        <v>1541729</v>
      </c>
      <c r="H145" s="294">
        <f t="shared" si="4"/>
        <v>32848</v>
      </c>
      <c r="I145" s="295">
        <f t="shared" si="5"/>
        <v>2.1769775084980192</v>
      </c>
      <c r="J145" s="294">
        <f t="shared" si="6"/>
        <v>101348</v>
      </c>
      <c r="K145" s="295">
        <f t="shared" si="7"/>
        <v>7.0361938959205936</v>
      </c>
    </row>
    <row r="146" spans="1:11" ht="12" customHeight="1">
      <c r="A146" s="315">
        <v>42491</v>
      </c>
      <c r="B146" s="316">
        <v>198405</v>
      </c>
      <c r="C146" s="316">
        <v>15315</v>
      </c>
      <c r="D146" s="295">
        <v>8.3647386531214156</v>
      </c>
      <c r="E146" s="316">
        <v>19922</v>
      </c>
      <c r="F146" s="317">
        <v>11.161847346806139</v>
      </c>
      <c r="G146" s="294">
        <v>1748449</v>
      </c>
      <c r="H146" s="316">
        <f t="shared" si="4"/>
        <v>206720</v>
      </c>
      <c r="I146" s="295">
        <f t="shared" si="5"/>
        <v>13.408322733761899</v>
      </c>
      <c r="J146" s="294">
        <f t="shared" si="6"/>
        <v>175156</v>
      </c>
      <c r="K146" s="295">
        <f t="shared" si="7"/>
        <v>11.133082013331274</v>
      </c>
    </row>
    <row r="147" spans="1:11" ht="12" customHeight="1">
      <c r="A147" s="315">
        <v>42522</v>
      </c>
      <c r="B147" s="294">
        <v>227709</v>
      </c>
      <c r="C147" s="294">
        <v>29304</v>
      </c>
      <c r="D147" s="295">
        <v>14.769789067815831</v>
      </c>
      <c r="E147" s="294">
        <v>24203</v>
      </c>
      <c r="F147" s="295">
        <v>11.893015439348225</v>
      </c>
      <c r="G147" s="294">
        <v>1920340</v>
      </c>
      <c r="H147" s="294">
        <f t="shared" si="4"/>
        <v>171891</v>
      </c>
      <c r="I147" s="295">
        <f t="shared" si="5"/>
        <v>9.831055981615707</v>
      </c>
      <c r="J147" s="294">
        <f t="shared" si="6"/>
        <v>194223</v>
      </c>
      <c r="K147" s="295">
        <f t="shared" si="7"/>
        <v>11.252018258322002</v>
      </c>
    </row>
    <row r="148" spans="1:11" ht="12" customHeight="1">
      <c r="A148" s="315">
        <v>42552</v>
      </c>
      <c r="B148" s="316">
        <v>205625</v>
      </c>
      <c r="C148" s="316">
        <v>-22084</v>
      </c>
      <c r="D148" s="295">
        <v>-9.6983430606607559</v>
      </c>
      <c r="E148" s="316">
        <v>98</v>
      </c>
      <c r="F148" s="317">
        <v>4.7682299649194508E-2</v>
      </c>
      <c r="G148" s="294">
        <v>1816271</v>
      </c>
      <c r="H148" s="316">
        <f t="shared" si="4"/>
        <v>-104069</v>
      </c>
      <c r="I148" s="295">
        <f t="shared" si="5"/>
        <v>-5.4193007488257292</v>
      </c>
      <c r="J148" s="294">
        <f t="shared" si="6"/>
        <v>20558</v>
      </c>
      <c r="K148" s="295">
        <f t="shared" si="7"/>
        <v>1.1448377329784882</v>
      </c>
    </row>
    <row r="149" spans="1:11" ht="12" customHeight="1">
      <c r="A149" s="315">
        <v>42583</v>
      </c>
      <c r="B149" s="294">
        <v>150303</v>
      </c>
      <c r="C149" s="294">
        <v>-55322</v>
      </c>
      <c r="D149" s="295">
        <v>-26.904316109422492</v>
      </c>
      <c r="E149" s="294">
        <v>21984</v>
      </c>
      <c r="F149" s="295">
        <v>17.132303088396885</v>
      </c>
      <c r="G149" s="294">
        <v>1451789</v>
      </c>
      <c r="H149" s="294">
        <f t="shared" si="4"/>
        <v>-364482</v>
      </c>
      <c r="I149" s="295">
        <f t="shared" si="5"/>
        <v>-20.067600044266523</v>
      </c>
      <c r="J149" s="294">
        <f t="shared" si="6"/>
        <v>203643</v>
      </c>
      <c r="K149" s="295">
        <f t="shared" si="7"/>
        <v>16.315639356293254</v>
      </c>
    </row>
    <row r="150" spans="1:11" ht="12" customHeight="1">
      <c r="A150" s="315">
        <v>42614</v>
      </c>
      <c r="B150" s="316">
        <v>230792</v>
      </c>
      <c r="C150" s="316">
        <v>80489</v>
      </c>
      <c r="D150" s="295">
        <v>53.551159990153224</v>
      </c>
      <c r="E150" s="316">
        <v>14800</v>
      </c>
      <c r="F150" s="317">
        <v>6.8521056335419832</v>
      </c>
      <c r="G150" s="294">
        <v>1907000</v>
      </c>
      <c r="H150" s="316">
        <f t="shared" ref="H150:H193" si="8">G150-G149</f>
        <v>455211</v>
      </c>
      <c r="I150" s="295">
        <f t="shared" ref="I150:I193" si="9">100*H150/G149</f>
        <v>31.355176268727757</v>
      </c>
      <c r="J150" s="294">
        <f t="shared" ref="J150:J193" si="10">G150-G138</f>
        <v>111258</v>
      </c>
      <c r="K150" s="295">
        <f t="shared" ref="K150:K193" si="11">100*J150/G138</f>
        <v>6.1956561688705838</v>
      </c>
    </row>
    <row r="151" spans="1:11" ht="12" customHeight="1">
      <c r="A151" s="315">
        <v>42644</v>
      </c>
      <c r="B151" s="294">
        <v>225775</v>
      </c>
      <c r="C151" s="294">
        <v>-5017</v>
      </c>
      <c r="D151" s="295">
        <v>-2.173818849873479</v>
      </c>
      <c r="E151" s="294">
        <v>6597</v>
      </c>
      <c r="F151" s="295">
        <v>3.0098823787058921</v>
      </c>
      <c r="G151" s="294">
        <v>1867360</v>
      </c>
      <c r="H151" s="294">
        <f t="shared" si="8"/>
        <v>-39640</v>
      </c>
      <c r="I151" s="295">
        <f t="shared" si="9"/>
        <v>-2.0786575773466178</v>
      </c>
      <c r="J151" s="294">
        <f t="shared" si="10"/>
        <v>106750</v>
      </c>
      <c r="K151" s="295">
        <f t="shared" si="11"/>
        <v>6.0632394454194856</v>
      </c>
    </row>
    <row r="152" spans="1:11" ht="12" customHeight="1">
      <c r="A152" s="315">
        <v>42675</v>
      </c>
      <c r="B152" s="316">
        <v>218061</v>
      </c>
      <c r="C152" s="316">
        <v>-7714</v>
      </c>
      <c r="D152" s="295">
        <v>-3.4166758941423985</v>
      </c>
      <c r="E152" s="316">
        <v>23597</v>
      </c>
      <c r="F152" s="317">
        <v>12.134379628105973</v>
      </c>
      <c r="G152" s="294">
        <v>1743708</v>
      </c>
      <c r="H152" s="316">
        <f t="shared" si="8"/>
        <v>-123652</v>
      </c>
      <c r="I152" s="295">
        <f t="shared" si="9"/>
        <v>-6.6217547767971894</v>
      </c>
      <c r="J152" s="294">
        <f t="shared" si="10"/>
        <v>138865</v>
      </c>
      <c r="K152" s="295">
        <f t="shared" si="11"/>
        <v>8.6528713400625481</v>
      </c>
    </row>
    <row r="153" spans="1:11" ht="12" customHeight="1">
      <c r="A153" s="315">
        <v>42705</v>
      </c>
      <c r="B153" s="294">
        <v>196802</v>
      </c>
      <c r="C153" s="294">
        <v>-21259</v>
      </c>
      <c r="D153" s="295">
        <v>-9.7491069012799176</v>
      </c>
      <c r="E153" s="294">
        <v>10914</v>
      </c>
      <c r="F153" s="295">
        <v>5.8712773282836981</v>
      </c>
      <c r="G153" s="294">
        <v>1699018</v>
      </c>
      <c r="H153" s="294">
        <f t="shared" si="8"/>
        <v>-44690</v>
      </c>
      <c r="I153" s="295">
        <f t="shared" si="9"/>
        <v>-2.5629291142783082</v>
      </c>
      <c r="J153" s="294">
        <f t="shared" si="10"/>
        <v>104103</v>
      </c>
      <c r="K153" s="295">
        <f t="shared" si="11"/>
        <v>6.5271816993382092</v>
      </c>
    </row>
    <row r="154" spans="1:11" ht="12" customHeight="1">
      <c r="A154" s="315">
        <v>42736</v>
      </c>
      <c r="B154" s="316">
        <v>188847</v>
      </c>
      <c r="C154" s="316">
        <v>-7955</v>
      </c>
      <c r="D154" s="295">
        <v>-4.0421337181532708</v>
      </c>
      <c r="E154" s="316">
        <v>28736</v>
      </c>
      <c r="F154" s="317">
        <v>17.947548887958977</v>
      </c>
      <c r="G154" s="294">
        <v>1633592</v>
      </c>
      <c r="H154" s="316">
        <f t="shared" si="8"/>
        <v>-65426</v>
      </c>
      <c r="I154" s="295">
        <f t="shared" si="9"/>
        <v>-3.8508126458930985</v>
      </c>
      <c r="J154" s="294">
        <f t="shared" si="10"/>
        <v>236663</v>
      </c>
      <c r="K154" s="295">
        <f t="shared" si="11"/>
        <v>16.941662747355092</v>
      </c>
    </row>
    <row r="155" spans="1:11" ht="12" customHeight="1">
      <c r="A155" s="315">
        <v>42767</v>
      </c>
      <c r="B155" s="294">
        <v>178728</v>
      </c>
      <c r="C155" s="294">
        <v>-10119</v>
      </c>
      <c r="D155" s="295">
        <v>-5.3583059301974618</v>
      </c>
      <c r="E155" s="294">
        <v>4645</v>
      </c>
      <c r="F155" s="295">
        <v>2.6682674356485125</v>
      </c>
      <c r="G155" s="294">
        <v>1452528</v>
      </c>
      <c r="H155" s="294">
        <f t="shared" si="8"/>
        <v>-181064</v>
      </c>
      <c r="I155" s="295">
        <f t="shared" si="9"/>
        <v>-11.083795709087704</v>
      </c>
      <c r="J155" s="294">
        <f t="shared" si="10"/>
        <v>75048</v>
      </c>
      <c r="K155" s="295">
        <f t="shared" si="11"/>
        <v>5.4482097743705902</v>
      </c>
    </row>
    <row r="156" spans="1:11" ht="12" customHeight="1">
      <c r="A156" s="315">
        <v>42795</v>
      </c>
      <c r="B156" s="316">
        <v>207022</v>
      </c>
      <c r="C156" s="316">
        <v>28294</v>
      </c>
      <c r="D156" s="295">
        <v>15.830759589991496</v>
      </c>
      <c r="E156" s="316">
        <v>27157</v>
      </c>
      <c r="F156" s="317">
        <v>15.098546131821088</v>
      </c>
      <c r="G156" s="294">
        <v>1732773</v>
      </c>
      <c r="H156" s="316">
        <f t="shared" si="8"/>
        <v>280245</v>
      </c>
      <c r="I156" s="295">
        <f t="shared" si="9"/>
        <v>19.293603978718483</v>
      </c>
      <c r="J156" s="294">
        <f t="shared" si="10"/>
        <v>223892</v>
      </c>
      <c r="K156" s="295">
        <f t="shared" si="11"/>
        <v>14.83828081869942</v>
      </c>
    </row>
    <row r="157" spans="1:11" ht="12" customHeight="1">
      <c r="A157" s="315">
        <v>42826</v>
      </c>
      <c r="B157" s="294">
        <v>183388</v>
      </c>
      <c r="C157" s="294">
        <v>-23634</v>
      </c>
      <c r="D157" s="295">
        <v>-11.416177990744945</v>
      </c>
      <c r="E157" s="294">
        <v>298</v>
      </c>
      <c r="F157" s="295">
        <v>0.16276148342345295</v>
      </c>
      <c r="G157" s="294">
        <v>1604476</v>
      </c>
      <c r="H157" s="294">
        <f t="shared" si="8"/>
        <v>-128297</v>
      </c>
      <c r="I157" s="295">
        <f t="shared" si="9"/>
        <v>-7.4041435317840252</v>
      </c>
      <c r="J157" s="294">
        <f t="shared" si="10"/>
        <v>62747</v>
      </c>
      <c r="K157" s="295">
        <f t="shared" si="11"/>
        <v>4.0699111192693396</v>
      </c>
    </row>
    <row r="158" spans="1:11" ht="12" customHeight="1">
      <c r="A158" s="315">
        <v>42856</v>
      </c>
      <c r="B158" s="316">
        <v>218694</v>
      </c>
      <c r="C158" s="316">
        <v>35306</v>
      </c>
      <c r="D158" s="295">
        <v>19.252077562326871</v>
      </c>
      <c r="E158" s="316">
        <v>20289</v>
      </c>
      <c r="F158" s="317">
        <v>10.22605277084751</v>
      </c>
      <c r="G158" s="294">
        <v>2027569</v>
      </c>
      <c r="H158" s="316">
        <f t="shared" si="8"/>
        <v>423093</v>
      </c>
      <c r="I158" s="295">
        <f t="shared" si="9"/>
        <v>26.369543701495068</v>
      </c>
      <c r="J158" s="294">
        <f t="shared" si="10"/>
        <v>279120</v>
      </c>
      <c r="K158" s="295">
        <f t="shared" si="11"/>
        <v>15.963862829284697</v>
      </c>
    </row>
    <row r="159" spans="1:11" ht="12" customHeight="1">
      <c r="A159" s="315">
        <v>42887</v>
      </c>
      <c r="B159" s="294">
        <v>251288</v>
      </c>
      <c r="C159" s="294">
        <v>32594</v>
      </c>
      <c r="D159" s="295">
        <v>14.903929691715366</v>
      </c>
      <c r="E159" s="294">
        <v>23579</v>
      </c>
      <c r="F159" s="295">
        <v>10.354882767040388</v>
      </c>
      <c r="G159" s="294">
        <v>2089520</v>
      </c>
      <c r="H159" s="294">
        <f t="shared" si="8"/>
        <v>61951</v>
      </c>
      <c r="I159" s="295">
        <f t="shared" si="9"/>
        <v>3.055432392189859</v>
      </c>
      <c r="J159" s="294">
        <f t="shared" si="10"/>
        <v>169180</v>
      </c>
      <c r="K159" s="295">
        <f t="shared" si="11"/>
        <v>8.8098982471853944</v>
      </c>
    </row>
    <row r="160" spans="1:11" ht="12" customHeight="1">
      <c r="A160" s="315">
        <v>42917</v>
      </c>
      <c r="B160" s="316">
        <v>221877</v>
      </c>
      <c r="C160" s="316">
        <v>-29411</v>
      </c>
      <c r="D160" s="295">
        <v>-11.704100474356117</v>
      </c>
      <c r="E160" s="316">
        <v>16252</v>
      </c>
      <c r="F160" s="317">
        <v>7.9037082066869297</v>
      </c>
      <c r="G160" s="294">
        <v>1928639</v>
      </c>
      <c r="H160" s="316">
        <f t="shared" si="8"/>
        <v>-160881</v>
      </c>
      <c r="I160" s="295">
        <f t="shared" si="9"/>
        <v>-7.6994237911099201</v>
      </c>
      <c r="J160" s="294">
        <f t="shared" si="10"/>
        <v>112368</v>
      </c>
      <c r="K160" s="295">
        <f t="shared" si="11"/>
        <v>6.1867419564591408</v>
      </c>
    </row>
    <row r="161" spans="1:15" ht="12" customHeight="1">
      <c r="A161" s="315">
        <v>42948</v>
      </c>
      <c r="B161" s="294">
        <v>160487</v>
      </c>
      <c r="C161" s="294">
        <v>-61390</v>
      </c>
      <c r="D161" s="295">
        <v>-27.66848298832236</v>
      </c>
      <c r="E161" s="294">
        <v>10184</v>
      </c>
      <c r="F161" s="295">
        <v>6.7756465273480906</v>
      </c>
      <c r="G161" s="294">
        <v>1536400</v>
      </c>
      <c r="H161" s="294">
        <f t="shared" si="8"/>
        <v>-392239</v>
      </c>
      <c r="I161" s="295">
        <f t="shared" si="9"/>
        <v>-20.337605949065637</v>
      </c>
      <c r="J161" s="294">
        <f t="shared" si="10"/>
        <v>84611</v>
      </c>
      <c r="K161" s="295">
        <f t="shared" si="11"/>
        <v>5.828050770463201</v>
      </c>
    </row>
    <row r="162" spans="1:15" ht="12" customHeight="1">
      <c r="A162" s="315">
        <v>42979</v>
      </c>
      <c r="B162" s="316">
        <v>247757</v>
      </c>
      <c r="C162" s="316">
        <v>87270</v>
      </c>
      <c r="D162" s="295">
        <v>54.378236243434046</v>
      </c>
      <c r="E162" s="316">
        <v>16965</v>
      </c>
      <c r="F162" s="317">
        <v>7.3507747235606091</v>
      </c>
      <c r="G162" s="294">
        <v>1993267</v>
      </c>
      <c r="H162" s="316">
        <f t="shared" si="8"/>
        <v>456867</v>
      </c>
      <c r="I162" s="295">
        <f t="shared" si="9"/>
        <v>29.736201510023431</v>
      </c>
      <c r="J162" s="294">
        <f t="shared" si="10"/>
        <v>86267</v>
      </c>
      <c r="K162" s="295">
        <f t="shared" si="11"/>
        <v>4.5237021499737811</v>
      </c>
    </row>
    <row r="163" spans="1:15" ht="12" customHeight="1">
      <c r="A163" s="315">
        <v>43009</v>
      </c>
      <c r="B163" s="294">
        <v>261211</v>
      </c>
      <c r="C163" s="294">
        <v>13454</v>
      </c>
      <c r="D163" s="295">
        <v>5.4303208385635928</v>
      </c>
      <c r="E163" s="294">
        <v>35436</v>
      </c>
      <c r="F163" s="295">
        <v>15.695271841435057</v>
      </c>
      <c r="G163" s="294">
        <v>2032184</v>
      </c>
      <c r="H163" s="294">
        <f t="shared" si="8"/>
        <v>38917</v>
      </c>
      <c r="I163" s="295">
        <f t="shared" si="9"/>
        <v>1.9524228314621173</v>
      </c>
      <c r="J163" s="294">
        <f t="shared" si="10"/>
        <v>164824</v>
      </c>
      <c r="K163" s="295">
        <f t="shared" si="11"/>
        <v>8.8265786993402457</v>
      </c>
    </row>
    <row r="164" spans="1:15" ht="12" customHeight="1">
      <c r="A164" s="315">
        <v>43040</v>
      </c>
      <c r="B164" s="316">
        <v>237026</v>
      </c>
      <c r="C164" s="316">
        <v>-24185</v>
      </c>
      <c r="D164" s="295">
        <v>-9.2587984426383265</v>
      </c>
      <c r="E164" s="316">
        <v>18965</v>
      </c>
      <c r="F164" s="317">
        <v>8.6971076900500321</v>
      </c>
      <c r="G164" s="294">
        <v>1818339</v>
      </c>
      <c r="H164" s="316">
        <f t="shared" si="8"/>
        <v>-213845</v>
      </c>
      <c r="I164" s="295">
        <f t="shared" si="9"/>
        <v>-10.522915247831889</v>
      </c>
      <c r="J164" s="294">
        <f t="shared" si="10"/>
        <v>74631</v>
      </c>
      <c r="K164" s="295">
        <f t="shared" si="11"/>
        <v>4.2800170670777451</v>
      </c>
    </row>
    <row r="165" spans="1:15" ht="12" customHeight="1">
      <c r="A165" s="315">
        <v>43070</v>
      </c>
      <c r="B165" s="294">
        <v>203266</v>
      </c>
      <c r="C165" s="294">
        <v>-33760</v>
      </c>
      <c r="D165" s="295">
        <v>-14.243163197286373</v>
      </c>
      <c r="E165" s="294">
        <v>6464</v>
      </c>
      <c r="F165" s="295">
        <v>3.2845194662655866</v>
      </c>
      <c r="G165" s="294">
        <v>1652016</v>
      </c>
      <c r="H165" s="294">
        <f t="shared" si="8"/>
        <v>-166323</v>
      </c>
      <c r="I165" s="295">
        <f t="shared" si="9"/>
        <v>-9.1469742440765991</v>
      </c>
      <c r="J165" s="294">
        <f t="shared" si="10"/>
        <v>-47002</v>
      </c>
      <c r="K165" s="295">
        <f t="shared" si="11"/>
        <v>-2.7664215446805156</v>
      </c>
    </row>
    <row r="166" spans="1:15" ht="12" customHeight="1">
      <c r="A166" s="315">
        <v>43101</v>
      </c>
      <c r="B166" s="316">
        <v>211718</v>
      </c>
      <c r="C166" s="316">
        <v>8452</v>
      </c>
      <c r="D166" s="295">
        <v>4.1580982554878831</v>
      </c>
      <c r="E166" s="316">
        <v>22871</v>
      </c>
      <c r="F166" s="317">
        <v>12.110862232389183</v>
      </c>
      <c r="G166" s="294">
        <v>1749911</v>
      </c>
      <c r="H166" s="316">
        <f t="shared" si="8"/>
        <v>97895</v>
      </c>
      <c r="I166" s="295">
        <f t="shared" si="9"/>
        <v>5.9257900649872637</v>
      </c>
      <c r="J166" s="294">
        <f t="shared" si="10"/>
        <v>116319</v>
      </c>
      <c r="K166" s="295">
        <f t="shared" si="11"/>
        <v>7.1204437827805229</v>
      </c>
    </row>
    <row r="167" spans="1:15" ht="12" customHeight="1">
      <c r="A167" s="315">
        <v>43132</v>
      </c>
      <c r="B167" s="294">
        <v>197885</v>
      </c>
      <c r="C167" s="294">
        <v>-13833</v>
      </c>
      <c r="D167" s="295">
        <v>-6.5336910418575656</v>
      </c>
      <c r="E167" s="294">
        <v>19157</v>
      </c>
      <c r="F167" s="295">
        <v>10.718521999910479</v>
      </c>
      <c r="G167" s="294">
        <v>1546402</v>
      </c>
      <c r="H167" s="294">
        <f t="shared" si="8"/>
        <v>-203509</v>
      </c>
      <c r="I167" s="295">
        <f t="shared" si="9"/>
        <v>-11.62967716643875</v>
      </c>
      <c r="J167" s="294">
        <f t="shared" si="10"/>
        <v>93874</v>
      </c>
      <c r="K167" s="295">
        <f t="shared" si="11"/>
        <v>6.4628014055494969</v>
      </c>
    </row>
    <row r="168" spans="1:15" ht="12" customHeight="1">
      <c r="A168" s="315">
        <v>43160</v>
      </c>
      <c r="B168" s="316">
        <v>207026</v>
      </c>
      <c r="C168" s="316">
        <v>9141</v>
      </c>
      <c r="D168" s="295">
        <v>4.6193496222553501</v>
      </c>
      <c r="E168" s="316">
        <v>4</v>
      </c>
      <c r="F168" s="317">
        <v>1.9321617992290674E-3</v>
      </c>
      <c r="G168" s="294">
        <v>1646846</v>
      </c>
      <c r="H168" s="316">
        <f t="shared" si="8"/>
        <v>100444</v>
      </c>
      <c r="I168" s="295">
        <f t="shared" si="9"/>
        <v>6.495335624242597</v>
      </c>
      <c r="J168" s="294">
        <f t="shared" si="10"/>
        <v>-85927</v>
      </c>
      <c r="K168" s="295">
        <f t="shared" si="11"/>
        <v>-4.9589299925610568</v>
      </c>
    </row>
    <row r="169" spans="1:15" ht="12" customHeight="1">
      <c r="A169" s="315">
        <v>43191</v>
      </c>
      <c r="B169" s="294">
        <v>214453</v>
      </c>
      <c r="C169" s="294">
        <v>7427</v>
      </c>
      <c r="D169" s="295">
        <v>3.587472104953001</v>
      </c>
      <c r="E169" s="294">
        <v>31065</v>
      </c>
      <c r="F169" s="295">
        <v>16.9394944053046</v>
      </c>
      <c r="G169" s="294">
        <v>1772557</v>
      </c>
      <c r="H169" s="294">
        <f t="shared" si="8"/>
        <v>125711</v>
      </c>
      <c r="I169" s="295">
        <f t="shared" si="9"/>
        <v>7.6334399209154951</v>
      </c>
      <c r="J169" s="294">
        <f t="shared" si="10"/>
        <v>168081</v>
      </c>
      <c r="K169" s="295">
        <f t="shared" si="11"/>
        <v>10.475756570992647</v>
      </c>
    </row>
    <row r="170" spans="1:15" ht="12" customHeight="1">
      <c r="A170" s="315">
        <v>43221</v>
      </c>
      <c r="B170" s="316">
        <v>233939</v>
      </c>
      <c r="C170" s="316">
        <v>19486</v>
      </c>
      <c r="D170" s="295">
        <v>9.0863732379589006</v>
      </c>
      <c r="E170" s="316">
        <v>15245</v>
      </c>
      <c r="F170" s="317">
        <v>6.9709274145609852</v>
      </c>
      <c r="G170" s="294">
        <v>2058400</v>
      </c>
      <c r="H170" s="316">
        <f t="shared" si="8"/>
        <v>285843</v>
      </c>
      <c r="I170" s="295">
        <f t="shared" si="9"/>
        <v>16.126025848534066</v>
      </c>
      <c r="J170" s="294">
        <f t="shared" si="10"/>
        <v>30831</v>
      </c>
      <c r="K170" s="295">
        <f t="shared" si="11"/>
        <v>1.5205894349341502</v>
      </c>
    </row>
    <row r="171" spans="1:15" ht="12" customHeight="1">
      <c r="A171" s="315">
        <v>43252</v>
      </c>
      <c r="B171" s="294">
        <v>246104</v>
      </c>
      <c r="C171" s="294">
        <v>12165</v>
      </c>
      <c r="D171" s="295">
        <v>5.2000735234398707</v>
      </c>
      <c r="E171" s="294">
        <v>-5184</v>
      </c>
      <c r="F171" s="295">
        <v>-2.0629715704689442</v>
      </c>
      <c r="G171" s="294">
        <v>2055762</v>
      </c>
      <c r="H171" s="294">
        <f t="shared" si="8"/>
        <v>-2638</v>
      </c>
      <c r="I171" s="295">
        <f t="shared" si="9"/>
        <v>-0.12815779246016323</v>
      </c>
      <c r="J171" s="294">
        <f t="shared" si="10"/>
        <v>-33758</v>
      </c>
      <c r="K171" s="295">
        <f t="shared" si="11"/>
        <v>-1.615586354760902</v>
      </c>
    </row>
    <row r="172" spans="1:15" ht="12" customHeight="1">
      <c r="A172" s="315">
        <v>43282</v>
      </c>
      <c r="B172" s="316">
        <v>249448</v>
      </c>
      <c r="C172" s="316">
        <v>3344</v>
      </c>
      <c r="D172" s="295">
        <v>1.3587751519682736</v>
      </c>
      <c r="E172" s="316">
        <v>27571</v>
      </c>
      <c r="F172" s="317">
        <v>12.426254185877761</v>
      </c>
      <c r="G172" s="294">
        <v>2086655</v>
      </c>
      <c r="H172" s="316">
        <f t="shared" si="8"/>
        <v>30893</v>
      </c>
      <c r="I172" s="295">
        <f t="shared" si="9"/>
        <v>1.5027517776863275</v>
      </c>
      <c r="J172" s="294">
        <f t="shared" si="10"/>
        <v>158016</v>
      </c>
      <c r="K172" s="295">
        <f t="shared" si="11"/>
        <v>8.193135159042205</v>
      </c>
    </row>
    <row r="173" spans="1:15" ht="12" customHeight="1">
      <c r="A173" s="315">
        <v>43313</v>
      </c>
      <c r="B173" s="294">
        <v>174217</v>
      </c>
      <c r="C173" s="294">
        <v>-75231</v>
      </c>
      <c r="D173" s="295">
        <v>-30.158991052243355</v>
      </c>
      <c r="E173" s="294">
        <v>13730</v>
      </c>
      <c r="F173" s="295">
        <v>8.5552100793210659</v>
      </c>
      <c r="G173" s="294">
        <v>1602495</v>
      </c>
      <c r="H173" s="294">
        <f t="shared" si="8"/>
        <v>-484160</v>
      </c>
      <c r="I173" s="295">
        <f t="shared" si="9"/>
        <v>-23.202685638018743</v>
      </c>
      <c r="J173" s="294">
        <f t="shared" si="10"/>
        <v>66095</v>
      </c>
      <c r="K173" s="295">
        <f t="shared" si="11"/>
        <v>4.3019395990627443</v>
      </c>
    </row>
    <row r="174" spans="1:15" ht="12" customHeight="1">
      <c r="A174" s="315">
        <v>43344</v>
      </c>
      <c r="B174" s="316">
        <v>254840</v>
      </c>
      <c r="C174" s="316">
        <v>80623</v>
      </c>
      <c r="D174" s="295">
        <v>46.277343772421752</v>
      </c>
      <c r="E174" s="316">
        <v>7083</v>
      </c>
      <c r="F174" s="317">
        <v>2.8588495985986269</v>
      </c>
      <c r="G174" s="294">
        <v>1952397</v>
      </c>
      <c r="H174" s="316">
        <f t="shared" si="8"/>
        <v>349902</v>
      </c>
      <c r="I174" s="295">
        <f t="shared" si="9"/>
        <v>21.834826317710821</v>
      </c>
      <c r="J174" s="294">
        <f t="shared" si="10"/>
        <v>-40870</v>
      </c>
      <c r="K174" s="295">
        <f t="shared" si="11"/>
        <v>-2.0504026806243218</v>
      </c>
    </row>
    <row r="175" spans="1:15" ht="12" customHeight="1">
      <c r="A175" s="315">
        <v>43374</v>
      </c>
      <c r="B175" s="294">
        <v>290393</v>
      </c>
      <c r="C175" s="294">
        <v>35553</v>
      </c>
      <c r="D175" s="295">
        <v>13.951106576675562</v>
      </c>
      <c r="E175" s="294">
        <v>29182</v>
      </c>
      <c r="F175" s="295">
        <v>11.171811294317621</v>
      </c>
      <c r="G175" s="294">
        <v>2243453</v>
      </c>
      <c r="H175" s="294">
        <f t="shared" si="8"/>
        <v>291056</v>
      </c>
      <c r="I175" s="295">
        <f t="shared" si="9"/>
        <v>14.907623808067724</v>
      </c>
      <c r="J175" s="294">
        <f t="shared" si="10"/>
        <v>211269</v>
      </c>
      <c r="K175" s="295">
        <f t="shared" si="11"/>
        <v>10.396155072572169</v>
      </c>
    </row>
    <row r="176" spans="1:15" ht="12" customHeight="1">
      <c r="A176" s="315">
        <v>43405</v>
      </c>
      <c r="B176" s="316">
        <v>243155</v>
      </c>
      <c r="C176" s="316">
        <v>-47238</v>
      </c>
      <c r="D176" s="295">
        <v>-16.266921034597942</v>
      </c>
      <c r="E176" s="316">
        <v>6129</v>
      </c>
      <c r="F176" s="317">
        <v>2.5857922759528491</v>
      </c>
      <c r="G176" s="294">
        <v>1867172</v>
      </c>
      <c r="H176" s="316">
        <f t="shared" si="8"/>
        <v>-376281</v>
      </c>
      <c r="I176" s="295">
        <f t="shared" si="9"/>
        <v>-16.772403968347007</v>
      </c>
      <c r="J176" s="294">
        <f t="shared" si="10"/>
        <v>48833</v>
      </c>
      <c r="K176" s="295">
        <f t="shared" si="11"/>
        <v>2.6855828313642287</v>
      </c>
      <c r="O176" s="318"/>
    </row>
    <row r="177" spans="1:17" ht="12" customHeight="1">
      <c r="A177" s="315">
        <v>43435</v>
      </c>
      <c r="B177" s="294">
        <v>207563</v>
      </c>
      <c r="C177" s="294">
        <v>-35592</v>
      </c>
      <c r="D177" s="295">
        <v>-14.637576854269911</v>
      </c>
      <c r="E177" s="294">
        <v>4297</v>
      </c>
      <c r="F177" s="295">
        <v>2.1139787273818542</v>
      </c>
      <c r="G177" s="294">
        <v>1709631</v>
      </c>
      <c r="H177" s="294">
        <f t="shared" si="8"/>
        <v>-157541</v>
      </c>
      <c r="I177" s="295">
        <f t="shared" si="9"/>
        <v>-8.4374123005272139</v>
      </c>
      <c r="J177" s="294">
        <f t="shared" si="10"/>
        <v>57615</v>
      </c>
      <c r="K177" s="295">
        <f t="shared" si="11"/>
        <v>3.4875570212395037</v>
      </c>
      <c r="O177" s="318"/>
    </row>
    <row r="178" spans="1:17" ht="12" customHeight="1">
      <c r="A178" s="315">
        <v>43466</v>
      </c>
      <c r="B178" s="316">
        <v>226381</v>
      </c>
      <c r="C178" s="316">
        <v>18818</v>
      </c>
      <c r="D178" s="295">
        <v>9.0661630444732442</v>
      </c>
      <c r="E178" s="316">
        <v>14663</v>
      </c>
      <c r="F178" s="317">
        <v>6.9257219508969481</v>
      </c>
      <c r="G178" s="294">
        <v>1858077</v>
      </c>
      <c r="H178" s="316">
        <f t="shared" si="8"/>
        <v>148446</v>
      </c>
      <c r="I178" s="295">
        <f t="shared" si="9"/>
        <v>8.682926315678646</v>
      </c>
      <c r="J178" s="294">
        <f t="shared" si="10"/>
        <v>108166</v>
      </c>
      <c r="K178" s="295">
        <f t="shared" si="11"/>
        <v>6.1812286453425349</v>
      </c>
      <c r="O178" s="318"/>
    </row>
    <row r="179" spans="1:17" ht="12" customHeight="1">
      <c r="A179" s="315">
        <v>43497</v>
      </c>
      <c r="B179" s="294">
        <v>202379</v>
      </c>
      <c r="C179" s="294">
        <v>-24002</v>
      </c>
      <c r="D179" s="295">
        <v>-10.602479890096784</v>
      </c>
      <c r="E179" s="294">
        <v>4494</v>
      </c>
      <c r="F179" s="295">
        <v>2.2710159941380095</v>
      </c>
      <c r="G179" s="294">
        <v>1571017</v>
      </c>
      <c r="H179" s="294">
        <f t="shared" si="8"/>
        <v>-287060</v>
      </c>
      <c r="I179" s="295">
        <f t="shared" si="9"/>
        <v>-15.449305922198057</v>
      </c>
      <c r="J179" s="294">
        <f t="shared" si="10"/>
        <v>24615</v>
      </c>
      <c r="K179" s="295">
        <f t="shared" si="11"/>
        <v>1.5917594519406986</v>
      </c>
      <c r="O179" s="319"/>
    </row>
    <row r="180" spans="1:17" ht="12" customHeight="1">
      <c r="A180" s="315">
        <v>43525</v>
      </c>
      <c r="B180" s="316">
        <v>217700</v>
      </c>
      <c r="C180" s="316">
        <v>15321</v>
      </c>
      <c r="D180" s="317">
        <v>7.5704495031599128</v>
      </c>
      <c r="E180" s="316">
        <v>10674</v>
      </c>
      <c r="F180" s="317">
        <v>5.1558741414121894</v>
      </c>
      <c r="G180" s="294">
        <v>1709848</v>
      </c>
      <c r="H180" s="316">
        <f t="shared" si="8"/>
        <v>138831</v>
      </c>
      <c r="I180" s="295">
        <f t="shared" si="9"/>
        <v>8.8370144944325872</v>
      </c>
      <c r="J180" s="294">
        <f t="shared" si="10"/>
        <v>63002</v>
      </c>
      <c r="K180" s="295">
        <f t="shared" si="11"/>
        <v>3.825615752778341</v>
      </c>
      <c r="O180" s="318"/>
    </row>
    <row r="181" spans="1:17" ht="12" customHeight="1">
      <c r="A181" s="315">
        <v>43556</v>
      </c>
      <c r="B181" s="294">
        <v>217619</v>
      </c>
      <c r="C181" s="294">
        <v>-81</v>
      </c>
      <c r="D181" s="295">
        <v>-3.7207165824529168E-2</v>
      </c>
      <c r="E181" s="294">
        <v>3166</v>
      </c>
      <c r="F181" s="295">
        <v>1.4763141574144452</v>
      </c>
      <c r="G181" s="294">
        <v>1765185</v>
      </c>
      <c r="H181" s="294">
        <f t="shared" si="8"/>
        <v>55337</v>
      </c>
      <c r="I181" s="295">
        <f t="shared" si="9"/>
        <v>3.2363695486382413</v>
      </c>
      <c r="J181" s="294">
        <f t="shared" si="10"/>
        <v>-7372</v>
      </c>
      <c r="K181" s="295">
        <f t="shared" si="11"/>
        <v>-0.41589635763476152</v>
      </c>
      <c r="O181" s="318"/>
      <c r="Q181" s="320"/>
    </row>
    <row r="182" spans="1:17" ht="12" customHeight="1">
      <c r="A182" s="315">
        <v>43586</v>
      </c>
      <c r="B182" s="316">
        <v>228008</v>
      </c>
      <c r="C182" s="316">
        <v>10389</v>
      </c>
      <c r="D182" s="317">
        <v>4.773939775479163</v>
      </c>
      <c r="E182" s="316">
        <v>-5931</v>
      </c>
      <c r="F182" s="317">
        <v>-2.535276289973027</v>
      </c>
      <c r="G182" s="294">
        <v>2075741</v>
      </c>
      <c r="H182" s="316">
        <f t="shared" si="8"/>
        <v>310556</v>
      </c>
      <c r="I182" s="295">
        <f t="shared" si="9"/>
        <v>17.59339672612219</v>
      </c>
      <c r="J182" s="294">
        <f t="shared" si="10"/>
        <v>17341</v>
      </c>
      <c r="K182" s="295">
        <f t="shared" si="11"/>
        <v>0.84245044694908666</v>
      </c>
      <c r="O182" s="318"/>
      <c r="Q182" s="320"/>
    </row>
    <row r="183" spans="1:17" ht="12" customHeight="1">
      <c r="A183" s="315">
        <v>43617</v>
      </c>
      <c r="B183" s="294">
        <v>250627</v>
      </c>
      <c r="C183" s="294">
        <v>22619</v>
      </c>
      <c r="D183" s="295">
        <v>9.9202659555805059</v>
      </c>
      <c r="E183" s="294">
        <v>4523</v>
      </c>
      <c r="F183" s="295">
        <v>1.837840912784839</v>
      </c>
      <c r="G183" s="294">
        <v>2009011</v>
      </c>
      <c r="H183" s="294">
        <f t="shared" si="8"/>
        <v>-66730</v>
      </c>
      <c r="I183" s="295">
        <f t="shared" si="9"/>
        <v>-3.2147555981213456</v>
      </c>
      <c r="J183" s="294">
        <f t="shared" si="10"/>
        <v>-46751</v>
      </c>
      <c r="K183" s="295">
        <f t="shared" si="11"/>
        <v>-2.2741445751015923</v>
      </c>
      <c r="O183" s="318"/>
      <c r="Q183" s="320"/>
    </row>
    <row r="184" spans="1:17" ht="12" customHeight="1">
      <c r="A184" s="315">
        <v>43647</v>
      </c>
      <c r="B184" s="316">
        <v>261419</v>
      </c>
      <c r="C184" s="316">
        <v>10792</v>
      </c>
      <c r="D184" s="317">
        <v>4.3060005506190473</v>
      </c>
      <c r="E184" s="316">
        <v>11971</v>
      </c>
      <c r="F184" s="317">
        <v>4.7989961835733297</v>
      </c>
      <c r="G184" s="294">
        <v>2179527</v>
      </c>
      <c r="H184" s="316">
        <f t="shared" si="8"/>
        <v>170516</v>
      </c>
      <c r="I184" s="295">
        <f t="shared" si="9"/>
        <v>8.4875593015667903</v>
      </c>
      <c r="J184" s="294">
        <f t="shared" si="10"/>
        <v>92872</v>
      </c>
      <c r="K184" s="295">
        <f t="shared" si="11"/>
        <v>4.4507597087204163</v>
      </c>
      <c r="O184" s="318"/>
      <c r="Q184" s="321"/>
    </row>
    <row r="185" spans="1:17" ht="12" customHeight="1">
      <c r="A185" s="315">
        <v>43678</v>
      </c>
      <c r="B185" s="294">
        <v>167289</v>
      </c>
      <c r="C185" s="294">
        <v>-94130</v>
      </c>
      <c r="D185" s="295">
        <v>-36.007329230086569</v>
      </c>
      <c r="E185" s="294">
        <v>-6928</v>
      </c>
      <c r="F185" s="295">
        <v>-3.9766498102940586</v>
      </c>
      <c r="G185" s="294">
        <v>1519922</v>
      </c>
      <c r="H185" s="294">
        <f t="shared" si="8"/>
        <v>-659605</v>
      </c>
      <c r="I185" s="295">
        <f t="shared" si="9"/>
        <v>-30.263676476593314</v>
      </c>
      <c r="J185" s="294">
        <f t="shared" si="10"/>
        <v>-82573</v>
      </c>
      <c r="K185" s="295">
        <f t="shared" si="11"/>
        <v>-5.1527773877609606</v>
      </c>
      <c r="O185" s="318"/>
    </row>
    <row r="186" spans="1:17" ht="12" customHeight="1">
      <c r="A186" s="315">
        <v>43709</v>
      </c>
      <c r="B186" s="316">
        <v>269668</v>
      </c>
      <c r="C186" s="316">
        <v>102379</v>
      </c>
      <c r="D186" s="317">
        <v>61.19888336949829</v>
      </c>
      <c r="E186" s="316">
        <v>14828</v>
      </c>
      <c r="F186" s="317">
        <v>5.8185528174540888</v>
      </c>
      <c r="G186" s="294">
        <v>2094635</v>
      </c>
      <c r="H186" s="316">
        <f t="shared" si="8"/>
        <v>574713</v>
      </c>
      <c r="I186" s="295">
        <f t="shared" si="9"/>
        <v>37.812006142420465</v>
      </c>
      <c r="J186" s="294">
        <f t="shared" si="10"/>
        <v>142238</v>
      </c>
      <c r="K186" s="295">
        <f t="shared" si="11"/>
        <v>7.2853010939885685</v>
      </c>
      <c r="O186" s="318"/>
    </row>
    <row r="187" spans="1:17" ht="12" customHeight="1">
      <c r="A187" s="315">
        <v>43739</v>
      </c>
      <c r="B187" s="294">
        <v>296335</v>
      </c>
      <c r="C187" s="294">
        <v>26667</v>
      </c>
      <c r="D187" s="295">
        <v>9.888826260438762</v>
      </c>
      <c r="E187" s="294">
        <v>5942</v>
      </c>
      <c r="F187" s="295">
        <v>2.0461925735124469</v>
      </c>
      <c r="G187" s="294">
        <v>2224757</v>
      </c>
      <c r="H187" s="294">
        <f t="shared" si="8"/>
        <v>130122</v>
      </c>
      <c r="I187" s="295">
        <f t="shared" si="9"/>
        <v>6.2121562945334148</v>
      </c>
      <c r="J187" s="294">
        <f t="shared" si="10"/>
        <v>-18696</v>
      </c>
      <c r="K187" s="295">
        <f t="shared" si="11"/>
        <v>-0.83335822056446018</v>
      </c>
      <c r="O187" s="318"/>
    </row>
    <row r="188" spans="1:17" ht="12" customHeight="1">
      <c r="A188" s="315">
        <v>43770</v>
      </c>
      <c r="B188" s="316">
        <v>241615</v>
      </c>
      <c r="C188" s="316">
        <v>-54720</v>
      </c>
      <c r="D188" s="317">
        <v>-18.465587932576309</v>
      </c>
      <c r="E188" s="316">
        <v>-1540</v>
      </c>
      <c r="F188" s="317">
        <v>-0.63334087310563225</v>
      </c>
      <c r="G188" s="294">
        <v>1764169</v>
      </c>
      <c r="H188" s="316">
        <f t="shared" si="8"/>
        <v>-460588</v>
      </c>
      <c r="I188" s="295">
        <f t="shared" si="9"/>
        <v>-20.702845299509114</v>
      </c>
      <c r="J188" s="294">
        <f t="shared" si="10"/>
        <v>-103003</v>
      </c>
      <c r="K188" s="295">
        <f t="shared" si="11"/>
        <v>-5.5165244551653521</v>
      </c>
    </row>
    <row r="189" spans="1:17" ht="12" customHeight="1">
      <c r="A189" s="315">
        <v>43800</v>
      </c>
      <c r="B189" s="294">
        <v>222221</v>
      </c>
      <c r="C189" s="294">
        <v>-19394</v>
      </c>
      <c r="D189" s="295">
        <v>-8.0268195269333447</v>
      </c>
      <c r="E189" s="294">
        <v>14658</v>
      </c>
      <c r="F189" s="295">
        <v>7.0619522747310457</v>
      </c>
      <c r="G189" s="294">
        <v>1740332</v>
      </c>
      <c r="H189" s="294">
        <f t="shared" si="8"/>
        <v>-23837</v>
      </c>
      <c r="I189" s="295">
        <f t="shared" si="9"/>
        <v>-1.3511744056266719</v>
      </c>
      <c r="J189" s="294">
        <f t="shared" si="10"/>
        <v>30701</v>
      </c>
      <c r="K189" s="295">
        <f t="shared" si="11"/>
        <v>1.7957676247096597</v>
      </c>
    </row>
    <row r="190" spans="1:17" ht="12" customHeight="1">
      <c r="A190" s="315">
        <v>43831</v>
      </c>
      <c r="B190" s="316">
        <v>216604</v>
      </c>
      <c r="C190" s="316">
        <v>-5617</v>
      </c>
      <c r="D190" s="317">
        <v>-2.527663902151462</v>
      </c>
      <c r="E190" s="316">
        <v>-9777</v>
      </c>
      <c r="F190" s="317">
        <v>-4.3188253431162513</v>
      </c>
      <c r="G190" s="294">
        <v>1764837</v>
      </c>
      <c r="H190" s="316">
        <f t="shared" si="8"/>
        <v>24505</v>
      </c>
      <c r="I190" s="295">
        <f t="shared" si="9"/>
        <v>1.4080646681207953</v>
      </c>
      <c r="J190" s="294">
        <f t="shared" si="10"/>
        <v>-93240</v>
      </c>
      <c r="K190" s="295">
        <f t="shared" si="11"/>
        <v>-5.0180912846991808</v>
      </c>
    </row>
    <row r="191" spans="1:17" ht="12" customHeight="1">
      <c r="A191" s="315">
        <v>43862</v>
      </c>
      <c r="B191" s="294">
        <v>206700</v>
      </c>
      <c r="C191" s="294">
        <v>-9904</v>
      </c>
      <c r="D191" s="295">
        <v>-4.5723994016730991</v>
      </c>
      <c r="E191" s="294">
        <v>4321</v>
      </c>
      <c r="F191" s="295">
        <v>2.1351029504049333</v>
      </c>
      <c r="G191" s="294">
        <v>1594763</v>
      </c>
      <c r="H191" s="294">
        <f t="shared" si="8"/>
        <v>-170074</v>
      </c>
      <c r="I191" s="295">
        <f t="shared" si="9"/>
        <v>-9.6368106516352494</v>
      </c>
      <c r="J191" s="294">
        <f t="shared" si="10"/>
        <v>23746</v>
      </c>
      <c r="K191" s="295">
        <f t="shared" si="11"/>
        <v>1.5115049678011123</v>
      </c>
    </row>
    <row r="192" spans="1:17" ht="12" customHeight="1">
      <c r="A192" s="315">
        <v>43891</v>
      </c>
      <c r="B192" s="316">
        <v>151187</v>
      </c>
      <c r="C192" s="316">
        <v>-55513</v>
      </c>
      <c r="D192" s="317">
        <v>-26.856797290759555</v>
      </c>
      <c r="E192" s="316">
        <v>-66513</v>
      </c>
      <c r="F192" s="317">
        <v>-30.552595314653193</v>
      </c>
      <c r="G192" s="294">
        <v>1256510</v>
      </c>
      <c r="H192" s="316">
        <f t="shared" si="8"/>
        <v>-338253</v>
      </c>
      <c r="I192" s="295">
        <f t="shared" si="9"/>
        <v>-21.210236254540643</v>
      </c>
      <c r="J192" s="294">
        <f t="shared" si="10"/>
        <v>-453338</v>
      </c>
      <c r="K192" s="295">
        <f t="shared" si="11"/>
        <v>-26.513350894348502</v>
      </c>
    </row>
    <row r="193" spans="1:11" ht="12" customHeight="1">
      <c r="A193" s="315">
        <v>43922</v>
      </c>
      <c r="B193" s="294">
        <v>69352</v>
      </c>
      <c r="C193" s="294">
        <v>-81835</v>
      </c>
      <c r="D193" s="295">
        <v>-54.128331139582109</v>
      </c>
      <c r="E193" s="294">
        <v>-148267</v>
      </c>
      <c r="F193" s="295">
        <v>-68.131459109728468</v>
      </c>
      <c r="G193" s="294">
        <v>673149</v>
      </c>
      <c r="H193" s="294">
        <f t="shared" si="8"/>
        <v>-583361</v>
      </c>
      <c r="I193" s="295">
        <f t="shared" si="9"/>
        <v>-46.427087727117176</v>
      </c>
      <c r="J193" s="294">
        <f t="shared" si="10"/>
        <v>-1092036</v>
      </c>
      <c r="K193" s="295">
        <f t="shared" si="11"/>
        <v>-61.865243586366304</v>
      </c>
    </row>
    <row r="194" spans="1:11" ht="12" customHeight="1">
      <c r="A194" s="315">
        <v>43952</v>
      </c>
      <c r="B194" s="294">
        <v>82484</v>
      </c>
      <c r="C194" s="294">
        <v>13132</v>
      </c>
      <c r="D194" s="295">
        <v>18.935286653593263</v>
      </c>
      <c r="E194" s="294">
        <v>-145524</v>
      </c>
      <c r="F194" s="295">
        <v>-63.824076348198311</v>
      </c>
      <c r="G194" s="294">
        <v>850617</v>
      </c>
      <c r="H194" s="294">
        <v>177468</v>
      </c>
      <c r="I194" s="295">
        <v>26.363851093888574</v>
      </c>
      <c r="J194" s="294">
        <v>-1225124</v>
      </c>
      <c r="K194" s="295">
        <v>-59.021043569501202</v>
      </c>
    </row>
    <row r="195" spans="1:11" ht="12" customHeight="1">
      <c r="A195" s="315">
        <v>43983</v>
      </c>
      <c r="B195" s="294">
        <v>125245</v>
      </c>
      <c r="C195" s="294">
        <v>42761</v>
      </c>
      <c r="D195" s="295">
        <v>51.841569274041028</v>
      </c>
      <c r="E195" s="294">
        <v>-125382</v>
      </c>
      <c r="F195" s="295">
        <v>-50.027331452716588</v>
      </c>
      <c r="G195" s="294">
        <v>1159602</v>
      </c>
      <c r="H195" s="294">
        <v>308985</v>
      </c>
      <c r="I195" s="295">
        <v>36.324808932809951</v>
      </c>
      <c r="J195" s="294">
        <v>-849409</v>
      </c>
      <c r="K195" s="295">
        <v>-42.279957650804299</v>
      </c>
    </row>
    <row r="196" spans="1:11" ht="12" customHeight="1">
      <c r="A196" s="315">
        <v>44013</v>
      </c>
      <c r="B196" s="294">
        <v>165346</v>
      </c>
      <c r="C196" s="294">
        <v>40101</v>
      </c>
      <c r="D196" s="295">
        <v>32.018044632520258</v>
      </c>
      <c r="E196" s="294">
        <v>-96073</v>
      </c>
      <c r="F196" s="295">
        <v>-36.750580485733629</v>
      </c>
      <c r="G196" s="294">
        <v>1536122</v>
      </c>
      <c r="H196" s="294">
        <v>376520</v>
      </c>
      <c r="I196" s="295">
        <v>32.469761176679583</v>
      </c>
      <c r="J196" s="294">
        <v>-643405</v>
      </c>
      <c r="K196" s="295">
        <v>-29.520395939118899</v>
      </c>
    </row>
    <row r="197" spans="1:11" ht="12" customHeight="1">
      <c r="A197" s="322">
        <v>44044</v>
      </c>
      <c r="B197" s="316">
        <v>119072</v>
      </c>
      <c r="C197" s="316">
        <v>-46274</v>
      </c>
      <c r="D197" s="317">
        <v>-27.986162350465086</v>
      </c>
      <c r="E197" s="316">
        <v>-48217</v>
      </c>
      <c r="F197" s="317">
        <v>-28.82257649935142</v>
      </c>
      <c r="G197" s="316">
        <v>1118663</v>
      </c>
      <c r="H197" s="316">
        <v>-417459</v>
      </c>
      <c r="I197" s="317">
        <v>-27.176161789232886</v>
      </c>
      <c r="J197" s="316">
        <v>-401259</v>
      </c>
      <c r="K197" s="317">
        <v>-26.399973156517241</v>
      </c>
    </row>
    <row r="198" spans="1:11" ht="12" customHeight="1">
      <c r="A198" s="322">
        <v>44075</v>
      </c>
      <c r="B198" s="316">
        <v>190582</v>
      </c>
      <c r="C198" s="316">
        <v>71510</v>
      </c>
      <c r="D198" s="317">
        <v>60.056100510615423</v>
      </c>
      <c r="E198" s="316">
        <v>-79086</v>
      </c>
      <c r="F198" s="317">
        <v>-29.327172671581351</v>
      </c>
      <c r="G198" s="316">
        <v>1632484</v>
      </c>
      <c r="H198" s="316">
        <v>513821</v>
      </c>
      <c r="I198" s="317">
        <v>45.931705974006469</v>
      </c>
      <c r="J198" s="316">
        <v>-462151</v>
      </c>
      <c r="K198" s="317">
        <v>-22.063557612662827</v>
      </c>
    </row>
    <row r="199" spans="1:11" ht="12" customHeight="1">
      <c r="A199" s="323">
        <v>44105</v>
      </c>
      <c r="B199" s="324">
        <v>181169</v>
      </c>
      <c r="C199" s="324">
        <v>-9413</v>
      </c>
      <c r="D199" s="325">
        <v>-4.9390813403154548</v>
      </c>
      <c r="E199" s="324">
        <v>-115166</v>
      </c>
      <c r="F199" s="325">
        <v>-38.863448462044644</v>
      </c>
      <c r="G199" s="316">
        <v>1551357</v>
      </c>
      <c r="H199" s="324">
        <v>-81127</v>
      </c>
      <c r="I199" s="325">
        <v>-4.9695433462135004</v>
      </c>
      <c r="J199" s="324">
        <v>-673400</v>
      </c>
      <c r="K199" s="325">
        <v>-30.268474264829823</v>
      </c>
    </row>
    <row r="200" spans="1:11" ht="12" customHeight="1">
      <c r="A200" s="323">
        <v>44136</v>
      </c>
      <c r="B200" s="324">
        <v>164800</v>
      </c>
      <c r="C200" s="324">
        <v>-16369</v>
      </c>
      <c r="D200" s="325">
        <v>-9.0352102180836678</v>
      </c>
      <c r="E200" s="324">
        <v>-76815</v>
      </c>
      <c r="F200" s="325">
        <v>-31.792314218901971</v>
      </c>
      <c r="G200" s="316">
        <v>1449810</v>
      </c>
      <c r="H200" s="324">
        <v>-101547</v>
      </c>
      <c r="I200" s="325">
        <v>-6.5456887099487737</v>
      </c>
      <c r="J200" s="324">
        <v>-314359</v>
      </c>
      <c r="K200" s="325">
        <v>-17.81909783019654</v>
      </c>
    </row>
    <row r="201" spans="1:11" ht="12" customHeight="1">
      <c r="A201" s="323">
        <v>44166</v>
      </c>
      <c r="B201" s="324">
        <v>153469</v>
      </c>
      <c r="C201" s="324">
        <v>-11331</v>
      </c>
      <c r="D201" s="325">
        <v>-6.8756067961165046</v>
      </c>
      <c r="E201" s="324">
        <v>-68752</v>
      </c>
      <c r="F201" s="325">
        <v>-30.938570162135893</v>
      </c>
      <c r="G201" s="316">
        <v>1355147</v>
      </c>
      <c r="H201" s="324">
        <v>-94663</v>
      </c>
      <c r="I201" s="325">
        <v>-6.5293383270911365</v>
      </c>
      <c r="J201" s="324">
        <v>-385185</v>
      </c>
      <c r="K201" s="325">
        <v>-22.132845916756114</v>
      </c>
    </row>
    <row r="202" spans="1:11" ht="12" customHeight="1">
      <c r="A202" s="323">
        <v>44197</v>
      </c>
      <c r="B202" s="324">
        <v>145672</v>
      </c>
      <c r="C202" s="324">
        <v>-7797</v>
      </c>
      <c r="D202" s="325">
        <v>-5.0805048576585499</v>
      </c>
      <c r="E202" s="324">
        <v>-70932</v>
      </c>
      <c r="F202" s="325">
        <v>-32.747317685730643</v>
      </c>
      <c r="G202" s="316">
        <v>1302429</v>
      </c>
      <c r="H202" s="324">
        <v>-52718</v>
      </c>
      <c r="I202" s="325">
        <v>-3.8902052692438533</v>
      </c>
      <c r="J202" s="324">
        <v>-462408</v>
      </c>
      <c r="K202" s="325">
        <v>-26.201173252827314</v>
      </c>
    </row>
    <row r="203" spans="1:11" ht="12" customHeight="1">
      <c r="A203" s="323">
        <v>44228</v>
      </c>
      <c r="B203" s="324">
        <v>148018</v>
      </c>
      <c r="C203" s="324">
        <v>2346</v>
      </c>
      <c r="D203" s="325">
        <v>1.6104673513097918</v>
      </c>
      <c r="E203" s="324">
        <v>-58682</v>
      </c>
      <c r="F203" s="325">
        <v>-28.389937106918239</v>
      </c>
      <c r="G203" s="316">
        <v>1212284</v>
      </c>
      <c r="H203" s="324">
        <v>-90145</v>
      </c>
      <c r="I203" s="325">
        <v>-6.9212985890209753</v>
      </c>
      <c r="J203" s="324">
        <v>-382479</v>
      </c>
      <c r="K203" s="325">
        <v>-23.983438291457727</v>
      </c>
    </row>
    <row r="204" spans="1:11" ht="12" customHeight="1">
      <c r="A204" s="323">
        <v>44256</v>
      </c>
      <c r="B204" s="324">
        <v>167841</v>
      </c>
      <c r="C204" s="324">
        <v>19823</v>
      </c>
      <c r="D204" s="325">
        <v>13.39229012687646</v>
      </c>
      <c r="E204" s="324">
        <v>16654</v>
      </c>
      <c r="F204" s="325">
        <v>11.015497364191365</v>
      </c>
      <c r="G204" s="316">
        <v>1404107</v>
      </c>
      <c r="H204" s="324">
        <v>191823</v>
      </c>
      <c r="I204" s="325">
        <v>15.823272434512045</v>
      </c>
      <c r="J204" s="324">
        <v>147597</v>
      </c>
      <c r="K204" s="325">
        <v>11.746583791613277</v>
      </c>
    </row>
    <row r="205" spans="1:11" ht="12" customHeight="1">
      <c r="A205" s="323">
        <v>44287</v>
      </c>
      <c r="B205" s="324">
        <v>170152</v>
      </c>
      <c r="C205" s="324">
        <v>2311</v>
      </c>
      <c r="D205" s="325">
        <v>1.3768983740563987</v>
      </c>
      <c r="E205" s="324">
        <v>100800</v>
      </c>
      <c r="F205" s="325">
        <v>145.34548390817858</v>
      </c>
      <c r="G205" s="316">
        <v>1356845</v>
      </c>
      <c r="H205" s="324">
        <v>-47262</v>
      </c>
      <c r="I205" s="325">
        <v>-3.3659827919097336</v>
      </c>
      <c r="J205" s="324">
        <v>683696</v>
      </c>
      <c r="K205" s="325">
        <v>101.56681507363155</v>
      </c>
    </row>
    <row r="206" spans="1:11" ht="12" customHeight="1">
      <c r="A206" s="323">
        <v>44317</v>
      </c>
      <c r="B206" s="324">
        <v>188473</v>
      </c>
      <c r="C206" s="324">
        <v>18321</v>
      </c>
      <c r="D206" s="325">
        <v>10.767431473035874</v>
      </c>
      <c r="E206" s="324">
        <v>105989</v>
      </c>
      <c r="F206" s="325">
        <v>128.49643567237283</v>
      </c>
      <c r="G206" s="326">
        <v>1545308</v>
      </c>
      <c r="H206" s="324">
        <v>188463</v>
      </c>
      <c r="I206" s="325">
        <v>13.889795813081081</v>
      </c>
      <c r="J206" s="324">
        <v>694691</v>
      </c>
      <c r="K206" s="325">
        <v>81.669070803898819</v>
      </c>
    </row>
    <row r="207" spans="1:11" ht="12" customHeight="1">
      <c r="A207" s="323">
        <v>44348</v>
      </c>
      <c r="B207" s="324">
        <v>217205</v>
      </c>
      <c r="C207" s="324">
        <v>28732</v>
      </c>
      <c r="D207" s="325">
        <v>15.244623898383322</v>
      </c>
      <c r="E207" s="324">
        <v>91960</v>
      </c>
      <c r="F207" s="325">
        <v>73.424088785979478</v>
      </c>
      <c r="G207" s="324">
        <v>1798047</v>
      </c>
      <c r="H207" s="324">
        <v>252739</v>
      </c>
      <c r="I207" s="325">
        <v>16.355250862611207</v>
      </c>
      <c r="J207" s="324">
        <v>638445</v>
      </c>
      <c r="K207" s="325">
        <v>55.057252402117278</v>
      </c>
    </row>
    <row r="208" spans="1:11" ht="12" customHeight="1">
      <c r="A208" s="323">
        <v>44378</v>
      </c>
      <c r="B208" s="324">
        <v>215593</v>
      </c>
      <c r="C208" s="324">
        <v>-1612</v>
      </c>
      <c r="D208" s="325">
        <v>-0.7421560277157524</v>
      </c>
      <c r="E208" s="324">
        <v>50247</v>
      </c>
      <c r="F208" s="325">
        <v>30.389002455457042</v>
      </c>
      <c r="G208" s="324">
        <v>1838250</v>
      </c>
      <c r="H208" s="324">
        <v>40203</v>
      </c>
      <c r="I208" s="325">
        <v>2.2359259796879614</v>
      </c>
      <c r="J208" s="324">
        <v>302128</v>
      </c>
      <c r="K208" s="325">
        <v>19.668229476565013</v>
      </c>
    </row>
    <row r="209" spans="1:11" ht="12" customHeight="1">
      <c r="A209" s="323">
        <v>44409</v>
      </c>
      <c r="B209" s="324">
        <v>158003</v>
      </c>
      <c r="C209" s="324">
        <v>-57590</v>
      </c>
      <c r="D209" s="325">
        <v>-26.71237006767381</v>
      </c>
      <c r="E209" s="324">
        <v>38931</v>
      </c>
      <c r="F209" s="325">
        <v>32.695343993550118</v>
      </c>
      <c r="G209" s="324">
        <v>1407563</v>
      </c>
      <c r="H209" s="324">
        <v>-430687</v>
      </c>
      <c r="I209" s="325">
        <v>-23.429185366517068</v>
      </c>
      <c r="J209" s="324">
        <v>288900</v>
      </c>
      <c r="K209" s="325">
        <v>25.825472014359999</v>
      </c>
    </row>
    <row r="210" spans="1:11" ht="12" customHeight="1">
      <c r="A210" s="323">
        <v>44440</v>
      </c>
      <c r="B210" s="324">
        <v>249838</v>
      </c>
      <c r="C210" s="324">
        <v>91835</v>
      </c>
      <c r="D210" s="325">
        <v>58.12231413327595</v>
      </c>
      <c r="E210" s="324">
        <v>59256</v>
      </c>
      <c r="F210" s="325">
        <v>31.092128322716732</v>
      </c>
      <c r="G210" s="324">
        <v>1923846</v>
      </c>
      <c r="H210" s="324">
        <v>516283</v>
      </c>
      <c r="I210" s="325">
        <v>36.679210806194817</v>
      </c>
      <c r="J210" s="324">
        <v>291362</v>
      </c>
      <c r="K210" s="325">
        <v>17.847770636649425</v>
      </c>
    </row>
    <row r="211" spans="1:11" ht="12" customHeight="1">
      <c r="A211" s="323">
        <v>44470</v>
      </c>
      <c r="B211" s="324">
        <v>248057</v>
      </c>
      <c r="C211" s="324">
        <v>-1781</v>
      </c>
      <c r="D211" s="325">
        <v>-0.71286193453357771</v>
      </c>
      <c r="E211" s="324">
        <v>66888</v>
      </c>
      <c r="F211" s="325">
        <v>36.920223658572937</v>
      </c>
      <c r="G211" s="324">
        <v>1892584</v>
      </c>
      <c r="H211" s="324">
        <v>-31262</v>
      </c>
      <c r="I211" s="325">
        <v>-1.6249741403417945</v>
      </c>
      <c r="J211" s="324">
        <v>341227</v>
      </c>
      <c r="K211" s="325">
        <v>21.995388553376173</v>
      </c>
    </row>
    <row r="212" spans="1:11" ht="12" customHeight="1">
      <c r="A212" s="323">
        <v>44501</v>
      </c>
      <c r="B212" s="324">
        <v>270745</v>
      </c>
      <c r="C212" s="324">
        <v>22688</v>
      </c>
      <c r="D212" s="325">
        <v>9.1462849264483559</v>
      </c>
      <c r="E212" s="324">
        <v>105945</v>
      </c>
      <c r="F212" s="325">
        <v>64.287014563106794</v>
      </c>
      <c r="G212" s="324">
        <v>2021546</v>
      </c>
      <c r="H212" s="324">
        <v>128962</v>
      </c>
      <c r="I212" s="325">
        <v>6.814070075621478</v>
      </c>
      <c r="J212" s="324">
        <v>571736</v>
      </c>
      <c r="K212" s="325">
        <v>39.43523634131369</v>
      </c>
    </row>
    <row r="213" spans="1:11" ht="12" customHeight="1">
      <c r="A213" s="323">
        <v>44531</v>
      </c>
      <c r="B213" s="324">
        <v>216022</v>
      </c>
      <c r="C213" s="324">
        <v>-54723</v>
      </c>
      <c r="D213" s="325">
        <v>-20.212007608635432</v>
      </c>
      <c r="E213" s="324">
        <v>62553</v>
      </c>
      <c r="F213" s="325">
        <v>40.759371599476118</v>
      </c>
      <c r="G213" s="324">
        <v>1681550</v>
      </c>
      <c r="H213" s="324">
        <v>-339996</v>
      </c>
      <c r="I213" s="325">
        <v>-16.818613081275419</v>
      </c>
      <c r="J213" s="324">
        <v>326403</v>
      </c>
      <c r="K213" s="325">
        <v>24.086169249535292</v>
      </c>
    </row>
    <row r="214" spans="1:11" ht="12" customHeight="1">
      <c r="A214" s="323">
        <v>44562</v>
      </c>
      <c r="B214" s="324">
        <v>198350</v>
      </c>
      <c r="C214" s="324">
        <v>-17672</v>
      </c>
      <c r="D214" s="325">
        <v>-8.1806482673061076</v>
      </c>
      <c r="E214" s="324">
        <v>52678</v>
      </c>
      <c r="F214" s="325">
        <v>36.16206271623922</v>
      </c>
      <c r="G214" s="324">
        <v>1596332</v>
      </c>
      <c r="H214" s="324">
        <v>-85218</v>
      </c>
      <c r="I214" s="325">
        <v>-5.0678243287443134</v>
      </c>
      <c r="J214" s="324">
        <v>293903</v>
      </c>
      <c r="K214" s="325">
        <v>22.565759822608374</v>
      </c>
    </row>
    <row r="215" spans="1:11" ht="12" customHeight="1">
      <c r="A215" s="323">
        <v>44593</v>
      </c>
      <c r="B215" s="324">
        <v>191954</v>
      </c>
      <c r="C215" s="324">
        <v>-6396</v>
      </c>
      <c r="D215" s="325">
        <v>-3.2246029745399545</v>
      </c>
      <c r="E215" s="324">
        <v>43936</v>
      </c>
      <c r="F215" s="325">
        <v>29.682876406923484</v>
      </c>
      <c r="G215" s="324">
        <v>1444057</v>
      </c>
      <c r="H215" s="324">
        <v>-152275</v>
      </c>
      <c r="I215" s="325">
        <v>-9.5390557853880011</v>
      </c>
      <c r="J215" s="324">
        <v>231773</v>
      </c>
      <c r="K215" s="325">
        <v>19.11870485793758</v>
      </c>
    </row>
    <row r="216" spans="1:11" ht="12" customHeight="1">
      <c r="A216" s="323">
        <v>44621</v>
      </c>
      <c r="B216" s="324">
        <v>234179</v>
      </c>
      <c r="C216" s="324">
        <v>42225</v>
      </c>
      <c r="D216" s="325">
        <v>21.997457724246434</v>
      </c>
      <c r="E216" s="324">
        <v>66338</v>
      </c>
      <c r="F216" s="325">
        <v>39.524311699763466</v>
      </c>
      <c r="G216" s="324">
        <v>1671841</v>
      </c>
      <c r="H216" s="324">
        <v>227784</v>
      </c>
      <c r="I216" s="325">
        <v>15.773892581802519</v>
      </c>
      <c r="J216" s="324">
        <v>267734</v>
      </c>
      <c r="K216" s="325">
        <v>19.067920037433044</v>
      </c>
    </row>
    <row r="217" spans="1:11" ht="12" customHeight="1">
      <c r="A217" s="323">
        <v>44652</v>
      </c>
      <c r="B217" s="324">
        <v>180939</v>
      </c>
      <c r="C217" s="324">
        <v>-53240</v>
      </c>
      <c r="D217" s="325">
        <v>-22.734745643289962</v>
      </c>
      <c r="E217" s="324">
        <v>10787</v>
      </c>
      <c r="F217" s="325">
        <v>6.3396257463914614</v>
      </c>
      <c r="G217" s="324">
        <v>1450093</v>
      </c>
      <c r="H217" s="324">
        <v>-221748</v>
      </c>
      <c r="I217" s="325">
        <v>-13.26370151228496</v>
      </c>
      <c r="J217" s="324">
        <v>93248</v>
      </c>
      <c r="K217" s="325">
        <v>6.8724135770850756</v>
      </c>
    </row>
    <row r="218" spans="1:11" ht="12" customHeight="1">
      <c r="A218" s="323">
        <v>44682</v>
      </c>
      <c r="B218" s="324">
        <v>206630</v>
      </c>
      <c r="C218" s="324">
        <v>25691</v>
      </c>
      <c r="D218" s="325">
        <v>14.198707851817463</v>
      </c>
      <c r="E218" s="324">
        <v>18157</v>
      </c>
      <c r="F218" s="325">
        <v>9.6337406418956562</v>
      </c>
      <c r="G218" s="324">
        <v>1640595</v>
      </c>
      <c r="H218" s="324">
        <v>190502</v>
      </c>
      <c r="I218" s="325">
        <v>13.137226370998274</v>
      </c>
      <c r="J218" s="324">
        <v>95287</v>
      </c>
      <c r="K218" s="325">
        <v>6.1662141139500992</v>
      </c>
    </row>
    <row r="219" spans="1:11" ht="12" customHeight="1">
      <c r="A219" s="323">
        <v>44713</v>
      </c>
      <c r="B219" s="324">
        <v>238227</v>
      </c>
      <c r="C219" s="324">
        <v>31597</v>
      </c>
      <c r="D219" s="325">
        <v>15.291583990708029</v>
      </c>
      <c r="E219" s="324">
        <v>21022</v>
      </c>
      <c r="F219" s="325">
        <v>9.6784144011417776</v>
      </c>
      <c r="G219" s="324">
        <v>1768988</v>
      </c>
      <c r="H219" s="324">
        <v>128393</v>
      </c>
      <c r="I219" s="325">
        <v>7.8260021516583924</v>
      </c>
      <c r="J219" s="324">
        <v>-29059</v>
      </c>
      <c r="K219" s="325">
        <v>-1.6161424033965741</v>
      </c>
    </row>
    <row r="220" spans="1:11" ht="12" customHeight="1">
      <c r="A220" s="323">
        <v>44743</v>
      </c>
      <c r="B220" s="324">
        <v>208988</v>
      </c>
      <c r="C220" s="324">
        <v>-29239</v>
      </c>
      <c r="D220" s="325">
        <v>-12.273587796513409</v>
      </c>
      <c r="E220" s="324">
        <v>-6605</v>
      </c>
      <c r="F220" s="325">
        <v>-3.0636430681886702</v>
      </c>
      <c r="G220" s="324">
        <v>1655515</v>
      </c>
      <c r="H220" s="324">
        <v>-113473</v>
      </c>
      <c r="I220" s="325">
        <v>-6.4145714951147212</v>
      </c>
      <c r="J220" s="324">
        <v>-182735</v>
      </c>
      <c r="K220" s="325">
        <v>-9.940704474364205</v>
      </c>
    </row>
    <row r="221" spans="1:11" ht="12" customHeight="1">
      <c r="A221" s="323">
        <v>44774</v>
      </c>
      <c r="B221" s="324">
        <v>155575</v>
      </c>
      <c r="C221" s="324">
        <v>-53413</v>
      </c>
      <c r="D221" s="325">
        <v>-25.557926770915078</v>
      </c>
      <c r="E221" s="324">
        <v>-2428</v>
      </c>
      <c r="F221" s="325">
        <v>-1.5366796832971525</v>
      </c>
      <c r="G221" s="324">
        <v>1283791</v>
      </c>
      <c r="H221" s="324">
        <v>-371724</v>
      </c>
      <c r="I221" s="325">
        <v>-22.453677556530746</v>
      </c>
      <c r="J221" s="324">
        <v>-123772</v>
      </c>
      <c r="K221" s="325">
        <v>-8.7933541873436578</v>
      </c>
    </row>
    <row r="222" spans="1:11" ht="12" customHeight="1">
      <c r="A222" s="323">
        <v>44805</v>
      </c>
      <c r="B222" s="324">
        <v>240123</v>
      </c>
      <c r="C222" s="324">
        <v>84548</v>
      </c>
      <c r="D222" s="325">
        <v>54.345492527719749</v>
      </c>
      <c r="E222" s="324">
        <v>-9715</v>
      </c>
      <c r="F222" s="325">
        <v>-3.8885197608050017</v>
      </c>
      <c r="G222" s="324">
        <v>1660792</v>
      </c>
      <c r="H222" s="324">
        <v>377001</v>
      </c>
      <c r="I222" s="325">
        <v>29.366228615093888</v>
      </c>
      <c r="J222" s="324">
        <v>-263054</v>
      </c>
      <c r="K222" s="325">
        <v>-13.673339757963996</v>
      </c>
    </row>
    <row r="223" spans="1:11" ht="12" customHeight="1">
      <c r="A223" s="323">
        <v>44835</v>
      </c>
      <c r="B223" s="324">
        <v>220700</v>
      </c>
      <c r="C223" s="324">
        <v>-19423</v>
      </c>
      <c r="D223" s="325">
        <v>-8.0887711714413033</v>
      </c>
      <c r="E223" s="324">
        <v>-27357</v>
      </c>
      <c r="F223" s="325">
        <v>-11.028513607759507</v>
      </c>
      <c r="G223" s="324">
        <v>1524139</v>
      </c>
      <c r="H223" s="324">
        <v>-136653</v>
      </c>
      <c r="I223" s="325">
        <v>-8.2281826983752335</v>
      </c>
      <c r="J223" s="324">
        <v>-368445</v>
      </c>
      <c r="K223" s="325">
        <v>-19.467828112252878</v>
      </c>
    </row>
    <row r="224" spans="1:11" ht="12" customHeight="1">
      <c r="A224" s="323">
        <v>44866</v>
      </c>
      <c r="B224" s="324">
        <v>214356</v>
      </c>
      <c r="C224" s="324">
        <v>-6344</v>
      </c>
      <c r="D224" s="325">
        <v>-2.8744902582691436</v>
      </c>
      <c r="E224" s="324">
        <v>-56389</v>
      </c>
      <c r="F224" s="325">
        <v>-20.827346765406563</v>
      </c>
      <c r="G224" s="324">
        <v>1424283</v>
      </c>
      <c r="H224" s="324">
        <v>-99856</v>
      </c>
      <c r="I224" s="325">
        <v>-6.5516334140127643</v>
      </c>
      <c r="J224" s="324">
        <v>-597263</v>
      </c>
      <c r="K224" s="325">
        <v>-29.544863188866344</v>
      </c>
    </row>
    <row r="225" spans="1:11" ht="12" customHeight="1">
      <c r="A225" s="323">
        <v>44896</v>
      </c>
      <c r="B225" s="324">
        <v>160038</v>
      </c>
      <c r="C225" s="324">
        <v>-54318</v>
      </c>
      <c r="D225" s="325">
        <v>-25.340088450988077</v>
      </c>
      <c r="E225" s="324">
        <v>-55984</v>
      </c>
      <c r="F225" s="325">
        <v>-25.915878938256288</v>
      </c>
      <c r="G225" s="324">
        <v>1189917</v>
      </c>
      <c r="H225" s="324">
        <v>-234366</v>
      </c>
      <c r="I225" s="325">
        <v>-16.455016313471411</v>
      </c>
      <c r="J225" s="324">
        <v>-491633</v>
      </c>
      <c r="K225" s="325">
        <v>-29.236894531830753</v>
      </c>
    </row>
    <row r="226" spans="1:11" ht="12" customHeight="1">
      <c r="A226" s="323">
        <v>44927</v>
      </c>
      <c r="B226" s="324">
        <v>166413</v>
      </c>
      <c r="C226" s="324">
        <v>6375</v>
      </c>
      <c r="D226" s="325">
        <v>3.9834289356277885</v>
      </c>
      <c r="E226" s="324">
        <v>-31937</v>
      </c>
      <c r="F226" s="325">
        <v>-16.101336022183009</v>
      </c>
      <c r="G226" s="324">
        <v>1200749</v>
      </c>
      <c r="H226" s="324">
        <v>10832</v>
      </c>
      <c r="I226" s="325">
        <v>0.91031559344055091</v>
      </c>
      <c r="J226" s="324">
        <v>-395583</v>
      </c>
      <c r="K226" s="325">
        <v>-24.780747363330434</v>
      </c>
    </row>
    <row r="227" spans="1:11" ht="12" customHeight="1">
      <c r="A227" s="323">
        <v>44958</v>
      </c>
      <c r="B227" s="324">
        <v>160724</v>
      </c>
      <c r="C227" s="324">
        <v>-5689</v>
      </c>
      <c r="D227" s="325">
        <v>-3.4186031139394157</v>
      </c>
      <c r="E227" s="324">
        <v>-31230</v>
      </c>
      <c r="F227" s="325">
        <v>-16.269522906529691</v>
      </c>
      <c r="G227" s="324">
        <v>1084802</v>
      </c>
      <c r="H227" s="324">
        <v>-115947</v>
      </c>
      <c r="I227" s="325">
        <v>-9.6562229075352128</v>
      </c>
      <c r="J227" s="324">
        <v>-359255</v>
      </c>
      <c r="K227" s="325">
        <v>-24.878173091505392</v>
      </c>
    </row>
    <row r="228" spans="1:11" ht="12" customHeight="1">
      <c r="A228" s="323">
        <v>44986</v>
      </c>
      <c r="B228" s="324">
        <v>180419</v>
      </c>
      <c r="C228" s="324">
        <v>19695</v>
      </c>
      <c r="D228" s="325">
        <v>12.253925984918245</v>
      </c>
      <c r="E228" s="324">
        <v>-53760</v>
      </c>
      <c r="F228" s="325">
        <v>-22.956798004944936</v>
      </c>
      <c r="G228" s="324">
        <v>1315095</v>
      </c>
      <c r="H228" s="324">
        <v>230293</v>
      </c>
      <c r="I228" s="325">
        <v>21.229035344698847</v>
      </c>
      <c r="J228" s="324">
        <v>-356746</v>
      </c>
      <c r="K228" s="325">
        <v>-21.338512454234582</v>
      </c>
    </row>
    <row r="229" spans="1:11" ht="12" customHeight="1">
      <c r="A229" s="323">
        <v>45017</v>
      </c>
      <c r="B229" s="324">
        <v>146659</v>
      </c>
      <c r="C229" s="324">
        <v>-33760</v>
      </c>
      <c r="D229" s="325">
        <v>-18.711998182009655</v>
      </c>
      <c r="E229" s="324">
        <v>-34280</v>
      </c>
      <c r="F229" s="325">
        <v>-18.945611504429671</v>
      </c>
      <c r="G229" s="324">
        <v>1157316</v>
      </c>
      <c r="H229" s="324">
        <v>-157779</v>
      </c>
      <c r="I229" s="325">
        <v>-11.997536299658959</v>
      </c>
      <c r="J229" s="324">
        <v>-292777</v>
      </c>
      <c r="K229" s="325">
        <v>-20.190222282294997</v>
      </c>
    </row>
    <row r="230" spans="1:11" ht="12" customHeight="1">
      <c r="A230" s="323">
        <v>45047</v>
      </c>
      <c r="B230" s="324">
        <v>185300</v>
      </c>
      <c r="C230" s="324">
        <v>38641</v>
      </c>
      <c r="D230" s="325">
        <v>26.347513620030139</v>
      </c>
      <c r="E230" s="324">
        <v>-21330</v>
      </c>
      <c r="F230" s="325">
        <v>-10.322799206310798</v>
      </c>
      <c r="G230" s="324">
        <v>1412061</v>
      </c>
      <c r="H230" s="324">
        <v>254745</v>
      </c>
      <c r="I230" s="325">
        <v>22.011706396524371</v>
      </c>
      <c r="J230" s="324">
        <v>-228534</v>
      </c>
      <c r="K230" s="325">
        <v>-13.929946147586699</v>
      </c>
    </row>
    <row r="231" spans="1:11" ht="12" customHeight="1">
      <c r="A231" s="323">
        <v>45078</v>
      </c>
      <c r="B231" s="324">
        <v>201592</v>
      </c>
      <c r="C231" s="324">
        <v>16292</v>
      </c>
      <c r="D231" s="325">
        <v>8.7922288181327577</v>
      </c>
      <c r="E231" s="324">
        <v>-36635</v>
      </c>
      <c r="F231" s="325">
        <v>-15.378189709814588</v>
      </c>
      <c r="G231" s="324">
        <v>1492803</v>
      </c>
      <c r="H231" s="324">
        <v>80742</v>
      </c>
      <c r="I231" s="325">
        <v>5.7180249295179175</v>
      </c>
      <c r="J231" s="324">
        <v>-276185</v>
      </c>
      <c r="K231" s="325">
        <v>-15.612598841823687</v>
      </c>
    </row>
    <row r="232" spans="1:11" ht="12" customHeight="1">
      <c r="A232" s="323">
        <v>45108</v>
      </c>
      <c r="B232" s="324">
        <v>188349</v>
      </c>
      <c r="C232" s="324">
        <v>-13243</v>
      </c>
      <c r="D232" s="325">
        <v>-6.5692090955990317</v>
      </c>
      <c r="E232" s="324">
        <v>-20639</v>
      </c>
      <c r="F232" s="325">
        <v>-9.8756866422952516</v>
      </c>
      <c r="G232" s="324">
        <v>1431383</v>
      </c>
      <c r="H232" s="324">
        <v>-61420</v>
      </c>
      <c r="I232" s="325">
        <v>-4.1144075943041383</v>
      </c>
      <c r="J232" s="324">
        <v>-224132</v>
      </c>
      <c r="K232" s="325">
        <v>-13.53850614461361</v>
      </c>
    </row>
    <row r="233" spans="1:11" ht="12" customHeight="1">
      <c r="A233" s="323">
        <v>45139</v>
      </c>
      <c r="B233" s="324">
        <v>133730</v>
      </c>
      <c r="C233" s="324">
        <v>-54619</v>
      </c>
      <c r="D233" s="325">
        <v>-28.998826646278982</v>
      </c>
      <c r="E233" s="324">
        <v>-21845</v>
      </c>
      <c r="F233" s="325">
        <v>-14.041459103326369</v>
      </c>
      <c r="G233" s="324">
        <v>1088831</v>
      </c>
      <c r="H233" s="324">
        <v>-342552</v>
      </c>
      <c r="I233" s="325">
        <v>-23.931540335465769</v>
      </c>
      <c r="J233" s="324">
        <v>-194960</v>
      </c>
      <c r="K233" s="325">
        <v>-15.186272531899663</v>
      </c>
    </row>
    <row r="234" spans="1:11" ht="12" customHeight="1">
      <c r="A234" s="323">
        <v>45170</v>
      </c>
      <c r="B234" s="324">
        <v>202665</v>
      </c>
      <c r="C234" s="324">
        <v>68935</v>
      </c>
      <c r="D234" s="325">
        <v>51.547895012338294</v>
      </c>
      <c r="E234" s="324">
        <v>-37458</v>
      </c>
      <c r="F234" s="325">
        <v>-15.599505253557552</v>
      </c>
      <c r="G234" s="324">
        <v>1392205</v>
      </c>
      <c r="H234" s="324">
        <v>303374</v>
      </c>
      <c r="I234" s="325">
        <v>27.862358804993612</v>
      </c>
      <c r="J234" s="324">
        <v>-268587</v>
      </c>
      <c r="K234" s="325">
        <v>-16.172223854642844</v>
      </c>
    </row>
    <row r="235" spans="1:11" ht="12" customHeight="1">
      <c r="A235" s="323">
        <v>45200</v>
      </c>
      <c r="B235" s="324">
        <v>206959</v>
      </c>
      <c r="C235" s="324">
        <v>4294</v>
      </c>
      <c r="D235" s="325">
        <v>2.1187674240742109</v>
      </c>
      <c r="E235" s="324">
        <v>-13741</v>
      </c>
      <c r="F235" s="325">
        <v>-6.2260987766198461</v>
      </c>
      <c r="G235" s="324">
        <v>1396514</v>
      </c>
      <c r="H235" s="324">
        <v>4309</v>
      </c>
      <c r="I235" s="325">
        <v>0.30950901627274718</v>
      </c>
      <c r="J235" s="324">
        <v>-127625</v>
      </c>
      <c r="K235" s="325">
        <v>-8.3735800999777581</v>
      </c>
    </row>
    <row r="236" spans="1:11" ht="12" customHeight="1">
      <c r="A236" s="323">
        <v>45231</v>
      </c>
      <c r="B236" s="324">
        <v>201098</v>
      </c>
      <c r="C236" s="324">
        <v>-5861</v>
      </c>
      <c r="D236" s="325">
        <v>-2.8319618861706908</v>
      </c>
      <c r="E236" s="324">
        <v>-13258</v>
      </c>
      <c r="F236" s="325">
        <v>-6.1850379742111254</v>
      </c>
      <c r="G236" s="324">
        <v>1356293</v>
      </c>
      <c r="H236" s="324">
        <v>-40221</v>
      </c>
      <c r="I236" s="325">
        <v>-2.8801000204795657</v>
      </c>
      <c r="J236" s="324">
        <v>-67990</v>
      </c>
      <c r="K236" s="325">
        <v>-4.7736299597762519</v>
      </c>
    </row>
    <row r="237" spans="1:11" ht="12" customHeight="1">
      <c r="A237" s="323">
        <v>45261</v>
      </c>
      <c r="B237" s="324">
        <v>159241</v>
      </c>
      <c r="C237" s="324">
        <v>-41857</v>
      </c>
      <c r="D237" s="325">
        <v>-20.814229877969947</v>
      </c>
      <c r="E237" s="324">
        <v>-797</v>
      </c>
      <c r="F237" s="325">
        <v>-0.49800672340319174</v>
      </c>
      <c r="G237" s="324">
        <v>1116153</v>
      </c>
      <c r="H237" s="324">
        <v>-240140</v>
      </c>
      <c r="I237" s="325">
        <v>-17.7056137574993</v>
      </c>
      <c r="J237" s="324">
        <v>-73764</v>
      </c>
      <c r="K237" s="325">
        <v>-6.1990878355381094</v>
      </c>
    </row>
    <row r="238" spans="1:11" ht="12" customHeight="1">
      <c r="A238" s="323">
        <v>45292</v>
      </c>
      <c r="B238" s="324">
        <v>168659</v>
      </c>
      <c r="C238" s="324">
        <v>9418</v>
      </c>
      <c r="D238" s="325">
        <v>5.914305989035487</v>
      </c>
      <c r="E238" s="324">
        <v>2246</v>
      </c>
      <c r="F238" s="325">
        <v>1.3496541736522989</v>
      </c>
      <c r="G238" s="324">
        <v>1185600</v>
      </c>
      <c r="H238" s="324">
        <v>69447</v>
      </c>
      <c r="I238" s="325">
        <v>6.2219964467237014</v>
      </c>
      <c r="J238" s="324">
        <v>-15149</v>
      </c>
      <c r="K238" s="325">
        <v>-1.2616291997744742</v>
      </c>
    </row>
    <row r="239" spans="1:11" ht="12" customHeight="1">
      <c r="A239" s="323">
        <v>45323</v>
      </c>
      <c r="B239" s="324">
        <v>170916</v>
      </c>
      <c r="C239" s="324">
        <v>2257</v>
      </c>
      <c r="D239" s="325">
        <v>1.3382031199046598</v>
      </c>
      <c r="E239" s="324">
        <v>10192</v>
      </c>
      <c r="F239" s="325">
        <v>6.3413055921953161</v>
      </c>
      <c r="G239" s="324">
        <v>1137407</v>
      </c>
      <c r="H239" s="324">
        <v>-48193</v>
      </c>
      <c r="I239" s="325">
        <v>-4.0648616734143053</v>
      </c>
      <c r="J239" s="324">
        <v>52605</v>
      </c>
      <c r="K239" s="325">
        <v>4.8492720330530368</v>
      </c>
    </row>
    <row r="240" spans="1:11" ht="12" customHeight="1">
      <c r="A240" s="323">
        <v>45352</v>
      </c>
      <c r="B240" s="324">
        <v>158657</v>
      </c>
      <c r="C240" s="324">
        <v>-12259</v>
      </c>
      <c r="D240" s="325">
        <v>-7.172529195628262</v>
      </c>
      <c r="E240" s="324">
        <v>-21762</v>
      </c>
      <c r="F240" s="325">
        <v>-12.061922524789518</v>
      </c>
      <c r="G240" s="324">
        <v>1123488</v>
      </c>
      <c r="H240" s="324">
        <v>-13919</v>
      </c>
      <c r="I240" s="325">
        <v>-1.223748403166149</v>
      </c>
      <c r="J240" s="324">
        <v>-191607</v>
      </c>
      <c r="K240" s="325">
        <v>-14.569821952026279</v>
      </c>
    </row>
    <row r="241" spans="1:11" ht="12" customHeight="1">
      <c r="A241" s="323">
        <v>45383</v>
      </c>
      <c r="B241" s="324">
        <v>184857</v>
      </c>
      <c r="C241" s="324">
        <v>26200</v>
      </c>
      <c r="D241" s="325">
        <v>16.513611123366761</v>
      </c>
      <c r="E241" s="324">
        <v>38198</v>
      </c>
      <c r="F241" s="325">
        <v>26.045452375919652</v>
      </c>
      <c r="G241" s="324">
        <v>1267440</v>
      </c>
      <c r="H241" s="324">
        <v>143952</v>
      </c>
      <c r="I241" s="325">
        <v>12.812953943433307</v>
      </c>
      <c r="J241" s="324">
        <v>110124</v>
      </c>
      <c r="K241" s="325">
        <v>9.5154650933712137</v>
      </c>
    </row>
    <row r="242" spans="1:11" ht="12" customHeight="1">
      <c r="A242" s="323">
        <v>45413</v>
      </c>
      <c r="B242" s="324">
        <v>178677</v>
      </c>
      <c r="C242" s="324">
        <v>-6180</v>
      </c>
      <c r="D242" s="325">
        <v>-3.343124685567763</v>
      </c>
      <c r="E242" s="324">
        <v>-6623</v>
      </c>
      <c r="F242" s="325">
        <v>-3.5742039935240153</v>
      </c>
      <c r="G242" s="324">
        <v>1339653</v>
      </c>
      <c r="H242" s="324">
        <v>72213</v>
      </c>
      <c r="I242" s="325">
        <v>5.6975478129142205</v>
      </c>
      <c r="J242" s="324">
        <v>-72408</v>
      </c>
      <c r="K242" s="325">
        <v>-5.1278237979803984</v>
      </c>
    </row>
    <row r="243" spans="1:11" ht="12" customHeight="1">
      <c r="A243" s="323">
        <v>45444</v>
      </c>
      <c r="B243" s="324">
        <v>188714</v>
      </c>
      <c r="C243" s="324">
        <v>10037</v>
      </c>
      <c r="D243" s="325">
        <v>5.6173989937149154</v>
      </c>
      <c r="E243" s="324">
        <v>-12878</v>
      </c>
      <c r="F243" s="325">
        <v>-6.388150323425533</v>
      </c>
      <c r="G243" s="324">
        <v>1379963</v>
      </c>
      <c r="H243" s="324">
        <v>40310</v>
      </c>
      <c r="I243" s="325">
        <v>3.0089881484235095</v>
      </c>
      <c r="J243" s="324">
        <v>-112840</v>
      </c>
      <c r="K243" s="325">
        <v>-7.5589344340813893</v>
      </c>
    </row>
    <row r="244" spans="1:11" ht="12" customHeight="1">
      <c r="A244" s="323">
        <v>45474</v>
      </c>
      <c r="B244" s="324">
        <v>206056</v>
      </c>
      <c r="C244" s="324">
        <v>17342</v>
      </c>
      <c r="D244" s="325">
        <v>9.1895672817067098</v>
      </c>
      <c r="E244" s="324">
        <v>17707</v>
      </c>
      <c r="F244" s="325">
        <v>9.4011648588524501</v>
      </c>
      <c r="G244" s="324">
        <v>1521516</v>
      </c>
      <c r="H244" s="324">
        <v>141553</v>
      </c>
      <c r="I244" s="325">
        <v>10.257738794445938</v>
      </c>
      <c r="J244" s="324">
        <v>90133</v>
      </c>
      <c r="K244" s="325">
        <v>6.2969170375783419</v>
      </c>
    </row>
    <row r="245" spans="1:11" ht="12" customHeight="1">
      <c r="A245" s="323">
        <v>45505</v>
      </c>
      <c r="B245" s="324">
        <v>131063</v>
      </c>
      <c r="C245" s="324">
        <v>-74993</v>
      </c>
      <c r="D245" s="325">
        <v>-36.394475288271153</v>
      </c>
      <c r="E245" s="324">
        <v>-2667</v>
      </c>
      <c r="F245" s="325">
        <v>-1.9943169072010769</v>
      </c>
      <c r="G245" s="324">
        <v>1040159</v>
      </c>
      <c r="H245" s="324">
        <v>-481357</v>
      </c>
      <c r="I245" s="325">
        <v>-31.636670268337632</v>
      </c>
      <c r="J245" s="324">
        <v>-48672</v>
      </c>
      <c r="K245" s="325">
        <v>-4.4701151969405721</v>
      </c>
    </row>
    <row r="246" spans="1:11" ht="12" customHeight="1">
      <c r="A246" s="323">
        <v>45536</v>
      </c>
      <c r="B246" s="324">
        <v>205162</v>
      </c>
      <c r="C246" s="324">
        <v>74099</v>
      </c>
      <c r="D246" s="325">
        <v>56.536932620190292</v>
      </c>
      <c r="E246" s="324">
        <v>2497</v>
      </c>
      <c r="F246" s="325">
        <v>1.2320825006784595</v>
      </c>
      <c r="G246" s="324">
        <v>1413683</v>
      </c>
      <c r="H246" s="324">
        <v>373524</v>
      </c>
      <c r="I246" s="325">
        <v>35.910279101560434</v>
      </c>
      <c r="J246" s="324">
        <v>21478</v>
      </c>
      <c r="K246" s="325">
        <v>1.542732571711781</v>
      </c>
    </row>
    <row r="247" spans="1:11" ht="12" customHeight="1">
      <c r="A247" s="323">
        <v>45566</v>
      </c>
      <c r="B247" s="324">
        <v>230901</v>
      </c>
      <c r="C247" s="324">
        <v>25739</v>
      </c>
      <c r="D247" s="325">
        <v>12.545695596650452</v>
      </c>
      <c r="E247" s="324">
        <v>23942</v>
      </c>
      <c r="F247" s="325">
        <v>11.568474915321392</v>
      </c>
      <c r="G247" s="324">
        <v>1527007</v>
      </c>
      <c r="H247" s="324">
        <v>113324</v>
      </c>
      <c r="I247" s="325">
        <v>8.0162242879061285</v>
      </c>
      <c r="J247" s="324">
        <v>130493</v>
      </c>
      <c r="K247" s="325">
        <v>9.3441956185186825</v>
      </c>
    </row>
    <row r="248" spans="1:11" ht="12" customHeight="1">
      <c r="A248" s="323">
        <v>45597</v>
      </c>
      <c r="B248" s="324">
        <v>194427</v>
      </c>
      <c r="C248" s="324">
        <v>-36474</v>
      </c>
      <c r="D248" s="325">
        <v>-15.796380266867619</v>
      </c>
      <c r="E248" s="324">
        <v>-6671</v>
      </c>
      <c r="F248" s="325">
        <v>-3.3172880883947129</v>
      </c>
      <c r="G248" s="324">
        <v>1301482</v>
      </c>
      <c r="H248" s="324">
        <v>-225525</v>
      </c>
      <c r="I248" s="325">
        <v>-14.76908750254583</v>
      </c>
      <c r="J248" s="324">
        <v>-54811</v>
      </c>
      <c r="K248" s="325">
        <v>-4.0412359276351051</v>
      </c>
    </row>
    <row r="249" spans="1:11" ht="12" customHeight="1">
      <c r="A249" s="323">
        <v>45627</v>
      </c>
      <c r="B249" s="324">
        <v>161506</v>
      </c>
      <c r="C249" s="324">
        <v>-32921</v>
      </c>
      <c r="D249" s="325">
        <v>-16.932319070910932</v>
      </c>
      <c r="E249" s="324">
        <v>2265</v>
      </c>
      <c r="F249" s="325">
        <v>1.422372378972752</v>
      </c>
      <c r="G249" s="324">
        <v>1182706</v>
      </c>
      <c r="H249" s="324">
        <v>-118776</v>
      </c>
      <c r="I249" s="325">
        <v>-9.1262115035013931</v>
      </c>
      <c r="J249" s="324">
        <v>66553</v>
      </c>
      <c r="K249" s="325">
        <v>5.9627129972324582</v>
      </c>
    </row>
    <row r="250" spans="1:11" ht="12" customHeight="1">
      <c r="A250" s="323">
        <v>45658</v>
      </c>
      <c r="B250" s="324">
        <v>164250</v>
      </c>
      <c r="C250" s="324">
        <v>2744</v>
      </c>
      <c r="D250" s="325">
        <v>1.6990080863868835</v>
      </c>
      <c r="E250" s="324">
        <v>-4409</v>
      </c>
      <c r="F250" s="325">
        <v>-2.6141504455736131</v>
      </c>
      <c r="G250" s="324">
        <v>1213905</v>
      </c>
      <c r="H250" s="324">
        <v>31199</v>
      </c>
      <c r="I250" s="325">
        <v>2.6379336876620223</v>
      </c>
      <c r="J250" s="324">
        <v>28305</v>
      </c>
      <c r="K250" s="325">
        <v>2.3873987854251011</v>
      </c>
    </row>
    <row r="251" spans="1:11" ht="12" customHeight="1">
      <c r="A251" s="323">
        <v>45689</v>
      </c>
      <c r="B251" s="324">
        <v>159055</v>
      </c>
      <c r="C251" s="324">
        <v>-5195</v>
      </c>
      <c r="D251" s="325">
        <v>-3.1628614916286151</v>
      </c>
      <c r="E251" s="324">
        <v>-11861</v>
      </c>
      <c r="F251" s="325">
        <v>-6.9396662688104094</v>
      </c>
      <c r="G251" s="324">
        <v>1098491</v>
      </c>
      <c r="H251" s="324">
        <v>-115414</v>
      </c>
      <c r="I251" s="325">
        <v>-9.5076632850181859</v>
      </c>
      <c r="J251" s="324">
        <v>-38916</v>
      </c>
      <c r="K251" s="325">
        <v>-3.4214665462758713</v>
      </c>
    </row>
    <row r="252" spans="1:11" ht="12" customHeight="1">
      <c r="A252" s="323">
        <v>45717</v>
      </c>
      <c r="B252" s="324">
        <v>170333</v>
      </c>
      <c r="C252" s="324">
        <v>11278</v>
      </c>
      <c r="D252" s="325">
        <v>7.0906290276948223</v>
      </c>
      <c r="E252" s="324">
        <v>11676</v>
      </c>
      <c r="F252" s="325">
        <v>7.3592718884133701</v>
      </c>
      <c r="G252" s="324">
        <v>1166601</v>
      </c>
      <c r="H252" s="324">
        <v>68110</v>
      </c>
      <c r="I252" s="325">
        <v>6.2003238988758218</v>
      </c>
      <c r="J252" s="324">
        <v>43113</v>
      </c>
      <c r="K252" s="325">
        <v>3.8374241647440828</v>
      </c>
    </row>
    <row r="253" spans="1:11" ht="12" customHeight="1">
      <c r="A253" s="323">
        <v>45748</v>
      </c>
      <c r="B253" s="324">
        <v>152542</v>
      </c>
      <c r="C253" s="324">
        <v>-17791</v>
      </c>
      <c r="D253" s="325">
        <v>-10.444834530008865</v>
      </c>
      <c r="E253" s="324">
        <v>-32315</v>
      </c>
      <c r="F253" s="325">
        <v>-17.481079969922696</v>
      </c>
      <c r="G253" s="324">
        <v>1140733</v>
      </c>
      <c r="H253" s="324">
        <v>-25868</v>
      </c>
      <c r="I253" s="325">
        <v>-2.2173819497840306</v>
      </c>
      <c r="J253" s="324">
        <v>-126707</v>
      </c>
      <c r="K253" s="325">
        <v>-9.9970807296597872</v>
      </c>
    </row>
    <row r="254" spans="1:11" ht="12" customHeight="1">
      <c r="A254" s="323">
        <v>45778</v>
      </c>
      <c r="B254" s="324">
        <v>170235</v>
      </c>
      <c r="C254" s="324">
        <v>17693</v>
      </c>
      <c r="D254" s="325">
        <v>11.598772797000171</v>
      </c>
      <c r="E254" s="324">
        <v>-8442</v>
      </c>
      <c r="F254" s="325">
        <v>-4.7247267415503957</v>
      </c>
      <c r="G254" s="324">
        <v>1328983</v>
      </c>
      <c r="H254" s="324">
        <v>188250</v>
      </c>
      <c r="I254" s="325">
        <v>16.502547046504308</v>
      </c>
      <c r="J254" s="324">
        <v>-10670</v>
      </c>
      <c r="K254" s="325">
        <v>-0.79647490805454846</v>
      </c>
    </row>
    <row r="255" spans="1:11" ht="12" customHeight="1">
      <c r="A255" s="323">
        <v>45809</v>
      </c>
      <c r="B255" s="324">
        <v>207800</v>
      </c>
      <c r="C255" s="324">
        <v>37565</v>
      </c>
      <c r="D255" s="325">
        <v>22.066555056245779</v>
      </c>
      <c r="E255" s="324">
        <v>19086</v>
      </c>
      <c r="F255" s="325">
        <v>10.113717053318778</v>
      </c>
      <c r="G255" s="324">
        <v>1496673</v>
      </c>
      <c r="H255" s="324">
        <v>167690</v>
      </c>
      <c r="I255" s="325">
        <v>12.617919115594406</v>
      </c>
      <c r="J255" s="324">
        <v>116710</v>
      </c>
      <c r="K255" s="325">
        <v>8.4574731351492751</v>
      </c>
    </row>
    <row r="256" spans="1:11" ht="12" customHeight="1">
      <c r="A256" s="327">
        <v>45839</v>
      </c>
      <c r="B256" s="328">
        <v>223490</v>
      </c>
      <c r="C256" s="328">
        <f>B256-B255</f>
        <v>15690</v>
      </c>
      <c r="D256" s="329">
        <f>100*C256/B255</f>
        <v>7.5505293551491821</v>
      </c>
      <c r="E256" s="328">
        <f>B256-B244</f>
        <v>17434</v>
      </c>
      <c r="F256" s="329">
        <f>100*E256/B244</f>
        <v>8.4608067709748802</v>
      </c>
      <c r="G256" s="330">
        <v>1588983</v>
      </c>
      <c r="H256" s="328">
        <f>G256-G255</f>
        <v>92310</v>
      </c>
      <c r="I256" s="329">
        <f>100*H256/G255</f>
        <v>6.1676799140493612</v>
      </c>
      <c r="J256" s="328">
        <f>G256-G244</f>
        <v>67467</v>
      </c>
      <c r="K256" s="329">
        <f>100*J256/G244</f>
        <v>4.4341958940951001</v>
      </c>
    </row>
    <row r="257" spans="1:11" ht="12" customHeight="1">
      <c r="A257" s="331"/>
      <c r="B257" s="229"/>
      <c r="C257" s="229"/>
      <c r="D257" s="332"/>
      <c r="E257" s="229"/>
      <c r="F257" s="332"/>
      <c r="G257" s="333"/>
      <c r="H257" s="229"/>
      <c r="I257" s="332"/>
      <c r="J257" s="229"/>
      <c r="K257" s="332"/>
    </row>
    <row r="258" spans="1:11">
      <c r="A258" s="119" t="s">
        <v>136</v>
      </c>
    </row>
    <row r="260" spans="1:11">
      <c r="F260"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16851711-6E76-4B1A-8135-9536099BA1A6}"/>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F30A-E41C-4555-AF6B-36D1CCFB83A2}">
  <sheetPr codeName="Hoja52"/>
  <dimension ref="A2:L26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53</v>
      </c>
      <c r="B5" s="245"/>
      <c r="C5" s="245"/>
      <c r="D5" s="245"/>
      <c r="E5" s="245"/>
      <c r="F5" s="245"/>
      <c r="G5" s="245"/>
      <c r="H5" s="245"/>
      <c r="I5" s="245"/>
      <c r="J5" s="245"/>
      <c r="K5" s="245"/>
    </row>
    <row r="6" spans="1:11" s="33" customFormat="1" ht="16.5" customHeight="1">
      <c r="A6" s="306"/>
      <c r="B6" s="307" t="s">
        <v>482</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22534</v>
      </c>
      <c r="C10" s="294">
        <v>5194</v>
      </c>
      <c r="D10" s="295">
        <v>29.953863898500575</v>
      </c>
      <c r="E10" s="294">
        <v>1868</v>
      </c>
      <c r="F10" s="295">
        <v>9.0390012581051007</v>
      </c>
      <c r="G10" s="294">
        <v>119535</v>
      </c>
      <c r="H10" s="294">
        <v>27872</v>
      </c>
      <c r="I10" s="295">
        <v>30.407034463196709</v>
      </c>
      <c r="J10" s="294">
        <v>5752</v>
      </c>
      <c r="K10" s="295">
        <v>5.0552367225332429</v>
      </c>
    </row>
    <row r="11" spans="1:11" ht="12" customHeight="1">
      <c r="A11" s="315">
        <v>38384</v>
      </c>
      <c r="B11" s="294">
        <v>25941</v>
      </c>
      <c r="C11" s="294">
        <v>3407</v>
      </c>
      <c r="D11" s="295">
        <v>15.119375166415194</v>
      </c>
      <c r="E11" s="294">
        <v>-3037</v>
      </c>
      <c r="F11" s="295">
        <v>-10.480364414383326</v>
      </c>
      <c r="G11" s="294">
        <v>135134</v>
      </c>
      <c r="H11" s="294">
        <v>15599</v>
      </c>
      <c r="I11" s="295">
        <v>13.049734387417912</v>
      </c>
      <c r="J11" s="294">
        <v>808</v>
      </c>
      <c r="K11" s="295">
        <v>0.60152167115822697</v>
      </c>
    </row>
    <row r="12" spans="1:11" ht="12" customHeight="1">
      <c r="A12" s="315">
        <v>38412</v>
      </c>
      <c r="B12" s="294">
        <v>27709</v>
      </c>
      <c r="C12" s="294">
        <v>1768</v>
      </c>
      <c r="D12" s="295">
        <v>6.8154658648471536</v>
      </c>
      <c r="E12" s="294">
        <v>-4454</v>
      </c>
      <c r="F12" s="295">
        <v>-13.848210676864721</v>
      </c>
      <c r="G12" s="294">
        <v>140672</v>
      </c>
      <c r="H12" s="294">
        <v>5538</v>
      </c>
      <c r="I12" s="295">
        <v>4.0981544244971655</v>
      </c>
      <c r="J12" s="294">
        <v>-4176</v>
      </c>
      <c r="K12" s="295">
        <v>-2.8830222025847787</v>
      </c>
    </row>
    <row r="13" spans="1:11" ht="12" customHeight="1">
      <c r="A13" s="315">
        <v>38443</v>
      </c>
      <c r="B13" s="294">
        <v>27050</v>
      </c>
      <c r="C13" s="294">
        <v>-659</v>
      </c>
      <c r="D13" s="295">
        <v>-2.3782886426792738</v>
      </c>
      <c r="E13" s="294">
        <v>1183</v>
      </c>
      <c r="F13" s="295">
        <v>4.5733946727490622</v>
      </c>
      <c r="G13" s="294">
        <v>133147</v>
      </c>
      <c r="H13" s="294">
        <v>-7525</v>
      </c>
      <c r="I13" s="295">
        <v>-5.349323248407643</v>
      </c>
      <c r="J13" s="294">
        <v>6334</v>
      </c>
      <c r="K13" s="295">
        <v>4.9947560581328414</v>
      </c>
    </row>
    <row r="14" spans="1:11" ht="12" customHeight="1">
      <c r="A14" s="315">
        <v>38473</v>
      </c>
      <c r="B14" s="294">
        <v>27647</v>
      </c>
      <c r="C14" s="294">
        <v>597</v>
      </c>
      <c r="D14" s="295">
        <v>2.2070240295748613</v>
      </c>
      <c r="E14" s="294">
        <v>4406</v>
      </c>
      <c r="F14" s="295">
        <v>18.957876167118453</v>
      </c>
      <c r="G14" s="294">
        <v>134439</v>
      </c>
      <c r="H14" s="294">
        <v>1292</v>
      </c>
      <c r="I14" s="295">
        <v>0.9703560726114745</v>
      </c>
      <c r="J14" s="294">
        <v>11742</v>
      </c>
      <c r="K14" s="295">
        <v>9.5699161348688229</v>
      </c>
    </row>
    <row r="15" spans="1:11" ht="12" customHeight="1">
      <c r="A15" s="315">
        <v>38504</v>
      </c>
      <c r="B15" s="294">
        <v>27765</v>
      </c>
      <c r="C15" s="294">
        <v>118</v>
      </c>
      <c r="D15" s="295">
        <v>0.42680941874344414</v>
      </c>
      <c r="E15" s="294">
        <v>4075</v>
      </c>
      <c r="F15" s="295">
        <v>17.201350780920219</v>
      </c>
      <c r="G15" s="294">
        <v>133022</v>
      </c>
      <c r="H15" s="294">
        <v>-1417</v>
      </c>
      <c r="I15" s="295">
        <v>-1.0540096251831685</v>
      </c>
      <c r="J15" s="294">
        <v>15692</v>
      </c>
      <c r="K15" s="295">
        <v>13.374243586465525</v>
      </c>
    </row>
    <row r="16" spans="1:11" ht="12" customHeight="1">
      <c r="A16" s="315">
        <v>38534</v>
      </c>
      <c r="B16" s="294">
        <v>23169</v>
      </c>
      <c r="C16" s="294">
        <v>-4596</v>
      </c>
      <c r="D16" s="295">
        <v>-16.553214478660184</v>
      </c>
      <c r="E16" s="294">
        <v>1151</v>
      </c>
      <c r="F16" s="295">
        <v>5.2275411027341265</v>
      </c>
      <c r="G16" s="294">
        <v>116265</v>
      </c>
      <c r="H16" s="294">
        <v>-16757</v>
      </c>
      <c r="I16" s="295">
        <v>-12.597164378824555</v>
      </c>
      <c r="J16" s="294">
        <v>5464</v>
      </c>
      <c r="K16" s="295">
        <v>4.9313634353480564</v>
      </c>
    </row>
    <row r="17" spans="1:11" ht="12" customHeight="1">
      <c r="A17" s="315">
        <v>38565</v>
      </c>
      <c r="B17" s="294">
        <v>17169</v>
      </c>
      <c r="C17" s="294">
        <v>-6000</v>
      </c>
      <c r="D17" s="295">
        <v>-25.896672277612328</v>
      </c>
      <c r="E17" s="294">
        <v>1019</v>
      </c>
      <c r="F17" s="295">
        <v>6.3095975232198143</v>
      </c>
      <c r="G17" s="294">
        <v>92117</v>
      </c>
      <c r="H17" s="294">
        <v>-24148</v>
      </c>
      <c r="I17" s="295">
        <v>-20.769793144970542</v>
      </c>
      <c r="J17" s="294">
        <v>10732</v>
      </c>
      <c r="K17" s="295">
        <v>13.186705166799779</v>
      </c>
    </row>
    <row r="18" spans="1:11" ht="12" customHeight="1">
      <c r="A18" s="315">
        <v>38596</v>
      </c>
      <c r="B18" s="294">
        <v>27547</v>
      </c>
      <c r="C18" s="294">
        <v>10378</v>
      </c>
      <c r="D18" s="295">
        <v>60.446152950084453</v>
      </c>
      <c r="E18" s="294">
        <v>1703</v>
      </c>
      <c r="F18" s="295">
        <v>6.5895372233400407</v>
      </c>
      <c r="G18" s="294">
        <v>138892</v>
      </c>
      <c r="H18" s="294">
        <v>46775</v>
      </c>
      <c r="I18" s="295">
        <v>50.777815169838355</v>
      </c>
      <c r="J18" s="294">
        <v>15470</v>
      </c>
      <c r="K18" s="295">
        <v>12.534232146618917</v>
      </c>
    </row>
    <row r="19" spans="1:11" ht="12" customHeight="1">
      <c r="A19" s="315">
        <v>38626</v>
      </c>
      <c r="B19" s="294">
        <v>31507</v>
      </c>
      <c r="C19" s="294">
        <v>3960</v>
      </c>
      <c r="D19" s="295">
        <v>14.375431081424475</v>
      </c>
      <c r="E19" s="294">
        <v>6397</v>
      </c>
      <c r="F19" s="295">
        <v>25.475906013540421</v>
      </c>
      <c r="G19" s="294">
        <v>148234</v>
      </c>
      <c r="H19" s="294">
        <v>9342</v>
      </c>
      <c r="I19" s="295">
        <v>6.7260893355988829</v>
      </c>
      <c r="J19" s="294">
        <v>20396</v>
      </c>
      <c r="K19" s="295">
        <v>15.954567499491544</v>
      </c>
    </row>
    <row r="20" spans="1:11" ht="12" customHeight="1">
      <c r="A20" s="315">
        <v>38657</v>
      </c>
      <c r="B20" s="294">
        <v>29606</v>
      </c>
      <c r="C20" s="294">
        <v>-1901</v>
      </c>
      <c r="D20" s="295">
        <v>-6.033579839400768</v>
      </c>
      <c r="E20" s="294">
        <v>6058</v>
      </c>
      <c r="F20" s="295">
        <v>25.726176320706642</v>
      </c>
      <c r="G20" s="294">
        <v>142901</v>
      </c>
      <c r="H20" s="294">
        <v>-5333</v>
      </c>
      <c r="I20" s="295">
        <v>-3.5976901385647015</v>
      </c>
      <c r="J20" s="294">
        <v>18089</v>
      </c>
      <c r="K20" s="295">
        <v>14.492997468192161</v>
      </c>
    </row>
    <row r="21" spans="1:11" ht="12" customHeight="1">
      <c r="A21" s="315">
        <v>38687</v>
      </c>
      <c r="B21" s="294">
        <v>24513</v>
      </c>
      <c r="C21" s="294">
        <v>-5093</v>
      </c>
      <c r="D21" s="295">
        <v>-17.202594068769844</v>
      </c>
      <c r="E21" s="294">
        <v>7173</v>
      </c>
      <c r="F21" s="295">
        <v>41.366782006920417</v>
      </c>
      <c r="G21" s="294">
        <v>108480</v>
      </c>
      <c r="H21" s="294">
        <v>-34421</v>
      </c>
      <c r="I21" s="295">
        <v>-24.087305197304428</v>
      </c>
      <c r="J21" s="294">
        <v>16817</v>
      </c>
      <c r="K21" s="295">
        <v>18.346552043899937</v>
      </c>
    </row>
    <row r="22" spans="1:11" ht="12" customHeight="1">
      <c r="A22" s="315">
        <v>38718</v>
      </c>
      <c r="B22" s="294">
        <v>32499</v>
      </c>
      <c r="C22" s="294">
        <v>7986</v>
      </c>
      <c r="D22" s="295">
        <v>32.578631746420264</v>
      </c>
      <c r="E22" s="294">
        <v>9965</v>
      </c>
      <c r="F22" s="295">
        <v>44.222064435963432</v>
      </c>
      <c r="G22" s="294">
        <v>159739</v>
      </c>
      <c r="H22" s="294">
        <v>51259</v>
      </c>
      <c r="I22" s="295">
        <v>47.252028023598818</v>
      </c>
      <c r="J22" s="294">
        <f t="shared" ref="J22:J85" si="0">G22-G10</f>
        <v>40204</v>
      </c>
      <c r="K22" s="295">
        <f t="shared" ref="K22:K85" si="1">100*J22/G10</f>
        <v>33.633663780482706</v>
      </c>
    </row>
    <row r="23" spans="1:11" ht="12" customHeight="1">
      <c r="A23" s="315">
        <v>38749</v>
      </c>
      <c r="B23" s="294">
        <v>35175</v>
      </c>
      <c r="C23" s="294">
        <v>2676</v>
      </c>
      <c r="D23" s="295">
        <v>8.2340995107541772</v>
      </c>
      <c r="E23" s="294">
        <v>9234</v>
      </c>
      <c r="F23" s="295">
        <v>35.596160518098763</v>
      </c>
      <c r="G23" s="294">
        <v>160557</v>
      </c>
      <c r="H23" s="294">
        <v>818</v>
      </c>
      <c r="I23" s="295">
        <v>0.51208533920958565</v>
      </c>
      <c r="J23" s="294">
        <f t="shared" si="0"/>
        <v>25423</v>
      </c>
      <c r="K23" s="295">
        <f t="shared" si="1"/>
        <v>18.813178030695457</v>
      </c>
    </row>
    <row r="24" spans="1:11" ht="12" customHeight="1">
      <c r="A24" s="315">
        <v>38777</v>
      </c>
      <c r="B24" s="294">
        <v>37497</v>
      </c>
      <c r="C24" s="294">
        <v>2322</v>
      </c>
      <c r="D24" s="295">
        <v>6.6012793176972284</v>
      </c>
      <c r="E24" s="294">
        <v>9788</v>
      </c>
      <c r="F24" s="295">
        <v>35.324262874878201</v>
      </c>
      <c r="G24" s="294">
        <v>176266</v>
      </c>
      <c r="H24" s="294">
        <v>15709</v>
      </c>
      <c r="I24" s="295">
        <v>9.7840642264118038</v>
      </c>
      <c r="J24" s="294">
        <f t="shared" si="0"/>
        <v>35594</v>
      </c>
      <c r="K24" s="295">
        <f t="shared" si="1"/>
        <v>25.302832120109191</v>
      </c>
    </row>
    <row r="25" spans="1:11" ht="12" customHeight="1">
      <c r="A25" s="315">
        <v>38808</v>
      </c>
      <c r="B25" s="294">
        <v>31485</v>
      </c>
      <c r="C25" s="294">
        <v>-6012</v>
      </c>
      <c r="D25" s="295">
        <v>-16.033282662613008</v>
      </c>
      <c r="E25" s="294">
        <v>4435</v>
      </c>
      <c r="F25" s="295">
        <v>16.395563770794823</v>
      </c>
      <c r="G25" s="294">
        <v>145658</v>
      </c>
      <c r="H25" s="294">
        <v>-30608</v>
      </c>
      <c r="I25" s="295">
        <v>-17.364664768021058</v>
      </c>
      <c r="J25" s="294">
        <f t="shared" si="0"/>
        <v>12511</v>
      </c>
      <c r="K25" s="295">
        <f t="shared" si="1"/>
        <v>9.3963814430666854</v>
      </c>
    </row>
    <row r="26" spans="1:11" ht="12" customHeight="1">
      <c r="A26" s="315">
        <v>38838</v>
      </c>
      <c r="B26" s="294">
        <v>35414</v>
      </c>
      <c r="C26" s="294">
        <v>3929</v>
      </c>
      <c r="D26" s="295">
        <v>12.478958234079721</v>
      </c>
      <c r="E26" s="294">
        <v>7767</v>
      </c>
      <c r="F26" s="295">
        <v>28.093464028646871</v>
      </c>
      <c r="G26" s="294">
        <v>166868</v>
      </c>
      <c r="H26" s="294">
        <v>21210</v>
      </c>
      <c r="I26" s="295">
        <v>14.561507091955129</v>
      </c>
      <c r="J26" s="294">
        <f t="shared" si="0"/>
        <v>32429</v>
      </c>
      <c r="K26" s="295">
        <f t="shared" si="1"/>
        <v>24.121720631661944</v>
      </c>
    </row>
    <row r="27" spans="1:11" ht="12" customHeight="1">
      <c r="A27" s="315">
        <v>38869</v>
      </c>
      <c r="B27" s="294">
        <v>33645</v>
      </c>
      <c r="C27" s="294">
        <v>-1769</v>
      </c>
      <c r="D27" s="295">
        <v>-4.9951996385610213</v>
      </c>
      <c r="E27" s="294">
        <v>5880</v>
      </c>
      <c r="F27" s="295">
        <v>21.177741761210157</v>
      </c>
      <c r="G27" s="294">
        <v>152484</v>
      </c>
      <c r="H27" s="294">
        <v>-14384</v>
      </c>
      <c r="I27" s="295">
        <v>-8.6199870556367912</v>
      </c>
      <c r="J27" s="294">
        <f t="shared" si="0"/>
        <v>19462</v>
      </c>
      <c r="K27" s="295">
        <f t="shared" si="1"/>
        <v>14.630662597164379</v>
      </c>
    </row>
    <row r="28" spans="1:11" ht="12" customHeight="1">
      <c r="A28" s="315">
        <v>38899</v>
      </c>
      <c r="B28" s="294">
        <v>35386</v>
      </c>
      <c r="C28" s="294">
        <v>1741</v>
      </c>
      <c r="D28" s="295">
        <v>5.1746173279833556</v>
      </c>
      <c r="E28" s="294">
        <v>12217</v>
      </c>
      <c r="F28" s="295">
        <v>52.729940869264965</v>
      </c>
      <c r="G28" s="294">
        <v>168285</v>
      </c>
      <c r="H28" s="294">
        <v>15801</v>
      </c>
      <c r="I28" s="295">
        <v>10.362398677894074</v>
      </c>
      <c r="J28" s="294">
        <f t="shared" si="0"/>
        <v>52020</v>
      </c>
      <c r="K28" s="295">
        <f t="shared" si="1"/>
        <v>44.742613856276613</v>
      </c>
    </row>
    <row r="29" spans="1:11" ht="12" customHeight="1">
      <c r="A29" s="315">
        <v>38930</v>
      </c>
      <c r="B29" s="294">
        <v>27661</v>
      </c>
      <c r="C29" s="294">
        <v>-7725</v>
      </c>
      <c r="D29" s="295">
        <v>-21.830667495619736</v>
      </c>
      <c r="E29" s="294">
        <v>10492</v>
      </c>
      <c r="F29" s="295">
        <v>61.110140369270198</v>
      </c>
      <c r="G29" s="294">
        <v>139997</v>
      </c>
      <c r="H29" s="294">
        <v>-28288</v>
      </c>
      <c r="I29" s="295">
        <v>-16.809578988026264</v>
      </c>
      <c r="J29" s="294">
        <f t="shared" si="0"/>
        <v>47880</v>
      </c>
      <c r="K29" s="295">
        <f t="shared" si="1"/>
        <v>51.977376597153622</v>
      </c>
    </row>
    <row r="30" spans="1:11" ht="12" customHeight="1">
      <c r="A30" s="315">
        <v>38961</v>
      </c>
      <c r="B30" s="294">
        <v>43469</v>
      </c>
      <c r="C30" s="294">
        <v>15808</v>
      </c>
      <c r="D30" s="295">
        <v>57.149054625646215</v>
      </c>
      <c r="E30" s="294">
        <v>15922</v>
      </c>
      <c r="F30" s="295">
        <v>57.799397393545576</v>
      </c>
      <c r="G30" s="294">
        <v>200688</v>
      </c>
      <c r="H30" s="294">
        <v>60691</v>
      </c>
      <c r="I30" s="295">
        <v>43.351643249498203</v>
      </c>
      <c r="J30" s="294">
        <f t="shared" si="0"/>
        <v>61796</v>
      </c>
      <c r="K30" s="295">
        <f t="shared" si="1"/>
        <v>44.492123376436368</v>
      </c>
    </row>
    <row r="31" spans="1:11" ht="12" customHeight="1">
      <c r="A31" s="315">
        <v>38991</v>
      </c>
      <c r="B31" s="294">
        <v>49016</v>
      </c>
      <c r="C31" s="294">
        <v>5547</v>
      </c>
      <c r="D31" s="295">
        <v>12.760818054245554</v>
      </c>
      <c r="E31" s="294">
        <v>17509</v>
      </c>
      <c r="F31" s="295">
        <v>55.571777700193607</v>
      </c>
      <c r="G31" s="294">
        <v>239673</v>
      </c>
      <c r="H31" s="294">
        <v>38985</v>
      </c>
      <c r="I31" s="295">
        <v>19.425675675675677</v>
      </c>
      <c r="J31" s="294">
        <f t="shared" si="0"/>
        <v>91439</v>
      </c>
      <c r="K31" s="295">
        <f t="shared" si="1"/>
        <v>61.685578207428797</v>
      </c>
    </row>
    <row r="32" spans="1:11" ht="12" customHeight="1">
      <c r="A32" s="315">
        <v>39022</v>
      </c>
      <c r="B32" s="294">
        <v>47888</v>
      </c>
      <c r="C32" s="294">
        <v>-1128</v>
      </c>
      <c r="D32" s="295">
        <v>-2.3012893748979923</v>
      </c>
      <c r="E32" s="294">
        <v>18282</v>
      </c>
      <c r="F32" s="295">
        <v>61.750996419644665</v>
      </c>
      <c r="G32" s="294">
        <v>231908</v>
      </c>
      <c r="H32" s="294">
        <v>-7765</v>
      </c>
      <c r="I32" s="295">
        <v>-3.2398309363173992</v>
      </c>
      <c r="J32" s="294">
        <f t="shared" si="0"/>
        <v>89007</v>
      </c>
      <c r="K32" s="295">
        <f t="shared" si="1"/>
        <v>62.285778266072313</v>
      </c>
    </row>
    <row r="33" spans="1:11" ht="12" customHeight="1">
      <c r="A33" s="315">
        <v>39052</v>
      </c>
      <c r="B33" s="294">
        <v>45504</v>
      </c>
      <c r="C33" s="294">
        <v>-2384</v>
      </c>
      <c r="D33" s="295">
        <v>-4.978282659538924</v>
      </c>
      <c r="E33" s="294">
        <v>20991</v>
      </c>
      <c r="F33" s="295">
        <v>85.632113572390153</v>
      </c>
      <c r="G33" s="294">
        <v>235122</v>
      </c>
      <c r="H33" s="294">
        <v>3214</v>
      </c>
      <c r="I33" s="295">
        <v>1.3858944064025389</v>
      </c>
      <c r="J33" s="294">
        <f t="shared" si="0"/>
        <v>126642</v>
      </c>
      <c r="K33" s="295">
        <f t="shared" si="1"/>
        <v>116.74225663716814</v>
      </c>
    </row>
    <row r="34" spans="1:11" ht="12" customHeight="1">
      <c r="A34" s="315">
        <v>39083</v>
      </c>
      <c r="B34" s="294">
        <v>49496</v>
      </c>
      <c r="C34" s="294">
        <v>3992</v>
      </c>
      <c r="D34" s="295">
        <v>8.7728551336146268</v>
      </c>
      <c r="E34" s="294">
        <v>16997</v>
      </c>
      <c r="F34" s="295">
        <v>52.30007077140835</v>
      </c>
      <c r="G34" s="294">
        <v>255422</v>
      </c>
      <c r="H34" s="294">
        <v>20300</v>
      </c>
      <c r="I34" s="295">
        <v>8.6338156361378342</v>
      </c>
      <c r="J34" s="294">
        <f t="shared" si="0"/>
        <v>95683</v>
      </c>
      <c r="K34" s="295">
        <f t="shared" si="1"/>
        <v>59.899586199988732</v>
      </c>
    </row>
    <row r="35" spans="1:11" ht="12" customHeight="1">
      <c r="A35" s="315">
        <v>39114</v>
      </c>
      <c r="B35" s="294">
        <v>41131</v>
      </c>
      <c r="C35" s="294">
        <v>-8365</v>
      </c>
      <c r="D35" s="295">
        <v>-16.900355584289638</v>
      </c>
      <c r="E35" s="294">
        <v>5956</v>
      </c>
      <c r="F35" s="295">
        <v>16.932480454868514</v>
      </c>
      <c r="G35" s="294">
        <v>175887</v>
      </c>
      <c r="H35" s="294">
        <v>-79535</v>
      </c>
      <c r="I35" s="295">
        <v>-31.138664641260345</v>
      </c>
      <c r="J35" s="294">
        <f t="shared" si="0"/>
        <v>15330</v>
      </c>
      <c r="K35" s="295">
        <f t="shared" si="1"/>
        <v>9.5480109867523684</v>
      </c>
    </row>
    <row r="36" spans="1:11" ht="12" customHeight="1">
      <c r="A36" s="315">
        <v>39142</v>
      </c>
      <c r="B36" s="294">
        <v>45918</v>
      </c>
      <c r="C36" s="294">
        <v>4787</v>
      </c>
      <c r="D36" s="295">
        <v>11.638423573460408</v>
      </c>
      <c r="E36" s="294">
        <v>8421</v>
      </c>
      <c r="F36" s="295">
        <v>22.457796623729898</v>
      </c>
      <c r="G36" s="294">
        <v>193165</v>
      </c>
      <c r="H36" s="294">
        <v>17278</v>
      </c>
      <c r="I36" s="295">
        <v>9.8233524933622149</v>
      </c>
      <c r="J36" s="294">
        <f t="shared" si="0"/>
        <v>16899</v>
      </c>
      <c r="K36" s="295">
        <f t="shared" si="1"/>
        <v>9.5872147776655741</v>
      </c>
    </row>
    <row r="37" spans="1:11" ht="12" customHeight="1">
      <c r="A37" s="315">
        <v>39173</v>
      </c>
      <c r="B37" s="294">
        <v>38882</v>
      </c>
      <c r="C37" s="294">
        <v>-7036</v>
      </c>
      <c r="D37" s="295">
        <v>-15.32296702818067</v>
      </c>
      <c r="E37" s="294">
        <v>7397</v>
      </c>
      <c r="F37" s="295">
        <v>23.49372717166905</v>
      </c>
      <c r="G37" s="294">
        <v>168931</v>
      </c>
      <c r="H37" s="294">
        <v>-24234</v>
      </c>
      <c r="I37" s="295">
        <v>-12.545751041855409</v>
      </c>
      <c r="J37" s="294">
        <f t="shared" si="0"/>
        <v>23273</v>
      </c>
      <c r="K37" s="295">
        <f t="shared" si="1"/>
        <v>15.977838498400363</v>
      </c>
    </row>
    <row r="38" spans="1:11" ht="12" customHeight="1">
      <c r="A38" s="315">
        <v>39203</v>
      </c>
      <c r="B38" s="294">
        <v>39854</v>
      </c>
      <c r="C38" s="294">
        <v>972</v>
      </c>
      <c r="D38" s="295">
        <v>2.4998714057918829</v>
      </c>
      <c r="E38" s="294">
        <v>4440</v>
      </c>
      <c r="F38" s="295">
        <v>12.537414581803807</v>
      </c>
      <c r="G38" s="294">
        <v>190378</v>
      </c>
      <c r="H38" s="294">
        <v>21447</v>
      </c>
      <c r="I38" s="295">
        <v>12.695716002391508</v>
      </c>
      <c r="J38" s="294">
        <f t="shared" si="0"/>
        <v>23510</v>
      </c>
      <c r="K38" s="295">
        <f t="shared" si="1"/>
        <v>14.088980511542058</v>
      </c>
    </row>
    <row r="39" spans="1:11" ht="12" customHeight="1">
      <c r="A39" s="315">
        <v>39234</v>
      </c>
      <c r="B39" s="294">
        <v>39835</v>
      </c>
      <c r="C39" s="294">
        <v>-19</v>
      </c>
      <c r="D39" s="295">
        <v>-4.7674010137000053E-2</v>
      </c>
      <c r="E39" s="294">
        <v>6190</v>
      </c>
      <c r="F39" s="295">
        <v>18.39797889731015</v>
      </c>
      <c r="G39" s="294">
        <v>178278</v>
      </c>
      <c r="H39" s="294">
        <v>-12100</v>
      </c>
      <c r="I39" s="295">
        <v>-6.3557764027356098</v>
      </c>
      <c r="J39" s="294">
        <f t="shared" si="0"/>
        <v>25794</v>
      </c>
      <c r="K39" s="295">
        <f t="shared" si="1"/>
        <v>16.915873140788541</v>
      </c>
    </row>
    <row r="40" spans="1:11" ht="12" customHeight="1">
      <c r="A40" s="315">
        <v>39264</v>
      </c>
      <c r="B40" s="294">
        <v>39892</v>
      </c>
      <c r="C40" s="294">
        <v>57</v>
      </c>
      <c r="D40" s="295">
        <v>0.1430902472699887</v>
      </c>
      <c r="E40" s="294">
        <v>4506</v>
      </c>
      <c r="F40" s="295">
        <v>12.733849545017804</v>
      </c>
      <c r="G40" s="294">
        <v>180841</v>
      </c>
      <c r="H40" s="294">
        <v>2563</v>
      </c>
      <c r="I40" s="295">
        <v>1.4376423338830366</v>
      </c>
      <c r="J40" s="294">
        <f t="shared" si="0"/>
        <v>12556</v>
      </c>
      <c r="K40" s="295">
        <f t="shared" si="1"/>
        <v>7.4611522120212737</v>
      </c>
    </row>
    <row r="41" spans="1:11" ht="12" customHeight="1">
      <c r="A41" s="315">
        <v>39295</v>
      </c>
      <c r="B41" s="294">
        <v>28472</v>
      </c>
      <c r="C41" s="294">
        <v>-11420</v>
      </c>
      <c r="D41" s="295">
        <v>-28.627293692971023</v>
      </c>
      <c r="E41" s="294">
        <v>811</v>
      </c>
      <c r="F41" s="295">
        <v>2.9319258161310149</v>
      </c>
      <c r="G41" s="294">
        <v>127583</v>
      </c>
      <c r="H41" s="294">
        <v>-53258</v>
      </c>
      <c r="I41" s="295">
        <v>-29.450179992368987</v>
      </c>
      <c r="J41" s="294">
        <f t="shared" si="0"/>
        <v>-12414</v>
      </c>
      <c r="K41" s="295">
        <f t="shared" si="1"/>
        <v>-8.8673328714186734</v>
      </c>
    </row>
    <row r="42" spans="1:11" ht="12" customHeight="1">
      <c r="A42" s="315">
        <v>39326</v>
      </c>
      <c r="B42" s="294">
        <v>42996</v>
      </c>
      <c r="C42" s="294">
        <v>14524</v>
      </c>
      <c r="D42" s="295">
        <v>51.011520089912899</v>
      </c>
      <c r="E42" s="294">
        <v>-473</v>
      </c>
      <c r="F42" s="295">
        <v>-1.0881317720674504</v>
      </c>
      <c r="G42" s="294">
        <v>192289</v>
      </c>
      <c r="H42" s="294">
        <v>64706</v>
      </c>
      <c r="I42" s="295">
        <v>50.716788286840725</v>
      </c>
      <c r="J42" s="294">
        <f t="shared" si="0"/>
        <v>-8399</v>
      </c>
      <c r="K42" s="295">
        <f t="shared" si="1"/>
        <v>-4.1851032448377579</v>
      </c>
    </row>
    <row r="43" spans="1:11" ht="12" customHeight="1">
      <c r="A43" s="315">
        <v>39356</v>
      </c>
      <c r="B43" s="294">
        <v>52639</v>
      </c>
      <c r="C43" s="294">
        <v>9643</v>
      </c>
      <c r="D43" s="295">
        <v>22.427667690017675</v>
      </c>
      <c r="E43" s="294">
        <v>3623</v>
      </c>
      <c r="F43" s="295">
        <v>7.3914640117512649</v>
      </c>
      <c r="G43" s="294">
        <v>233084</v>
      </c>
      <c r="H43" s="294">
        <v>40795</v>
      </c>
      <c r="I43" s="295">
        <v>21.215462142920291</v>
      </c>
      <c r="J43" s="294">
        <f t="shared" si="0"/>
        <v>-6589</v>
      </c>
      <c r="K43" s="295">
        <f t="shared" si="1"/>
        <v>-2.7491624004372626</v>
      </c>
    </row>
    <row r="44" spans="1:11" ht="12" customHeight="1">
      <c r="A44" s="315">
        <v>39387</v>
      </c>
      <c r="B44" s="294">
        <v>42839</v>
      </c>
      <c r="C44" s="294">
        <v>-9800</v>
      </c>
      <c r="D44" s="295">
        <v>-18.617374950132032</v>
      </c>
      <c r="E44" s="294">
        <v>-5049</v>
      </c>
      <c r="F44" s="295">
        <v>-10.54335115268961</v>
      </c>
      <c r="G44" s="294">
        <v>190015</v>
      </c>
      <c r="H44" s="294">
        <v>-43069</v>
      </c>
      <c r="I44" s="295">
        <v>-18.477887800106398</v>
      </c>
      <c r="J44" s="294">
        <f t="shared" si="0"/>
        <v>-41893</v>
      </c>
      <c r="K44" s="295">
        <f t="shared" si="1"/>
        <v>-18.064491091294823</v>
      </c>
    </row>
    <row r="45" spans="1:11" ht="12" customHeight="1">
      <c r="A45" s="315">
        <v>39417</v>
      </c>
      <c r="B45" s="294">
        <v>30968</v>
      </c>
      <c r="C45" s="294">
        <v>-11871</v>
      </c>
      <c r="D45" s="295">
        <v>-27.710730876070869</v>
      </c>
      <c r="E45" s="294">
        <v>-14536</v>
      </c>
      <c r="F45" s="295">
        <v>-31.944444444444443</v>
      </c>
      <c r="G45" s="294">
        <v>134511</v>
      </c>
      <c r="H45" s="294">
        <v>-55504</v>
      </c>
      <c r="I45" s="295">
        <v>-29.210325500618371</v>
      </c>
      <c r="J45" s="294">
        <f t="shared" si="0"/>
        <v>-100611</v>
      </c>
      <c r="K45" s="295">
        <f t="shared" si="1"/>
        <v>-42.790976599382446</v>
      </c>
    </row>
    <row r="46" spans="1:11" ht="12" customHeight="1">
      <c r="A46" s="315">
        <v>39448</v>
      </c>
      <c r="B46" s="294">
        <v>41550</v>
      </c>
      <c r="C46" s="294">
        <v>10582</v>
      </c>
      <c r="D46" s="295">
        <v>34.170756910359081</v>
      </c>
      <c r="E46" s="294">
        <v>-7946</v>
      </c>
      <c r="F46" s="295">
        <v>-16.053822531113624</v>
      </c>
      <c r="G46" s="294">
        <v>196763</v>
      </c>
      <c r="H46" s="294">
        <v>62252</v>
      </c>
      <c r="I46" s="295">
        <v>46.280229869676084</v>
      </c>
      <c r="J46" s="294">
        <f t="shared" si="0"/>
        <v>-58659</v>
      </c>
      <c r="K46" s="295">
        <f t="shared" si="1"/>
        <v>-22.965523721527511</v>
      </c>
    </row>
    <row r="47" spans="1:11" ht="12" customHeight="1">
      <c r="A47" s="315">
        <v>39479</v>
      </c>
      <c r="B47" s="294">
        <v>42066</v>
      </c>
      <c r="C47" s="294">
        <v>516</v>
      </c>
      <c r="D47" s="295">
        <v>1.2418772563176896</v>
      </c>
      <c r="E47" s="294">
        <v>935</v>
      </c>
      <c r="F47" s="295">
        <v>2.2732245751379736</v>
      </c>
      <c r="G47" s="294">
        <v>186135</v>
      </c>
      <c r="H47" s="294">
        <v>-10628</v>
      </c>
      <c r="I47" s="295">
        <v>-5.4014220153179204</v>
      </c>
      <c r="J47" s="294">
        <f t="shared" si="0"/>
        <v>10248</v>
      </c>
      <c r="K47" s="295">
        <f t="shared" si="1"/>
        <v>5.8264681301062611</v>
      </c>
    </row>
    <row r="48" spans="1:11" ht="12" customHeight="1">
      <c r="A48" s="315">
        <v>39508</v>
      </c>
      <c r="B48" s="294">
        <v>37939</v>
      </c>
      <c r="C48" s="294">
        <v>-4127</v>
      </c>
      <c r="D48" s="295">
        <v>-9.810773546331955</v>
      </c>
      <c r="E48" s="294">
        <v>-7979</v>
      </c>
      <c r="F48" s="295">
        <v>-17.376627901912105</v>
      </c>
      <c r="G48" s="294">
        <v>168133</v>
      </c>
      <c r="H48" s="294">
        <v>-18002</v>
      </c>
      <c r="I48" s="295">
        <v>-9.6714750047008895</v>
      </c>
      <c r="J48" s="294">
        <f t="shared" si="0"/>
        <v>-25032</v>
      </c>
      <c r="K48" s="295">
        <f t="shared" si="1"/>
        <v>-12.958869360391375</v>
      </c>
    </row>
    <row r="49" spans="1:11" ht="12" customHeight="1">
      <c r="A49" s="315">
        <v>39539</v>
      </c>
      <c r="B49" s="294">
        <v>42492</v>
      </c>
      <c r="C49" s="294">
        <v>4553</v>
      </c>
      <c r="D49" s="295">
        <v>12.000843459237197</v>
      </c>
      <c r="E49" s="294">
        <v>3610</v>
      </c>
      <c r="F49" s="295">
        <v>9.2845018260377561</v>
      </c>
      <c r="G49" s="294">
        <v>189283</v>
      </c>
      <c r="H49" s="294">
        <v>21150</v>
      </c>
      <c r="I49" s="295">
        <v>12.579327080347106</v>
      </c>
      <c r="J49" s="294">
        <f t="shared" si="0"/>
        <v>20352</v>
      </c>
      <c r="K49" s="295">
        <f t="shared" si="1"/>
        <v>12.047522361200727</v>
      </c>
    </row>
    <row r="50" spans="1:11" ht="12" customHeight="1">
      <c r="A50" s="315">
        <v>39569</v>
      </c>
      <c r="B50" s="294">
        <v>34816</v>
      </c>
      <c r="C50" s="294">
        <v>-7676</v>
      </c>
      <c r="D50" s="295">
        <v>-18.064576861526877</v>
      </c>
      <c r="E50" s="294">
        <v>-5038</v>
      </c>
      <c r="F50" s="295">
        <v>-12.641140161589803</v>
      </c>
      <c r="G50" s="294">
        <v>164464</v>
      </c>
      <c r="H50" s="294">
        <v>-24819</v>
      </c>
      <c r="I50" s="295">
        <v>-13.112112551047902</v>
      </c>
      <c r="J50" s="294">
        <f t="shared" si="0"/>
        <v>-25914</v>
      </c>
      <c r="K50" s="295">
        <f t="shared" si="1"/>
        <v>-13.611866917395918</v>
      </c>
    </row>
    <row r="51" spans="1:11" ht="12" customHeight="1">
      <c r="A51" s="315">
        <v>39600</v>
      </c>
      <c r="B51" s="294">
        <v>33537</v>
      </c>
      <c r="C51" s="294">
        <v>-1279</v>
      </c>
      <c r="D51" s="295">
        <v>-3.6735983455882355</v>
      </c>
      <c r="E51" s="294">
        <v>-6298</v>
      </c>
      <c r="F51" s="295">
        <v>-15.810217145726121</v>
      </c>
      <c r="G51" s="294">
        <v>153986</v>
      </c>
      <c r="H51" s="294">
        <v>-10478</v>
      </c>
      <c r="I51" s="295">
        <v>-6.3709991244284465</v>
      </c>
      <c r="J51" s="294">
        <f t="shared" si="0"/>
        <v>-24292</v>
      </c>
      <c r="K51" s="295">
        <f t="shared" si="1"/>
        <v>-13.625910095468875</v>
      </c>
    </row>
    <row r="52" spans="1:11" ht="12" customHeight="1">
      <c r="A52" s="315">
        <v>39630</v>
      </c>
      <c r="B52" s="294">
        <v>34455</v>
      </c>
      <c r="C52" s="294">
        <v>918</v>
      </c>
      <c r="D52" s="295">
        <v>2.7372752482332947</v>
      </c>
      <c r="E52" s="294">
        <v>-5437</v>
      </c>
      <c r="F52" s="295">
        <v>-13.629299107590494</v>
      </c>
      <c r="G52" s="294">
        <v>160363</v>
      </c>
      <c r="H52" s="294">
        <v>6377</v>
      </c>
      <c r="I52" s="295">
        <v>4.1412855714155832</v>
      </c>
      <c r="J52" s="294">
        <f t="shared" si="0"/>
        <v>-20478</v>
      </c>
      <c r="K52" s="295">
        <f t="shared" si="1"/>
        <v>-11.323759545678248</v>
      </c>
    </row>
    <row r="53" spans="1:11" ht="12" customHeight="1">
      <c r="A53" s="315">
        <v>39661</v>
      </c>
      <c r="B53" s="294">
        <v>21828</v>
      </c>
      <c r="C53" s="294">
        <v>-12627</v>
      </c>
      <c r="D53" s="295">
        <v>-36.647801480191553</v>
      </c>
      <c r="E53" s="294">
        <v>-6644</v>
      </c>
      <c r="F53" s="295">
        <v>-23.335206518685023</v>
      </c>
      <c r="G53" s="294">
        <v>97584</v>
      </c>
      <c r="H53" s="294">
        <v>-62779</v>
      </c>
      <c r="I53" s="295">
        <v>-39.148057843766956</v>
      </c>
      <c r="J53" s="294">
        <f t="shared" si="0"/>
        <v>-29999</v>
      </c>
      <c r="K53" s="295">
        <f t="shared" si="1"/>
        <v>-23.51332074022401</v>
      </c>
    </row>
    <row r="54" spans="1:11" ht="12" customHeight="1">
      <c r="A54" s="315">
        <v>39692</v>
      </c>
      <c r="B54" s="294">
        <v>38319</v>
      </c>
      <c r="C54" s="294">
        <v>16491</v>
      </c>
      <c r="D54" s="295">
        <v>75.549752611324905</v>
      </c>
      <c r="E54" s="294">
        <v>-4677</v>
      </c>
      <c r="F54" s="295">
        <v>-10.877756070332124</v>
      </c>
      <c r="G54" s="294">
        <v>173481</v>
      </c>
      <c r="H54" s="294">
        <v>75897</v>
      </c>
      <c r="I54" s="295">
        <v>77.776069847515984</v>
      </c>
      <c r="J54" s="294">
        <f t="shared" si="0"/>
        <v>-18808</v>
      </c>
      <c r="K54" s="295">
        <f t="shared" si="1"/>
        <v>-9.7811107239623691</v>
      </c>
    </row>
    <row r="55" spans="1:11" ht="12" customHeight="1">
      <c r="A55" s="315">
        <v>39722</v>
      </c>
      <c r="B55" s="294">
        <v>38777</v>
      </c>
      <c r="C55" s="294">
        <v>458</v>
      </c>
      <c r="D55" s="295">
        <v>1.1952295206033561</v>
      </c>
      <c r="E55" s="294">
        <v>-13862</v>
      </c>
      <c r="F55" s="295">
        <v>-26.334086893747983</v>
      </c>
      <c r="G55" s="294">
        <v>180229</v>
      </c>
      <c r="H55" s="294">
        <v>6748</v>
      </c>
      <c r="I55" s="295">
        <v>3.8897631440907072</v>
      </c>
      <c r="J55" s="294">
        <f t="shared" si="0"/>
        <v>-52855</v>
      </c>
      <c r="K55" s="295">
        <f t="shared" si="1"/>
        <v>-22.676374182698083</v>
      </c>
    </row>
    <row r="56" spans="1:11" ht="12" customHeight="1">
      <c r="A56" s="315">
        <v>39753</v>
      </c>
      <c r="B56" s="294">
        <v>27193</v>
      </c>
      <c r="C56" s="294">
        <v>-11584</v>
      </c>
      <c r="D56" s="295">
        <v>-29.873378549139954</v>
      </c>
      <c r="E56" s="294">
        <v>-15646</v>
      </c>
      <c r="F56" s="295">
        <v>-36.522794649735054</v>
      </c>
      <c r="G56" s="294">
        <v>129123</v>
      </c>
      <c r="H56" s="294">
        <v>-51106</v>
      </c>
      <c r="I56" s="295">
        <v>-28.356146901996905</v>
      </c>
      <c r="J56" s="294">
        <f t="shared" si="0"/>
        <v>-60892</v>
      </c>
      <c r="K56" s="295">
        <f t="shared" si="1"/>
        <v>-32.045891113859433</v>
      </c>
    </row>
    <row r="57" spans="1:11" ht="12" customHeight="1">
      <c r="A57" s="315">
        <v>39783</v>
      </c>
      <c r="B57" s="294">
        <v>21846</v>
      </c>
      <c r="C57" s="294">
        <v>-5347</v>
      </c>
      <c r="D57" s="295">
        <v>-19.663148604420254</v>
      </c>
      <c r="E57" s="294">
        <v>-9122</v>
      </c>
      <c r="F57" s="295">
        <v>-29.456212864892791</v>
      </c>
      <c r="G57" s="294">
        <v>103061</v>
      </c>
      <c r="H57" s="294">
        <v>-26062</v>
      </c>
      <c r="I57" s="295">
        <v>-20.183855703476532</v>
      </c>
      <c r="J57" s="294">
        <f t="shared" si="0"/>
        <v>-31450</v>
      </c>
      <c r="K57" s="295">
        <f t="shared" si="1"/>
        <v>-23.380987428537441</v>
      </c>
    </row>
    <row r="58" spans="1:11" ht="12" customHeight="1">
      <c r="A58" s="315">
        <v>39814</v>
      </c>
      <c r="B58" s="294">
        <v>24737</v>
      </c>
      <c r="C58" s="294">
        <v>2891</v>
      </c>
      <c r="D58" s="295">
        <v>13.233543898196466</v>
      </c>
      <c r="E58" s="294">
        <v>-16813</v>
      </c>
      <c r="F58" s="295">
        <v>-40.464500601684719</v>
      </c>
      <c r="G58" s="294">
        <v>119201</v>
      </c>
      <c r="H58" s="294">
        <v>16140</v>
      </c>
      <c r="I58" s="295">
        <v>15.660628171665325</v>
      </c>
      <c r="J58" s="294">
        <f t="shared" si="0"/>
        <v>-77562</v>
      </c>
      <c r="K58" s="295">
        <f t="shared" si="1"/>
        <v>-39.418996457667347</v>
      </c>
    </row>
    <row r="59" spans="1:11" ht="12" customHeight="1">
      <c r="A59" s="315">
        <v>39845</v>
      </c>
      <c r="B59" s="294">
        <v>24280</v>
      </c>
      <c r="C59" s="294">
        <v>-457</v>
      </c>
      <c r="D59" s="295">
        <v>-1.8474350163722359</v>
      </c>
      <c r="E59" s="294">
        <v>-17786</v>
      </c>
      <c r="F59" s="295">
        <v>-42.281177197736888</v>
      </c>
      <c r="G59" s="294">
        <v>115683</v>
      </c>
      <c r="H59" s="294">
        <v>-3518</v>
      </c>
      <c r="I59" s="295">
        <v>-2.9513175225040058</v>
      </c>
      <c r="J59" s="294">
        <f t="shared" si="0"/>
        <v>-70452</v>
      </c>
      <c r="K59" s="295">
        <f t="shared" si="1"/>
        <v>-37.849947618663876</v>
      </c>
    </row>
    <row r="60" spans="1:11" ht="12" customHeight="1">
      <c r="A60" s="315">
        <v>39873</v>
      </c>
      <c r="B60" s="294">
        <v>24649</v>
      </c>
      <c r="C60" s="294">
        <v>369</v>
      </c>
      <c r="D60" s="295">
        <v>1.5197693574958815</v>
      </c>
      <c r="E60" s="294">
        <v>-13290</v>
      </c>
      <c r="F60" s="295">
        <v>-35.029916444819314</v>
      </c>
      <c r="G60" s="294">
        <v>121228</v>
      </c>
      <c r="H60" s="294">
        <v>5545</v>
      </c>
      <c r="I60" s="295">
        <v>4.7932712671697653</v>
      </c>
      <c r="J60" s="294">
        <f t="shared" si="0"/>
        <v>-46905</v>
      </c>
      <c r="K60" s="295">
        <f t="shared" si="1"/>
        <v>-27.897557290954186</v>
      </c>
    </row>
    <row r="61" spans="1:11" ht="12" customHeight="1">
      <c r="A61" s="315">
        <v>39904</v>
      </c>
      <c r="B61" s="294">
        <v>21580</v>
      </c>
      <c r="C61" s="294">
        <v>-3069</v>
      </c>
      <c r="D61" s="295">
        <v>-12.450809363463021</v>
      </c>
      <c r="E61" s="294">
        <v>-20912</v>
      </c>
      <c r="F61" s="295">
        <v>-49.213969688411936</v>
      </c>
      <c r="G61" s="294">
        <v>111474</v>
      </c>
      <c r="H61" s="294">
        <v>-9754</v>
      </c>
      <c r="I61" s="295">
        <v>-8.0459959745273366</v>
      </c>
      <c r="J61" s="294">
        <f t="shared" si="0"/>
        <v>-77809</v>
      </c>
      <c r="K61" s="295">
        <f t="shared" si="1"/>
        <v>-41.10723097161393</v>
      </c>
    </row>
    <row r="62" spans="1:11" ht="12" customHeight="1">
      <c r="A62" s="315">
        <v>39934</v>
      </c>
      <c r="B62" s="294">
        <v>20251</v>
      </c>
      <c r="C62" s="294">
        <v>-1329</v>
      </c>
      <c r="D62" s="295">
        <v>-6.1584800741427248</v>
      </c>
      <c r="E62" s="294">
        <v>-14565</v>
      </c>
      <c r="F62" s="295">
        <v>-41.834214154411768</v>
      </c>
      <c r="G62" s="294">
        <v>109097</v>
      </c>
      <c r="H62" s="294">
        <v>-2377</v>
      </c>
      <c r="I62" s="295">
        <v>-2.132335791305596</v>
      </c>
      <c r="J62" s="294">
        <f t="shared" si="0"/>
        <v>-55367</v>
      </c>
      <c r="K62" s="295">
        <f t="shared" si="1"/>
        <v>-33.665118202159746</v>
      </c>
    </row>
    <row r="63" spans="1:11" ht="12" customHeight="1">
      <c r="A63" s="315">
        <v>39965</v>
      </c>
      <c r="B63" s="294">
        <v>20775</v>
      </c>
      <c r="C63" s="294">
        <v>524</v>
      </c>
      <c r="D63" s="295">
        <v>2.5875265418991655</v>
      </c>
      <c r="E63" s="294">
        <v>-12762</v>
      </c>
      <c r="F63" s="295">
        <v>-38.053493156811882</v>
      </c>
      <c r="G63" s="294">
        <v>107735</v>
      </c>
      <c r="H63" s="294">
        <v>-1362</v>
      </c>
      <c r="I63" s="295">
        <v>-1.2484302959751414</v>
      </c>
      <c r="J63" s="294">
        <f t="shared" si="0"/>
        <v>-46251</v>
      </c>
      <c r="K63" s="295">
        <f t="shared" si="1"/>
        <v>-30.035847414700036</v>
      </c>
    </row>
    <row r="64" spans="1:11" ht="12" customHeight="1">
      <c r="A64" s="315">
        <v>39995</v>
      </c>
      <c r="B64" s="294">
        <v>21514</v>
      </c>
      <c r="C64" s="294">
        <v>739</v>
      </c>
      <c r="D64" s="295">
        <v>3.5571600481347776</v>
      </c>
      <c r="E64" s="294">
        <v>-12941</v>
      </c>
      <c r="F64" s="295">
        <v>-37.559135103758528</v>
      </c>
      <c r="G64" s="294">
        <v>111143</v>
      </c>
      <c r="H64" s="294">
        <v>3408</v>
      </c>
      <c r="I64" s="295">
        <v>3.163317399173899</v>
      </c>
      <c r="J64" s="294">
        <f t="shared" si="0"/>
        <v>-49220</v>
      </c>
      <c r="K64" s="295">
        <f t="shared" si="1"/>
        <v>-30.692865561257896</v>
      </c>
    </row>
    <row r="65" spans="1:11" ht="12" customHeight="1">
      <c r="A65" s="315">
        <v>40026</v>
      </c>
      <c r="B65" s="294">
        <v>13488</v>
      </c>
      <c r="C65" s="294">
        <v>-8026</v>
      </c>
      <c r="D65" s="295">
        <v>-37.30594031793251</v>
      </c>
      <c r="E65" s="294">
        <v>-8340</v>
      </c>
      <c r="F65" s="295">
        <v>-38.207806487080816</v>
      </c>
      <c r="G65" s="294">
        <v>68735</v>
      </c>
      <c r="H65" s="294">
        <v>-42408</v>
      </c>
      <c r="I65" s="295">
        <v>-38.156249156492088</v>
      </c>
      <c r="J65" s="294">
        <f t="shared" si="0"/>
        <v>-28849</v>
      </c>
      <c r="K65" s="295">
        <f t="shared" si="1"/>
        <v>-29.563248073454666</v>
      </c>
    </row>
    <row r="66" spans="1:11" ht="12" customHeight="1">
      <c r="A66" s="315">
        <v>40057</v>
      </c>
      <c r="B66" s="294">
        <v>26110</v>
      </c>
      <c r="C66" s="294">
        <v>12622</v>
      </c>
      <c r="D66" s="295">
        <v>93.579478054567019</v>
      </c>
      <c r="E66" s="294">
        <v>-12209</v>
      </c>
      <c r="F66" s="295">
        <v>-31.861478639839245</v>
      </c>
      <c r="G66" s="294">
        <v>128374</v>
      </c>
      <c r="H66" s="294">
        <v>59639</v>
      </c>
      <c r="I66" s="295">
        <v>86.766567251036591</v>
      </c>
      <c r="J66" s="294">
        <f t="shared" si="0"/>
        <v>-45107</v>
      </c>
      <c r="K66" s="295">
        <f t="shared" si="1"/>
        <v>-26.001118278082327</v>
      </c>
    </row>
    <row r="67" spans="1:11" ht="12" customHeight="1">
      <c r="A67" s="315">
        <v>40087</v>
      </c>
      <c r="B67" s="294">
        <v>25328</v>
      </c>
      <c r="C67" s="294">
        <v>-782</v>
      </c>
      <c r="D67" s="295">
        <v>-2.9950210647261586</v>
      </c>
      <c r="E67" s="294">
        <v>-13449</v>
      </c>
      <c r="F67" s="295">
        <v>-34.682930603192617</v>
      </c>
      <c r="G67" s="294">
        <v>126497</v>
      </c>
      <c r="H67" s="294">
        <v>-1877</v>
      </c>
      <c r="I67" s="295">
        <v>-1.4621340769937838</v>
      </c>
      <c r="J67" s="294">
        <f t="shared" si="0"/>
        <v>-53732</v>
      </c>
      <c r="K67" s="295">
        <f t="shared" si="1"/>
        <v>-29.813182118305047</v>
      </c>
    </row>
    <row r="68" spans="1:11" ht="12" customHeight="1">
      <c r="A68" s="315">
        <v>40118</v>
      </c>
      <c r="B68" s="294">
        <v>21552</v>
      </c>
      <c r="C68" s="294">
        <v>-3776</v>
      </c>
      <c r="D68" s="295">
        <v>-14.90840176879343</v>
      </c>
      <c r="E68" s="294">
        <v>-5641</v>
      </c>
      <c r="F68" s="295">
        <v>-20.744309197219874</v>
      </c>
      <c r="G68" s="294">
        <v>107420</v>
      </c>
      <c r="H68" s="294">
        <v>-19077</v>
      </c>
      <c r="I68" s="295">
        <v>-15.080990063005446</v>
      </c>
      <c r="J68" s="294">
        <f t="shared" si="0"/>
        <v>-21703</v>
      </c>
      <c r="K68" s="295">
        <f t="shared" si="1"/>
        <v>-16.808004770645045</v>
      </c>
    </row>
    <row r="69" spans="1:11" ht="12" customHeight="1">
      <c r="A69" s="315">
        <v>40148</v>
      </c>
      <c r="B69" s="294">
        <v>18019</v>
      </c>
      <c r="C69" s="294">
        <v>-3533</v>
      </c>
      <c r="D69" s="295">
        <v>-16.392910170749815</v>
      </c>
      <c r="E69" s="294">
        <v>-3827</v>
      </c>
      <c r="F69" s="295">
        <v>-17.518081113247277</v>
      </c>
      <c r="G69" s="294">
        <v>85827</v>
      </c>
      <c r="H69" s="294">
        <v>-21593</v>
      </c>
      <c r="I69" s="295">
        <v>-20.101470862036866</v>
      </c>
      <c r="J69" s="294">
        <f t="shared" si="0"/>
        <v>-17234</v>
      </c>
      <c r="K69" s="295">
        <f t="shared" si="1"/>
        <v>-16.72213543435441</v>
      </c>
    </row>
    <row r="70" spans="1:11" ht="12" customHeight="1">
      <c r="A70" s="315">
        <v>40179</v>
      </c>
      <c r="B70" s="294">
        <v>19820</v>
      </c>
      <c r="C70" s="294">
        <v>1801</v>
      </c>
      <c r="D70" s="295">
        <v>9.9950052722126639</v>
      </c>
      <c r="E70" s="294">
        <v>-4917</v>
      </c>
      <c r="F70" s="295">
        <v>-19.877107167401061</v>
      </c>
      <c r="G70" s="294">
        <v>94595</v>
      </c>
      <c r="H70" s="294">
        <v>8768</v>
      </c>
      <c r="I70" s="295">
        <v>10.215899425588685</v>
      </c>
      <c r="J70" s="294">
        <f t="shared" si="0"/>
        <v>-24606</v>
      </c>
      <c r="K70" s="295">
        <f t="shared" si="1"/>
        <v>-20.642444274796354</v>
      </c>
    </row>
    <row r="71" spans="1:11" ht="12" customHeight="1">
      <c r="A71" s="315">
        <v>40210</v>
      </c>
      <c r="B71" s="294">
        <v>21253</v>
      </c>
      <c r="C71" s="294">
        <v>1433</v>
      </c>
      <c r="D71" s="295">
        <v>7.2300706357214937</v>
      </c>
      <c r="E71" s="294">
        <v>-3027</v>
      </c>
      <c r="F71" s="295">
        <v>-12.467051070840197</v>
      </c>
      <c r="G71" s="294">
        <v>101211</v>
      </c>
      <c r="H71" s="294">
        <v>6616</v>
      </c>
      <c r="I71" s="295">
        <v>6.9940271684549922</v>
      </c>
      <c r="J71" s="294">
        <f t="shared" si="0"/>
        <v>-14472</v>
      </c>
      <c r="K71" s="295">
        <f t="shared" si="1"/>
        <v>-12.510049013251731</v>
      </c>
    </row>
    <row r="72" spans="1:11" ht="12" customHeight="1">
      <c r="A72" s="315">
        <v>40238</v>
      </c>
      <c r="B72" s="294">
        <v>23547</v>
      </c>
      <c r="C72" s="294">
        <v>2294</v>
      </c>
      <c r="D72" s="295">
        <v>10.793770291252999</v>
      </c>
      <c r="E72" s="294">
        <v>-1102</v>
      </c>
      <c r="F72" s="295">
        <v>-4.4707696052578196</v>
      </c>
      <c r="G72" s="294">
        <v>117934</v>
      </c>
      <c r="H72" s="294">
        <v>16723</v>
      </c>
      <c r="I72" s="295">
        <v>16.522907589096047</v>
      </c>
      <c r="J72" s="294">
        <f t="shared" si="0"/>
        <v>-3294</v>
      </c>
      <c r="K72" s="295">
        <f t="shared" si="1"/>
        <v>-2.7171940475797669</v>
      </c>
    </row>
    <row r="73" spans="1:11" ht="12" customHeight="1">
      <c r="A73" s="315">
        <v>40269</v>
      </c>
      <c r="B73" s="294">
        <v>20854</v>
      </c>
      <c r="C73" s="294">
        <v>-2693</v>
      </c>
      <c r="D73" s="295">
        <v>-11.4367010659532</v>
      </c>
      <c r="E73" s="294">
        <v>-726</v>
      </c>
      <c r="F73" s="295">
        <v>-3.3642261353104725</v>
      </c>
      <c r="G73" s="294">
        <v>102973</v>
      </c>
      <c r="H73" s="294">
        <v>-14961</v>
      </c>
      <c r="I73" s="295">
        <v>-12.685909067783676</v>
      </c>
      <c r="J73" s="294">
        <f t="shared" si="0"/>
        <v>-8501</v>
      </c>
      <c r="K73" s="295">
        <f t="shared" si="1"/>
        <v>-7.6259935052119774</v>
      </c>
    </row>
    <row r="74" spans="1:11" ht="12" customHeight="1">
      <c r="A74" s="315">
        <v>40299</v>
      </c>
      <c r="B74" s="294">
        <v>21778</v>
      </c>
      <c r="C74" s="294">
        <v>924</v>
      </c>
      <c r="D74" s="295">
        <v>4.4308046417953388</v>
      </c>
      <c r="E74" s="294">
        <v>1527</v>
      </c>
      <c r="F74" s="295">
        <v>7.5403683768702781</v>
      </c>
      <c r="G74" s="294">
        <v>108264</v>
      </c>
      <c r="H74" s="294">
        <v>5291</v>
      </c>
      <c r="I74" s="295">
        <v>5.1382401211968185</v>
      </c>
      <c r="J74" s="294">
        <f t="shared" si="0"/>
        <v>-833</v>
      </c>
      <c r="K74" s="295">
        <f t="shared" si="1"/>
        <v>-0.76354070231078763</v>
      </c>
    </row>
    <row r="75" spans="1:11" ht="12" customHeight="1">
      <c r="A75" s="315">
        <v>40330</v>
      </c>
      <c r="B75" s="294">
        <v>19680</v>
      </c>
      <c r="C75" s="294">
        <v>-2098</v>
      </c>
      <c r="D75" s="295">
        <v>-9.6335751676003305</v>
      </c>
      <c r="E75" s="294">
        <v>-1095</v>
      </c>
      <c r="F75" s="295">
        <v>-5.2707581227436826</v>
      </c>
      <c r="G75" s="294">
        <v>98754</v>
      </c>
      <c r="H75" s="294">
        <v>-9510</v>
      </c>
      <c r="I75" s="295">
        <v>-8.7840833518066948</v>
      </c>
      <c r="J75" s="294">
        <f t="shared" si="0"/>
        <v>-8981</v>
      </c>
      <c r="K75" s="295">
        <f t="shared" si="1"/>
        <v>-8.3361952940084461</v>
      </c>
    </row>
    <row r="76" spans="1:11" ht="12" customHeight="1">
      <c r="A76" s="315">
        <v>40360</v>
      </c>
      <c r="B76" s="294">
        <v>19682</v>
      </c>
      <c r="C76" s="294">
        <v>2</v>
      </c>
      <c r="D76" s="295">
        <v>1.016260162601626E-2</v>
      </c>
      <c r="E76" s="294">
        <v>-1832</v>
      </c>
      <c r="F76" s="295">
        <v>-8.5153853304824771</v>
      </c>
      <c r="G76" s="294">
        <v>95823</v>
      </c>
      <c r="H76" s="294">
        <v>-2931</v>
      </c>
      <c r="I76" s="295">
        <v>-2.9679810438058207</v>
      </c>
      <c r="J76" s="294">
        <f t="shared" si="0"/>
        <v>-15320</v>
      </c>
      <c r="K76" s="295">
        <f t="shared" si="1"/>
        <v>-13.784043979377918</v>
      </c>
    </row>
    <row r="77" spans="1:11" ht="12" customHeight="1">
      <c r="A77" s="315">
        <v>40391</v>
      </c>
      <c r="B77" s="294">
        <v>13295</v>
      </c>
      <c r="C77" s="294">
        <v>-6387</v>
      </c>
      <c r="D77" s="295">
        <v>-32.450970429834364</v>
      </c>
      <c r="E77" s="294">
        <v>-193</v>
      </c>
      <c r="F77" s="295">
        <v>-1.4309015421115066</v>
      </c>
      <c r="G77" s="294">
        <v>66846</v>
      </c>
      <c r="H77" s="294">
        <v>-28977</v>
      </c>
      <c r="I77" s="295">
        <v>-30.240130240130242</v>
      </c>
      <c r="J77" s="294">
        <f t="shared" si="0"/>
        <v>-1889</v>
      </c>
      <c r="K77" s="295">
        <f t="shared" si="1"/>
        <v>-2.7482359787590021</v>
      </c>
    </row>
    <row r="78" spans="1:11" ht="12" customHeight="1">
      <c r="A78" s="315">
        <v>40422</v>
      </c>
      <c r="B78" s="294">
        <v>25019</v>
      </c>
      <c r="C78" s="294">
        <v>11724</v>
      </c>
      <c r="D78" s="295">
        <v>88.18352764197067</v>
      </c>
      <c r="E78" s="294">
        <v>-1091</v>
      </c>
      <c r="F78" s="295">
        <v>-4.1784756798161622</v>
      </c>
      <c r="G78" s="294">
        <v>122090</v>
      </c>
      <c r="H78" s="294">
        <v>55244</v>
      </c>
      <c r="I78" s="295">
        <v>82.643688477994189</v>
      </c>
      <c r="J78" s="294">
        <f t="shared" si="0"/>
        <v>-6284</v>
      </c>
      <c r="K78" s="295">
        <f t="shared" si="1"/>
        <v>-4.895072210883824</v>
      </c>
    </row>
    <row r="79" spans="1:11" ht="12" customHeight="1">
      <c r="A79" s="315">
        <v>40452</v>
      </c>
      <c r="B79" s="294">
        <v>24049</v>
      </c>
      <c r="C79" s="294">
        <v>-970</v>
      </c>
      <c r="D79" s="295">
        <v>-3.8770534393860667</v>
      </c>
      <c r="E79" s="294">
        <v>-1279</v>
      </c>
      <c r="F79" s="295">
        <v>-5.0497473152242573</v>
      </c>
      <c r="G79" s="294">
        <v>118422</v>
      </c>
      <c r="H79" s="294">
        <v>-3668</v>
      </c>
      <c r="I79" s="295">
        <v>-3.0043410598738634</v>
      </c>
      <c r="J79" s="294">
        <f t="shared" si="0"/>
        <v>-8075</v>
      </c>
      <c r="K79" s="295">
        <f t="shared" si="1"/>
        <v>-6.3835505980378979</v>
      </c>
    </row>
    <row r="80" spans="1:11" ht="12" customHeight="1">
      <c r="A80" s="315">
        <v>40483</v>
      </c>
      <c r="B80" s="294">
        <v>23024</v>
      </c>
      <c r="C80" s="294">
        <v>-1025</v>
      </c>
      <c r="D80" s="295">
        <v>-4.2621314815584848</v>
      </c>
      <c r="E80" s="294">
        <v>1472</v>
      </c>
      <c r="F80" s="295">
        <v>6.8299925760950257</v>
      </c>
      <c r="G80" s="294">
        <v>108131</v>
      </c>
      <c r="H80" s="294">
        <v>-10291</v>
      </c>
      <c r="I80" s="295">
        <v>-8.6901082569117225</v>
      </c>
      <c r="J80" s="294">
        <f t="shared" si="0"/>
        <v>711</v>
      </c>
      <c r="K80" s="295">
        <f t="shared" si="1"/>
        <v>0.66188791658908952</v>
      </c>
    </row>
    <row r="81" spans="1:11" ht="12" customHeight="1">
      <c r="A81" s="315">
        <v>40513</v>
      </c>
      <c r="B81" s="294">
        <v>19905</v>
      </c>
      <c r="C81" s="294">
        <v>-3119</v>
      </c>
      <c r="D81" s="295">
        <v>-13.546733842946491</v>
      </c>
      <c r="E81" s="294">
        <v>1886</v>
      </c>
      <c r="F81" s="295">
        <v>10.466729563238804</v>
      </c>
      <c r="G81" s="294">
        <v>93171</v>
      </c>
      <c r="H81" s="294">
        <v>-14960</v>
      </c>
      <c r="I81" s="295">
        <v>-13.835070423837752</v>
      </c>
      <c r="J81" s="294">
        <f t="shared" si="0"/>
        <v>7344</v>
      </c>
      <c r="K81" s="295">
        <f t="shared" si="1"/>
        <v>8.5567478765423477</v>
      </c>
    </row>
    <row r="82" spans="1:11" ht="12" customHeight="1">
      <c r="A82" s="315">
        <v>40544</v>
      </c>
      <c r="B82" s="294">
        <v>21113</v>
      </c>
      <c r="C82" s="294">
        <v>1208</v>
      </c>
      <c r="D82" s="295">
        <v>6.0688269279075611</v>
      </c>
      <c r="E82" s="294">
        <v>1293</v>
      </c>
      <c r="F82" s="295">
        <v>6.5237134207870842</v>
      </c>
      <c r="G82" s="294">
        <v>102733</v>
      </c>
      <c r="H82" s="294">
        <v>9562</v>
      </c>
      <c r="I82" s="295">
        <v>10.262850028442326</v>
      </c>
      <c r="J82" s="294">
        <f t="shared" si="0"/>
        <v>8138</v>
      </c>
      <c r="K82" s="295">
        <f t="shared" si="1"/>
        <v>8.6029917014641359</v>
      </c>
    </row>
    <row r="83" spans="1:11" ht="12" customHeight="1">
      <c r="A83" s="315">
        <v>40575</v>
      </c>
      <c r="B83" s="294">
        <v>19877</v>
      </c>
      <c r="C83" s="294">
        <v>-1236</v>
      </c>
      <c r="D83" s="295">
        <v>-5.8542130440960545</v>
      </c>
      <c r="E83" s="294">
        <v>-1376</v>
      </c>
      <c r="F83" s="295">
        <v>-6.4743800875170567</v>
      </c>
      <c r="G83" s="294">
        <v>94363</v>
      </c>
      <c r="H83" s="294">
        <v>-8370</v>
      </c>
      <c r="I83" s="295">
        <v>-8.14733337875853</v>
      </c>
      <c r="J83" s="294">
        <f t="shared" si="0"/>
        <v>-6848</v>
      </c>
      <c r="K83" s="295">
        <f t="shared" si="1"/>
        <v>-6.7660629773443599</v>
      </c>
    </row>
    <row r="84" spans="1:11" ht="12" customHeight="1">
      <c r="A84" s="315">
        <v>40603</v>
      </c>
      <c r="B84" s="294">
        <v>23768</v>
      </c>
      <c r="C84" s="294">
        <v>3891</v>
      </c>
      <c r="D84" s="295">
        <v>19.575388640136843</v>
      </c>
      <c r="E84" s="294">
        <v>221</v>
      </c>
      <c r="F84" s="295">
        <v>0.93854843504480401</v>
      </c>
      <c r="G84" s="294">
        <v>111118</v>
      </c>
      <c r="H84" s="294">
        <v>16755</v>
      </c>
      <c r="I84" s="295">
        <v>17.755900087958203</v>
      </c>
      <c r="J84" s="294">
        <f t="shared" si="0"/>
        <v>-6816</v>
      </c>
      <c r="K84" s="295">
        <f t="shared" si="1"/>
        <v>-5.7795037902555668</v>
      </c>
    </row>
    <row r="85" spans="1:11" ht="12" customHeight="1">
      <c r="A85" s="315">
        <v>40634</v>
      </c>
      <c r="B85" s="294">
        <v>19875</v>
      </c>
      <c r="C85" s="294">
        <v>-3893</v>
      </c>
      <c r="D85" s="295">
        <v>-16.379165264220802</v>
      </c>
      <c r="E85" s="294">
        <v>-979</v>
      </c>
      <c r="F85" s="295">
        <v>-4.6945430133307759</v>
      </c>
      <c r="G85" s="294">
        <v>96242</v>
      </c>
      <c r="H85" s="294">
        <v>-14876</v>
      </c>
      <c r="I85" s="295">
        <v>-13.387569970661819</v>
      </c>
      <c r="J85" s="294">
        <f t="shared" si="0"/>
        <v>-6731</v>
      </c>
      <c r="K85" s="295">
        <f t="shared" si="1"/>
        <v>-6.5366649510065749</v>
      </c>
    </row>
    <row r="86" spans="1:11" ht="12" customHeight="1">
      <c r="A86" s="315">
        <v>40664</v>
      </c>
      <c r="B86" s="294">
        <v>20949</v>
      </c>
      <c r="C86" s="294">
        <v>1074</v>
      </c>
      <c r="D86" s="295">
        <v>5.4037735849056601</v>
      </c>
      <c r="E86" s="294">
        <v>-829</v>
      </c>
      <c r="F86" s="295">
        <v>-3.8065938102672421</v>
      </c>
      <c r="G86" s="294">
        <v>103176</v>
      </c>
      <c r="H86" s="294">
        <v>6934</v>
      </c>
      <c r="I86" s="295">
        <v>7.2047546809085432</v>
      </c>
      <c r="J86" s="294">
        <f t="shared" ref="J86:J149" si="2">G86-G74</f>
        <v>-5088</v>
      </c>
      <c r="K86" s="295">
        <f t="shared" ref="K86:K149" si="3">100*J86/G74</f>
        <v>-4.6996231434271776</v>
      </c>
    </row>
    <row r="87" spans="1:11" ht="12" customHeight="1">
      <c r="A87" s="315">
        <v>40695</v>
      </c>
      <c r="B87" s="294">
        <v>19160</v>
      </c>
      <c r="C87" s="294">
        <v>-1789</v>
      </c>
      <c r="D87" s="295">
        <v>-8.5397871020096421</v>
      </c>
      <c r="E87" s="294">
        <v>-520</v>
      </c>
      <c r="F87" s="295">
        <v>-2.6422764227642275</v>
      </c>
      <c r="G87" s="294">
        <v>94924</v>
      </c>
      <c r="H87" s="294">
        <v>-8252</v>
      </c>
      <c r="I87" s="295">
        <v>-7.9979840272931693</v>
      </c>
      <c r="J87" s="294">
        <f t="shared" si="2"/>
        <v>-3830</v>
      </c>
      <c r="K87" s="295">
        <f t="shared" si="3"/>
        <v>-3.8783239159932763</v>
      </c>
    </row>
    <row r="88" spans="1:11" ht="12" customHeight="1">
      <c r="A88" s="315">
        <v>40725</v>
      </c>
      <c r="B88" s="294">
        <v>18538</v>
      </c>
      <c r="C88" s="294">
        <v>-622</v>
      </c>
      <c r="D88" s="295">
        <v>-3.2463465553235906</v>
      </c>
      <c r="E88" s="294">
        <v>-1144</v>
      </c>
      <c r="F88" s="295">
        <v>-5.8124174372523116</v>
      </c>
      <c r="G88" s="294">
        <v>89911</v>
      </c>
      <c r="H88" s="294">
        <v>-5013</v>
      </c>
      <c r="I88" s="295">
        <v>-5.2810669588302224</v>
      </c>
      <c r="J88" s="294">
        <f t="shared" si="2"/>
        <v>-5912</v>
      </c>
      <c r="K88" s="295">
        <f t="shared" si="3"/>
        <v>-6.1697087338112979</v>
      </c>
    </row>
    <row r="89" spans="1:11" ht="12" customHeight="1">
      <c r="A89" s="315">
        <v>40756</v>
      </c>
      <c r="B89" s="294">
        <v>13750</v>
      </c>
      <c r="C89" s="294">
        <v>-4788</v>
      </c>
      <c r="D89" s="295">
        <v>-25.828028913582912</v>
      </c>
      <c r="E89" s="294">
        <v>455</v>
      </c>
      <c r="F89" s="295">
        <v>3.4223392252726588</v>
      </c>
      <c r="G89" s="294">
        <v>66118</v>
      </c>
      <c r="H89" s="294">
        <v>-23793</v>
      </c>
      <c r="I89" s="295">
        <v>-26.462835470632069</v>
      </c>
      <c r="J89" s="294">
        <f t="shared" si="2"/>
        <v>-728</v>
      </c>
      <c r="K89" s="295">
        <f t="shared" si="3"/>
        <v>-1.089070400622326</v>
      </c>
    </row>
    <row r="90" spans="1:11" ht="12" customHeight="1">
      <c r="A90" s="315">
        <v>40787</v>
      </c>
      <c r="B90" s="294">
        <v>22797</v>
      </c>
      <c r="C90" s="294">
        <v>9047</v>
      </c>
      <c r="D90" s="295">
        <v>65.796363636363637</v>
      </c>
      <c r="E90" s="294">
        <v>-2222</v>
      </c>
      <c r="F90" s="295">
        <v>-8.8812502498101438</v>
      </c>
      <c r="G90" s="294">
        <v>104716</v>
      </c>
      <c r="H90" s="294">
        <v>38598</v>
      </c>
      <c r="I90" s="295">
        <v>58.377446383738167</v>
      </c>
      <c r="J90" s="294">
        <f t="shared" si="2"/>
        <v>-17374</v>
      </c>
      <c r="K90" s="295">
        <f t="shared" si="3"/>
        <v>-14.230485707265132</v>
      </c>
    </row>
    <row r="91" spans="1:11" ht="12" customHeight="1">
      <c r="A91" s="315">
        <v>40817</v>
      </c>
      <c r="B91" s="294">
        <v>20924</v>
      </c>
      <c r="C91" s="294">
        <v>-1873</v>
      </c>
      <c r="D91" s="295">
        <v>-8.2159933324560246</v>
      </c>
      <c r="E91" s="294">
        <v>-3125</v>
      </c>
      <c r="F91" s="295">
        <v>-12.994303297434405</v>
      </c>
      <c r="G91" s="294">
        <v>97265</v>
      </c>
      <c r="H91" s="294">
        <v>-7451</v>
      </c>
      <c r="I91" s="295">
        <v>-7.1154360365178198</v>
      </c>
      <c r="J91" s="294">
        <f t="shared" si="2"/>
        <v>-21157</v>
      </c>
      <c r="K91" s="295">
        <f t="shared" si="3"/>
        <v>-17.865768184965631</v>
      </c>
    </row>
    <row r="92" spans="1:11" ht="12" customHeight="1">
      <c r="A92" s="315">
        <v>40848</v>
      </c>
      <c r="B92" s="294">
        <v>18924</v>
      </c>
      <c r="C92" s="294">
        <v>-2000</v>
      </c>
      <c r="D92" s="295">
        <v>-9.5584018352131519</v>
      </c>
      <c r="E92" s="294">
        <v>-4100</v>
      </c>
      <c r="F92" s="295">
        <v>-17.807505211952744</v>
      </c>
      <c r="G92" s="294">
        <v>83919</v>
      </c>
      <c r="H92" s="294">
        <v>-13346</v>
      </c>
      <c r="I92" s="295">
        <v>-13.721276923867784</v>
      </c>
      <c r="J92" s="294">
        <f t="shared" si="2"/>
        <v>-24212</v>
      </c>
      <c r="K92" s="295">
        <f t="shared" si="3"/>
        <v>-22.391358629810139</v>
      </c>
    </row>
    <row r="93" spans="1:11" ht="12" customHeight="1">
      <c r="A93" s="315">
        <v>40878</v>
      </c>
      <c r="B93" s="294">
        <v>15095</v>
      </c>
      <c r="C93" s="294">
        <v>-3829</v>
      </c>
      <c r="D93" s="295">
        <v>-20.233565842316636</v>
      </c>
      <c r="E93" s="294">
        <v>-4810</v>
      </c>
      <c r="F93" s="295">
        <v>-24.164782717910072</v>
      </c>
      <c r="G93" s="294">
        <v>65678</v>
      </c>
      <c r="H93" s="294">
        <v>-18241</v>
      </c>
      <c r="I93" s="295">
        <v>-21.736436325504357</v>
      </c>
      <c r="J93" s="294">
        <f t="shared" si="2"/>
        <v>-27493</v>
      </c>
      <c r="K93" s="295">
        <f t="shared" si="3"/>
        <v>-29.508108746283714</v>
      </c>
    </row>
    <row r="94" spans="1:11" ht="12" customHeight="1">
      <c r="A94" s="315">
        <v>40909</v>
      </c>
      <c r="B94" s="294">
        <v>17145</v>
      </c>
      <c r="C94" s="294">
        <v>2050</v>
      </c>
      <c r="D94" s="295">
        <v>13.580655846306724</v>
      </c>
      <c r="E94" s="294">
        <v>-3968</v>
      </c>
      <c r="F94" s="295">
        <v>-18.79410789560934</v>
      </c>
      <c r="G94" s="294">
        <v>78364</v>
      </c>
      <c r="H94" s="294">
        <v>12686</v>
      </c>
      <c r="I94" s="295">
        <v>19.315448095252595</v>
      </c>
      <c r="J94" s="294">
        <f t="shared" si="2"/>
        <v>-24369</v>
      </c>
      <c r="K94" s="295">
        <f t="shared" si="3"/>
        <v>-23.720712916005567</v>
      </c>
    </row>
    <row r="95" spans="1:11" ht="12" customHeight="1">
      <c r="A95" s="315">
        <v>40940</v>
      </c>
      <c r="B95" s="294">
        <v>16606</v>
      </c>
      <c r="C95" s="294">
        <v>-539</v>
      </c>
      <c r="D95" s="295">
        <v>-3.1437736949547972</v>
      </c>
      <c r="E95" s="294">
        <v>-3271</v>
      </c>
      <c r="F95" s="295">
        <v>-16.456205664838759</v>
      </c>
      <c r="G95" s="294">
        <v>96448</v>
      </c>
      <c r="H95" s="294">
        <v>18084</v>
      </c>
      <c r="I95" s="295">
        <v>23.076923076923077</v>
      </c>
      <c r="J95" s="294">
        <f t="shared" si="2"/>
        <v>2085</v>
      </c>
      <c r="K95" s="295">
        <f t="shared" si="3"/>
        <v>2.209552472897216</v>
      </c>
    </row>
    <row r="96" spans="1:11" ht="12" customHeight="1">
      <c r="A96" s="315">
        <v>40969</v>
      </c>
      <c r="B96" s="294">
        <v>21003</v>
      </c>
      <c r="C96" s="294">
        <v>4397</v>
      </c>
      <c r="D96" s="295">
        <v>26.478381307960976</v>
      </c>
      <c r="E96" s="294">
        <v>-2765</v>
      </c>
      <c r="F96" s="295">
        <v>-11.633288455065635</v>
      </c>
      <c r="G96" s="294">
        <v>117531</v>
      </c>
      <c r="H96" s="294">
        <v>21083</v>
      </c>
      <c r="I96" s="295">
        <v>21.859447577969476</v>
      </c>
      <c r="J96" s="294">
        <f t="shared" si="2"/>
        <v>6413</v>
      </c>
      <c r="K96" s="295">
        <f t="shared" si="3"/>
        <v>5.7713421767850397</v>
      </c>
    </row>
    <row r="97" spans="1:11" ht="12" customHeight="1">
      <c r="A97" s="315">
        <v>41000</v>
      </c>
      <c r="B97" s="294">
        <v>19269</v>
      </c>
      <c r="C97" s="294">
        <v>-1734</v>
      </c>
      <c r="D97" s="295">
        <v>-8.2559634337951717</v>
      </c>
      <c r="E97" s="294">
        <v>-606</v>
      </c>
      <c r="F97" s="295">
        <v>-3.0490566037735851</v>
      </c>
      <c r="G97" s="294">
        <v>115253</v>
      </c>
      <c r="H97" s="294">
        <v>-2278</v>
      </c>
      <c r="I97" s="295">
        <v>-1.9382120461835601</v>
      </c>
      <c r="J97" s="294">
        <f t="shared" si="2"/>
        <v>19011</v>
      </c>
      <c r="K97" s="295">
        <f t="shared" si="3"/>
        <v>19.753330146921304</v>
      </c>
    </row>
    <row r="98" spans="1:11" ht="12" customHeight="1">
      <c r="A98" s="315">
        <v>41030</v>
      </c>
      <c r="B98" s="294">
        <v>19424</v>
      </c>
      <c r="C98" s="294">
        <v>155</v>
      </c>
      <c r="D98" s="295">
        <v>0.80440085110799731</v>
      </c>
      <c r="E98" s="294">
        <v>-1525</v>
      </c>
      <c r="F98" s="295">
        <v>-7.2795837510143686</v>
      </c>
      <c r="G98" s="294">
        <v>126489</v>
      </c>
      <c r="H98" s="294">
        <v>11236</v>
      </c>
      <c r="I98" s="295">
        <v>9.7489870111840915</v>
      </c>
      <c r="J98" s="294">
        <f t="shared" si="2"/>
        <v>23313</v>
      </c>
      <c r="K98" s="295">
        <f t="shared" si="3"/>
        <v>22.595371016515468</v>
      </c>
    </row>
    <row r="99" spans="1:11" ht="12" customHeight="1">
      <c r="A99" s="315">
        <v>41061</v>
      </c>
      <c r="B99" s="294">
        <v>18711</v>
      </c>
      <c r="C99" s="294">
        <v>-713</v>
      </c>
      <c r="D99" s="295">
        <v>-3.6707166392092256</v>
      </c>
      <c r="E99" s="294">
        <v>-449</v>
      </c>
      <c r="F99" s="295">
        <v>-2.3434237995824634</v>
      </c>
      <c r="G99" s="294">
        <v>168131</v>
      </c>
      <c r="H99" s="294">
        <v>41642</v>
      </c>
      <c r="I99" s="295">
        <v>32.921439808995245</v>
      </c>
      <c r="J99" s="294">
        <f t="shared" si="2"/>
        <v>73207</v>
      </c>
      <c r="K99" s="295">
        <f t="shared" si="3"/>
        <v>77.121697357886305</v>
      </c>
    </row>
    <row r="100" spans="1:11" ht="12" customHeight="1">
      <c r="A100" s="315">
        <v>41091</v>
      </c>
      <c r="B100" s="294">
        <v>18800</v>
      </c>
      <c r="C100" s="294">
        <v>89</v>
      </c>
      <c r="D100" s="295">
        <v>0.47565603121158678</v>
      </c>
      <c r="E100" s="294">
        <v>262</v>
      </c>
      <c r="F100" s="295">
        <v>1.4133131945193655</v>
      </c>
      <c r="G100" s="294">
        <v>230460</v>
      </c>
      <c r="H100" s="294">
        <v>62329</v>
      </c>
      <c r="I100" s="295">
        <v>37.071688147932264</v>
      </c>
      <c r="J100" s="294">
        <f t="shared" si="2"/>
        <v>140549</v>
      </c>
      <c r="K100" s="295">
        <f t="shared" si="3"/>
        <v>156.32013880392833</v>
      </c>
    </row>
    <row r="101" spans="1:11" ht="12" customHeight="1">
      <c r="A101" s="315">
        <v>41122</v>
      </c>
      <c r="B101" s="294">
        <v>12556</v>
      </c>
      <c r="C101" s="294">
        <v>-6244</v>
      </c>
      <c r="D101" s="295">
        <v>-33.212765957446805</v>
      </c>
      <c r="E101" s="294">
        <v>-1194</v>
      </c>
      <c r="F101" s="295">
        <v>-8.6836363636363636</v>
      </c>
      <c r="G101" s="294">
        <v>74440</v>
      </c>
      <c r="H101" s="294">
        <v>-156020</v>
      </c>
      <c r="I101" s="295">
        <v>-67.699383841013628</v>
      </c>
      <c r="J101" s="294">
        <f t="shared" si="2"/>
        <v>8322</v>
      </c>
      <c r="K101" s="295">
        <f t="shared" si="3"/>
        <v>12.586587616080342</v>
      </c>
    </row>
    <row r="102" spans="1:11" ht="12" customHeight="1">
      <c r="A102" s="315">
        <v>41153</v>
      </c>
      <c r="B102" s="294">
        <v>21279</v>
      </c>
      <c r="C102" s="294">
        <v>8723</v>
      </c>
      <c r="D102" s="295">
        <v>69.472762026122965</v>
      </c>
      <c r="E102" s="294">
        <v>-1518</v>
      </c>
      <c r="F102" s="295">
        <v>-6.6587708909066983</v>
      </c>
      <c r="G102" s="294">
        <v>117683</v>
      </c>
      <c r="H102" s="294">
        <v>43243</v>
      </c>
      <c r="I102" s="295">
        <v>58.09108006448146</v>
      </c>
      <c r="J102" s="294">
        <f t="shared" si="2"/>
        <v>12967</v>
      </c>
      <c r="K102" s="295">
        <f t="shared" si="3"/>
        <v>12.383016921960349</v>
      </c>
    </row>
    <row r="103" spans="1:11" ht="12" customHeight="1">
      <c r="A103" s="315">
        <v>41183</v>
      </c>
      <c r="B103" s="294">
        <v>30044</v>
      </c>
      <c r="C103" s="294">
        <v>8765</v>
      </c>
      <c r="D103" s="295">
        <v>41.190845434465906</v>
      </c>
      <c r="E103" s="294">
        <v>9120</v>
      </c>
      <c r="F103" s="295">
        <v>43.586312368571974</v>
      </c>
      <c r="G103" s="294">
        <v>130632</v>
      </c>
      <c r="H103" s="294">
        <v>12949</v>
      </c>
      <c r="I103" s="295">
        <v>11.003288495364666</v>
      </c>
      <c r="J103" s="294">
        <f t="shared" si="2"/>
        <v>33367</v>
      </c>
      <c r="K103" s="295">
        <f t="shared" si="3"/>
        <v>34.305248547781837</v>
      </c>
    </row>
    <row r="104" spans="1:11" ht="12" customHeight="1">
      <c r="A104" s="315">
        <v>41214</v>
      </c>
      <c r="B104" s="294">
        <v>22571</v>
      </c>
      <c r="C104" s="294">
        <v>-7473</v>
      </c>
      <c r="D104" s="295">
        <v>-24.87351883903608</v>
      </c>
      <c r="E104" s="294">
        <v>3647</v>
      </c>
      <c r="F104" s="295">
        <v>19.271824138659902</v>
      </c>
      <c r="G104" s="294">
        <v>100179</v>
      </c>
      <c r="H104" s="294">
        <v>-30453</v>
      </c>
      <c r="I104" s="295">
        <v>-23.312052177108214</v>
      </c>
      <c r="J104" s="294">
        <f t="shared" si="2"/>
        <v>16260</v>
      </c>
      <c r="K104" s="295">
        <f t="shared" si="3"/>
        <v>19.375826690022521</v>
      </c>
    </row>
    <row r="105" spans="1:11" ht="12" customHeight="1">
      <c r="A105" s="315">
        <v>41244</v>
      </c>
      <c r="B105" s="294">
        <v>17819</v>
      </c>
      <c r="C105" s="294">
        <v>-4752</v>
      </c>
      <c r="D105" s="295">
        <v>-21.053564308183066</v>
      </c>
      <c r="E105" s="294">
        <v>2724</v>
      </c>
      <c r="F105" s="295">
        <v>18.045710500165619</v>
      </c>
      <c r="G105" s="294">
        <v>77366</v>
      </c>
      <c r="H105" s="294">
        <v>-22813</v>
      </c>
      <c r="I105" s="295">
        <v>-22.772237694526797</v>
      </c>
      <c r="J105" s="294">
        <f t="shared" si="2"/>
        <v>11688</v>
      </c>
      <c r="K105" s="295">
        <f t="shared" si="3"/>
        <v>17.795913395657603</v>
      </c>
    </row>
    <row r="106" spans="1:11" ht="12" customHeight="1">
      <c r="A106" s="315">
        <v>41275</v>
      </c>
      <c r="B106" s="294">
        <v>21959</v>
      </c>
      <c r="C106" s="294">
        <v>4140</v>
      </c>
      <c r="D106" s="295">
        <v>23.233627027330378</v>
      </c>
      <c r="E106" s="294">
        <v>4814</v>
      </c>
      <c r="F106" s="295">
        <v>28.078156897054534</v>
      </c>
      <c r="G106" s="294">
        <v>100609</v>
      </c>
      <c r="H106" s="294">
        <v>23243</v>
      </c>
      <c r="I106" s="295">
        <v>30.042912907478737</v>
      </c>
      <c r="J106" s="294">
        <f t="shared" si="2"/>
        <v>22245</v>
      </c>
      <c r="K106" s="295">
        <f t="shared" si="3"/>
        <v>28.386759226175286</v>
      </c>
    </row>
    <row r="107" spans="1:11" ht="12" customHeight="1">
      <c r="A107" s="315">
        <v>41306</v>
      </c>
      <c r="B107" s="294">
        <v>21044</v>
      </c>
      <c r="C107" s="294">
        <v>-915</v>
      </c>
      <c r="D107" s="295">
        <v>-4.1668564142265128</v>
      </c>
      <c r="E107" s="294">
        <v>4438</v>
      </c>
      <c r="F107" s="295">
        <v>26.725280019270144</v>
      </c>
      <c r="G107" s="294">
        <v>91584</v>
      </c>
      <c r="H107" s="294">
        <v>-9025</v>
      </c>
      <c r="I107" s="295">
        <v>-8.9703704439960639</v>
      </c>
      <c r="J107" s="294">
        <f t="shared" si="2"/>
        <v>-4864</v>
      </c>
      <c r="K107" s="295">
        <f t="shared" si="3"/>
        <v>-5.0431320504313204</v>
      </c>
    </row>
    <row r="108" spans="1:11" ht="12" customHeight="1">
      <c r="A108" s="315">
        <v>41334</v>
      </c>
      <c r="B108" s="294">
        <v>21769</v>
      </c>
      <c r="C108" s="294">
        <v>725</v>
      </c>
      <c r="D108" s="295">
        <v>3.4451625166318189</v>
      </c>
      <c r="E108" s="294">
        <v>766</v>
      </c>
      <c r="F108" s="295">
        <v>3.6470980336142458</v>
      </c>
      <c r="G108" s="294">
        <v>98068</v>
      </c>
      <c r="H108" s="294">
        <v>6484</v>
      </c>
      <c r="I108" s="295">
        <v>7.0798392732354998</v>
      </c>
      <c r="J108" s="294">
        <f t="shared" si="2"/>
        <v>-19463</v>
      </c>
      <c r="K108" s="295">
        <f t="shared" si="3"/>
        <v>-16.559886327862436</v>
      </c>
    </row>
    <row r="109" spans="1:11" ht="12" customHeight="1">
      <c r="A109" s="315">
        <v>41365</v>
      </c>
      <c r="B109" s="294">
        <v>22016</v>
      </c>
      <c r="C109" s="294">
        <v>247</v>
      </c>
      <c r="D109" s="295">
        <v>1.1346410032615186</v>
      </c>
      <c r="E109" s="294">
        <v>2747</v>
      </c>
      <c r="F109" s="295">
        <v>14.256058954797862</v>
      </c>
      <c r="G109" s="294">
        <v>98349</v>
      </c>
      <c r="H109" s="294">
        <v>281</v>
      </c>
      <c r="I109" s="295">
        <v>0.28653587306766731</v>
      </c>
      <c r="J109" s="294">
        <f t="shared" si="2"/>
        <v>-16904</v>
      </c>
      <c r="K109" s="295">
        <f t="shared" si="3"/>
        <v>-14.666863335444631</v>
      </c>
    </row>
    <row r="110" spans="1:11" ht="12" customHeight="1">
      <c r="A110" s="315">
        <v>41395</v>
      </c>
      <c r="B110" s="294">
        <v>19828</v>
      </c>
      <c r="C110" s="294">
        <v>-2188</v>
      </c>
      <c r="D110" s="295">
        <v>-9.9382267441860463</v>
      </c>
      <c r="E110" s="294">
        <v>404</v>
      </c>
      <c r="F110" s="295">
        <v>2.0799011532125204</v>
      </c>
      <c r="G110" s="294">
        <v>95856</v>
      </c>
      <c r="H110" s="294">
        <v>-2493</v>
      </c>
      <c r="I110" s="295">
        <v>-2.5348503797700026</v>
      </c>
      <c r="J110" s="294">
        <f t="shared" si="2"/>
        <v>-30633</v>
      </c>
      <c r="K110" s="295">
        <f t="shared" si="3"/>
        <v>-24.217916182434838</v>
      </c>
    </row>
    <row r="111" spans="1:11" ht="12" customHeight="1">
      <c r="A111" s="315">
        <v>41426</v>
      </c>
      <c r="B111" s="294">
        <v>19112</v>
      </c>
      <c r="C111" s="294">
        <v>-716</v>
      </c>
      <c r="D111" s="295">
        <v>-3.6110550736332461</v>
      </c>
      <c r="E111" s="294">
        <v>401</v>
      </c>
      <c r="F111" s="295">
        <v>2.1431243653465875</v>
      </c>
      <c r="G111" s="294">
        <v>87349</v>
      </c>
      <c r="H111" s="294">
        <v>-8507</v>
      </c>
      <c r="I111" s="295">
        <v>-8.8747704890669343</v>
      </c>
      <c r="J111" s="294">
        <f t="shared" si="2"/>
        <v>-80782</v>
      </c>
      <c r="K111" s="295">
        <f t="shared" si="3"/>
        <v>-48.047058543635615</v>
      </c>
    </row>
    <row r="112" spans="1:11" ht="12" customHeight="1">
      <c r="A112" s="315">
        <v>41456</v>
      </c>
      <c r="B112" s="294">
        <v>20585</v>
      </c>
      <c r="C112" s="294">
        <v>1473</v>
      </c>
      <c r="D112" s="295">
        <v>7.7071996651318546</v>
      </c>
      <c r="E112" s="294">
        <v>1785</v>
      </c>
      <c r="F112" s="295">
        <v>9.4946808510638299</v>
      </c>
      <c r="G112" s="294">
        <v>96338</v>
      </c>
      <c r="H112" s="294">
        <v>8989</v>
      </c>
      <c r="I112" s="295">
        <v>10.29090201376089</v>
      </c>
      <c r="J112" s="294">
        <f t="shared" si="2"/>
        <v>-134122</v>
      </c>
      <c r="K112" s="295">
        <f t="shared" si="3"/>
        <v>-58.197518007463337</v>
      </c>
    </row>
    <row r="113" spans="1:11" ht="12" customHeight="1">
      <c r="A113" s="315">
        <v>41487</v>
      </c>
      <c r="B113" s="294">
        <v>13356</v>
      </c>
      <c r="C113" s="294">
        <v>-7229</v>
      </c>
      <c r="D113" s="295">
        <v>-35.117804226378432</v>
      </c>
      <c r="E113" s="294">
        <v>800</v>
      </c>
      <c r="F113" s="295">
        <v>6.3714558776680468</v>
      </c>
      <c r="G113" s="294">
        <v>62454</v>
      </c>
      <c r="H113" s="294">
        <v>-33884</v>
      </c>
      <c r="I113" s="295">
        <v>-35.17199858830368</v>
      </c>
      <c r="J113" s="294">
        <f t="shared" si="2"/>
        <v>-11986</v>
      </c>
      <c r="K113" s="295">
        <f t="shared" si="3"/>
        <v>-16.101558301988177</v>
      </c>
    </row>
    <row r="114" spans="1:11" ht="12" customHeight="1">
      <c r="A114" s="315">
        <v>41518</v>
      </c>
      <c r="B114" s="294">
        <v>24977</v>
      </c>
      <c r="C114" s="294">
        <v>11621</v>
      </c>
      <c r="D114" s="295">
        <v>87.009583707696919</v>
      </c>
      <c r="E114" s="294">
        <v>3698</v>
      </c>
      <c r="F114" s="295">
        <v>17.378636214107807</v>
      </c>
      <c r="G114" s="294">
        <v>107136</v>
      </c>
      <c r="H114" s="294">
        <v>44682</v>
      </c>
      <c r="I114" s="295">
        <v>71.543856278220773</v>
      </c>
      <c r="J114" s="294">
        <f t="shared" si="2"/>
        <v>-10547</v>
      </c>
      <c r="K114" s="295">
        <f t="shared" si="3"/>
        <v>-8.9622120442204913</v>
      </c>
    </row>
    <row r="115" spans="1:11" ht="12" customHeight="1">
      <c r="A115" s="315">
        <v>41548</v>
      </c>
      <c r="B115" s="294">
        <v>27043</v>
      </c>
      <c r="C115" s="294">
        <v>2066</v>
      </c>
      <c r="D115" s="295">
        <v>8.2716098810906029</v>
      </c>
      <c r="E115" s="294">
        <v>-3001</v>
      </c>
      <c r="F115" s="295">
        <v>-9.9886832645453332</v>
      </c>
      <c r="G115" s="294">
        <v>119400</v>
      </c>
      <c r="H115" s="294">
        <v>12264</v>
      </c>
      <c r="I115" s="295">
        <v>11.447132616487455</v>
      </c>
      <c r="J115" s="294">
        <f t="shared" si="2"/>
        <v>-11232</v>
      </c>
      <c r="K115" s="295">
        <f t="shared" si="3"/>
        <v>-8.5981995223222487</v>
      </c>
    </row>
    <row r="116" spans="1:11" ht="12" customHeight="1">
      <c r="A116" s="315">
        <v>41579</v>
      </c>
      <c r="B116" s="294">
        <v>21746</v>
      </c>
      <c r="C116" s="294">
        <v>-5297</v>
      </c>
      <c r="D116" s="295">
        <v>-19.587323891580077</v>
      </c>
      <c r="E116" s="294">
        <v>-825</v>
      </c>
      <c r="F116" s="295">
        <v>-3.6551326923928937</v>
      </c>
      <c r="G116" s="294">
        <v>94014</v>
      </c>
      <c r="H116" s="294">
        <v>-25386</v>
      </c>
      <c r="I116" s="295">
        <v>-21.261306532663315</v>
      </c>
      <c r="J116" s="294">
        <f t="shared" si="2"/>
        <v>-6165</v>
      </c>
      <c r="K116" s="295">
        <f t="shared" si="3"/>
        <v>-6.1539843679813133</v>
      </c>
    </row>
    <row r="117" spans="1:11" ht="12" customHeight="1">
      <c r="A117" s="315">
        <v>41609</v>
      </c>
      <c r="B117" s="294">
        <v>24527</v>
      </c>
      <c r="C117" s="294">
        <v>2781</v>
      </c>
      <c r="D117" s="295">
        <v>12.78855881541433</v>
      </c>
      <c r="E117" s="294">
        <v>6708</v>
      </c>
      <c r="F117" s="295">
        <v>37.645210168920812</v>
      </c>
      <c r="G117" s="294">
        <v>83792</v>
      </c>
      <c r="H117" s="294">
        <v>-10222</v>
      </c>
      <c r="I117" s="295">
        <v>-10.872848724658029</v>
      </c>
      <c r="J117" s="294">
        <f t="shared" si="2"/>
        <v>6426</v>
      </c>
      <c r="K117" s="295">
        <f t="shared" si="3"/>
        <v>8.305974200553214</v>
      </c>
    </row>
    <row r="118" spans="1:11" ht="12" customHeight="1">
      <c r="A118" s="315">
        <v>41640</v>
      </c>
      <c r="B118" s="294">
        <v>21941</v>
      </c>
      <c r="C118" s="294">
        <v>-2586</v>
      </c>
      <c r="D118" s="295">
        <v>-10.543482692542911</v>
      </c>
      <c r="E118" s="294">
        <v>-18</v>
      </c>
      <c r="F118" s="295">
        <v>-8.1970945853636318E-2</v>
      </c>
      <c r="G118" s="294">
        <v>98366</v>
      </c>
      <c r="H118" s="294">
        <v>14574</v>
      </c>
      <c r="I118" s="295">
        <v>17.393068550696963</v>
      </c>
      <c r="J118" s="294">
        <f t="shared" si="2"/>
        <v>-2243</v>
      </c>
      <c r="K118" s="295">
        <f t="shared" si="3"/>
        <v>-2.2294228150563069</v>
      </c>
    </row>
    <row r="119" spans="1:11" ht="12" customHeight="1">
      <c r="A119" s="315">
        <v>41671</v>
      </c>
      <c r="B119" s="294">
        <v>22649</v>
      </c>
      <c r="C119" s="294">
        <v>708</v>
      </c>
      <c r="D119" s="295">
        <v>3.2268356045759079</v>
      </c>
      <c r="E119" s="294">
        <v>1605</v>
      </c>
      <c r="F119" s="295">
        <v>7.6268770195780267</v>
      </c>
      <c r="G119" s="294">
        <v>97804</v>
      </c>
      <c r="H119" s="294">
        <v>-562</v>
      </c>
      <c r="I119" s="295">
        <v>-0.5713356240977574</v>
      </c>
      <c r="J119" s="294">
        <f t="shared" si="2"/>
        <v>6220</v>
      </c>
      <c r="K119" s="295">
        <f t="shared" si="3"/>
        <v>6.7915793151642205</v>
      </c>
    </row>
    <row r="120" spans="1:11" ht="12" customHeight="1">
      <c r="A120" s="315">
        <v>41699</v>
      </c>
      <c r="B120" s="294">
        <v>25047</v>
      </c>
      <c r="C120" s="294">
        <v>2398</v>
      </c>
      <c r="D120" s="295">
        <v>10.587663914521613</v>
      </c>
      <c r="E120" s="294">
        <v>3278</v>
      </c>
      <c r="F120" s="295">
        <v>15.058110156644769</v>
      </c>
      <c r="G120" s="294">
        <v>113481</v>
      </c>
      <c r="H120" s="294">
        <v>15677</v>
      </c>
      <c r="I120" s="295">
        <v>16.028996769048302</v>
      </c>
      <c r="J120" s="294">
        <f t="shared" si="2"/>
        <v>15413</v>
      </c>
      <c r="K120" s="295">
        <f t="shared" si="3"/>
        <v>15.716645592853938</v>
      </c>
    </row>
    <row r="121" spans="1:11" ht="12" customHeight="1">
      <c r="A121" s="315">
        <v>41730</v>
      </c>
      <c r="B121" s="294">
        <v>25143</v>
      </c>
      <c r="C121" s="294">
        <v>96</v>
      </c>
      <c r="D121" s="295">
        <v>0.38327943466283387</v>
      </c>
      <c r="E121" s="294">
        <v>3127</v>
      </c>
      <c r="F121" s="295">
        <v>14.203306686046512</v>
      </c>
      <c r="G121" s="294">
        <v>122621</v>
      </c>
      <c r="H121" s="294">
        <v>9140</v>
      </c>
      <c r="I121" s="295">
        <v>8.0542117182612074</v>
      </c>
      <c r="J121" s="294">
        <f t="shared" si="2"/>
        <v>24272</v>
      </c>
      <c r="K121" s="295">
        <f t="shared" si="3"/>
        <v>24.67945784908845</v>
      </c>
    </row>
    <row r="122" spans="1:11" ht="12" customHeight="1">
      <c r="A122" s="315">
        <v>41760</v>
      </c>
      <c r="B122" s="294">
        <v>23198</v>
      </c>
      <c r="C122" s="294">
        <v>-1945</v>
      </c>
      <c r="D122" s="295">
        <v>-7.735751501411924</v>
      </c>
      <c r="E122" s="294">
        <v>3370</v>
      </c>
      <c r="F122" s="295">
        <v>16.99616703651402</v>
      </c>
      <c r="G122" s="294">
        <v>115935</v>
      </c>
      <c r="H122" s="294">
        <v>-6686</v>
      </c>
      <c r="I122" s="295">
        <v>-5.4525733765015785</v>
      </c>
      <c r="J122" s="294">
        <f t="shared" si="2"/>
        <v>20079</v>
      </c>
      <c r="K122" s="295">
        <f t="shared" si="3"/>
        <v>20.947045568352529</v>
      </c>
    </row>
    <row r="123" spans="1:11" ht="12" customHeight="1">
      <c r="A123" s="315">
        <v>41791</v>
      </c>
      <c r="B123" s="294">
        <v>23271</v>
      </c>
      <c r="C123" s="294">
        <v>73</v>
      </c>
      <c r="D123" s="295">
        <v>0.31468230019829296</v>
      </c>
      <c r="E123" s="294">
        <v>4159</v>
      </c>
      <c r="F123" s="295">
        <v>21.761197153620763</v>
      </c>
      <c r="G123" s="294">
        <v>110258</v>
      </c>
      <c r="H123" s="294">
        <v>-5677</v>
      </c>
      <c r="I123" s="295">
        <v>-4.8967093630051322</v>
      </c>
      <c r="J123" s="294">
        <f t="shared" si="2"/>
        <v>22909</v>
      </c>
      <c r="K123" s="295">
        <f t="shared" si="3"/>
        <v>26.226974550366918</v>
      </c>
    </row>
    <row r="124" spans="1:11" ht="12" customHeight="1">
      <c r="A124" s="315">
        <v>41821</v>
      </c>
      <c r="B124" s="294">
        <v>24257</v>
      </c>
      <c r="C124" s="294">
        <v>986</v>
      </c>
      <c r="D124" s="295">
        <v>4.2370332173090972</v>
      </c>
      <c r="E124" s="294">
        <v>3672</v>
      </c>
      <c r="F124" s="295">
        <v>17.838231722127762</v>
      </c>
      <c r="G124" s="294">
        <v>114071</v>
      </c>
      <c r="H124" s="294">
        <v>3813</v>
      </c>
      <c r="I124" s="295">
        <v>3.4582524624063562</v>
      </c>
      <c r="J124" s="294">
        <f t="shared" si="2"/>
        <v>17733</v>
      </c>
      <c r="K124" s="295">
        <f t="shared" si="3"/>
        <v>18.407066785692042</v>
      </c>
    </row>
    <row r="125" spans="1:11" ht="12" customHeight="1">
      <c r="A125" s="315">
        <v>41852</v>
      </c>
      <c r="B125" s="294">
        <v>14963</v>
      </c>
      <c r="C125" s="294">
        <v>-9294</v>
      </c>
      <c r="D125" s="295">
        <v>-38.314713278641214</v>
      </c>
      <c r="E125" s="294">
        <v>1607</v>
      </c>
      <c r="F125" s="295">
        <v>12.032045522611559</v>
      </c>
      <c r="G125" s="294">
        <v>72955</v>
      </c>
      <c r="H125" s="294">
        <v>-41116</v>
      </c>
      <c r="I125" s="295">
        <v>-36.044218074707857</v>
      </c>
      <c r="J125" s="294">
        <f t="shared" si="2"/>
        <v>10501</v>
      </c>
      <c r="K125" s="295">
        <f t="shared" si="3"/>
        <v>16.813975085663049</v>
      </c>
    </row>
    <row r="126" spans="1:11" ht="12" customHeight="1">
      <c r="A126" s="315">
        <v>41883</v>
      </c>
      <c r="B126" s="294">
        <v>31985</v>
      </c>
      <c r="C126" s="294">
        <v>17022</v>
      </c>
      <c r="D126" s="295">
        <v>113.76060950344183</v>
      </c>
      <c r="E126" s="294">
        <v>7008</v>
      </c>
      <c r="F126" s="295">
        <v>28.057813188133082</v>
      </c>
      <c r="G126" s="294">
        <v>138543</v>
      </c>
      <c r="H126" s="294">
        <v>65588</v>
      </c>
      <c r="I126" s="295">
        <v>89.901994380097321</v>
      </c>
      <c r="J126" s="294">
        <f t="shared" si="2"/>
        <v>31407</v>
      </c>
      <c r="K126" s="295">
        <f t="shared" si="3"/>
        <v>29.315076164874551</v>
      </c>
    </row>
    <row r="127" spans="1:11" ht="12" customHeight="1">
      <c r="A127" s="315">
        <v>41913</v>
      </c>
      <c r="B127" s="294">
        <v>36575</v>
      </c>
      <c r="C127" s="294">
        <v>4590</v>
      </c>
      <c r="D127" s="295">
        <v>14.350476785993434</v>
      </c>
      <c r="E127" s="294">
        <v>9532</v>
      </c>
      <c r="F127" s="295">
        <v>35.247568686906035</v>
      </c>
      <c r="G127" s="294">
        <v>148876</v>
      </c>
      <c r="H127" s="294">
        <v>10333</v>
      </c>
      <c r="I127" s="295">
        <v>7.4583342355802893</v>
      </c>
      <c r="J127" s="294">
        <f t="shared" si="2"/>
        <v>29476</v>
      </c>
      <c r="K127" s="295">
        <f t="shared" si="3"/>
        <v>24.68676716917923</v>
      </c>
    </row>
    <row r="128" spans="1:11" ht="12" customHeight="1">
      <c r="A128" s="315">
        <v>41944</v>
      </c>
      <c r="B128" s="294">
        <v>26604</v>
      </c>
      <c r="C128" s="294">
        <v>-9971</v>
      </c>
      <c r="D128" s="295">
        <v>-27.261790840738207</v>
      </c>
      <c r="E128" s="294">
        <v>4858</v>
      </c>
      <c r="F128" s="295">
        <v>22.339740641957142</v>
      </c>
      <c r="G128" s="294">
        <v>117568</v>
      </c>
      <c r="H128" s="294">
        <v>-31308</v>
      </c>
      <c r="I128" s="295">
        <v>-21.029581665278485</v>
      </c>
      <c r="J128" s="294">
        <f t="shared" si="2"/>
        <v>23554</v>
      </c>
      <c r="K128" s="295">
        <f t="shared" si="3"/>
        <v>25.053715404088752</v>
      </c>
    </row>
    <row r="129" spans="1:11" ht="12" customHeight="1">
      <c r="A129" s="315">
        <v>41974</v>
      </c>
      <c r="B129" s="294">
        <v>22196</v>
      </c>
      <c r="C129" s="294">
        <v>-4408</v>
      </c>
      <c r="D129" s="295">
        <v>-16.568937001954595</v>
      </c>
      <c r="E129" s="294">
        <v>-2331</v>
      </c>
      <c r="F129" s="295">
        <v>-9.5038121254128107</v>
      </c>
      <c r="G129" s="294">
        <v>99853</v>
      </c>
      <c r="H129" s="294">
        <v>-17715</v>
      </c>
      <c r="I129" s="295">
        <v>-15.067875612411541</v>
      </c>
      <c r="J129" s="294">
        <f t="shared" si="2"/>
        <v>16061</v>
      </c>
      <c r="K129" s="295">
        <f t="shared" si="3"/>
        <v>19.167700973839985</v>
      </c>
    </row>
    <row r="130" spans="1:11" ht="12" customHeight="1">
      <c r="A130" s="315">
        <v>42005</v>
      </c>
      <c r="B130" s="294">
        <v>26916</v>
      </c>
      <c r="C130" s="294">
        <v>4720</v>
      </c>
      <c r="D130" s="295">
        <v>21.265092809515227</v>
      </c>
      <c r="E130" s="294">
        <v>4975</v>
      </c>
      <c r="F130" s="295">
        <v>22.674445102775625</v>
      </c>
      <c r="G130" s="294">
        <v>120239</v>
      </c>
      <c r="H130" s="294">
        <v>20386</v>
      </c>
      <c r="I130" s="295">
        <v>20.416011536959331</v>
      </c>
      <c r="J130" s="294">
        <f t="shared" si="2"/>
        <v>21873</v>
      </c>
      <c r="K130" s="295">
        <f t="shared" si="3"/>
        <v>22.236341825427484</v>
      </c>
    </row>
    <row r="131" spans="1:11" ht="12" customHeight="1">
      <c r="A131" s="315">
        <v>42036</v>
      </c>
      <c r="B131" s="294">
        <v>27501</v>
      </c>
      <c r="C131" s="294">
        <v>585</v>
      </c>
      <c r="D131" s="295">
        <v>2.1734284440481497</v>
      </c>
      <c r="E131" s="294">
        <v>4852</v>
      </c>
      <c r="F131" s="295">
        <v>21.422579363327298</v>
      </c>
      <c r="G131" s="294">
        <v>120281</v>
      </c>
      <c r="H131" s="294">
        <v>42</v>
      </c>
      <c r="I131" s="295">
        <v>3.4930430226465622E-2</v>
      </c>
      <c r="J131" s="294">
        <f t="shared" si="2"/>
        <v>22477</v>
      </c>
      <c r="K131" s="295">
        <f t="shared" si="3"/>
        <v>22.981677640996278</v>
      </c>
    </row>
    <row r="132" spans="1:11" ht="12" customHeight="1">
      <c r="A132" s="315">
        <v>42064</v>
      </c>
      <c r="B132" s="294">
        <v>31414</v>
      </c>
      <c r="C132" s="294">
        <v>3913</v>
      </c>
      <c r="D132" s="295">
        <v>14.228573506417948</v>
      </c>
      <c r="E132" s="294">
        <v>6367</v>
      </c>
      <c r="F132" s="295">
        <v>25.420210005190242</v>
      </c>
      <c r="G132" s="294">
        <v>144291</v>
      </c>
      <c r="H132" s="294">
        <v>24010</v>
      </c>
      <c r="I132" s="295">
        <v>19.961589943548855</v>
      </c>
      <c r="J132" s="294">
        <f t="shared" si="2"/>
        <v>30810</v>
      </c>
      <c r="K132" s="295">
        <f t="shared" si="3"/>
        <v>27.14991936976234</v>
      </c>
    </row>
    <row r="133" spans="1:11" ht="12" customHeight="1">
      <c r="A133" s="315">
        <v>42095</v>
      </c>
      <c r="B133" s="294">
        <v>27680</v>
      </c>
      <c r="C133" s="294">
        <v>-3734</v>
      </c>
      <c r="D133" s="295">
        <v>-11.886420067485835</v>
      </c>
      <c r="E133" s="294">
        <v>2537</v>
      </c>
      <c r="F133" s="295">
        <v>10.090283577934215</v>
      </c>
      <c r="G133" s="294">
        <v>123459</v>
      </c>
      <c r="H133" s="294">
        <v>-20832</v>
      </c>
      <c r="I133" s="295">
        <v>-14.437490903798574</v>
      </c>
      <c r="J133" s="294">
        <f t="shared" si="2"/>
        <v>838</v>
      </c>
      <c r="K133" s="295">
        <f t="shared" si="3"/>
        <v>0.68340659430277029</v>
      </c>
    </row>
    <row r="134" spans="1:11" ht="12" customHeight="1">
      <c r="A134" s="315">
        <v>42125</v>
      </c>
      <c r="B134" s="294">
        <v>28292</v>
      </c>
      <c r="C134" s="294">
        <v>612</v>
      </c>
      <c r="D134" s="295">
        <v>2.2109826589595376</v>
      </c>
      <c r="E134" s="294">
        <v>5094</v>
      </c>
      <c r="F134" s="295">
        <v>21.958789550823347</v>
      </c>
      <c r="G134" s="294">
        <v>124605</v>
      </c>
      <c r="H134" s="294">
        <v>1146</v>
      </c>
      <c r="I134" s="295">
        <v>0.92824338444341847</v>
      </c>
      <c r="J134" s="294">
        <f t="shared" si="2"/>
        <v>8670</v>
      </c>
      <c r="K134" s="295">
        <f t="shared" si="3"/>
        <v>7.4783283736576527</v>
      </c>
    </row>
    <row r="135" spans="1:11" ht="12" customHeight="1">
      <c r="A135" s="315">
        <v>42156</v>
      </c>
      <c r="B135" s="294">
        <v>29689</v>
      </c>
      <c r="C135" s="294">
        <v>1397</v>
      </c>
      <c r="D135" s="295">
        <v>4.9377916018662518</v>
      </c>
      <c r="E135" s="294">
        <v>6418</v>
      </c>
      <c r="F135" s="295">
        <v>27.57939065790039</v>
      </c>
      <c r="G135" s="294">
        <v>126856</v>
      </c>
      <c r="H135" s="294">
        <v>2251</v>
      </c>
      <c r="I135" s="295">
        <v>1.8065085670719474</v>
      </c>
      <c r="J135" s="294">
        <f t="shared" si="2"/>
        <v>16598</v>
      </c>
      <c r="K135" s="295">
        <f t="shared" si="3"/>
        <v>15.053782945455206</v>
      </c>
    </row>
    <row r="136" spans="1:11" ht="12" customHeight="1">
      <c r="A136" s="315">
        <v>42186</v>
      </c>
      <c r="B136" s="294">
        <v>27047</v>
      </c>
      <c r="C136" s="294">
        <v>-2642</v>
      </c>
      <c r="D136" s="295">
        <v>-8.8989187914715888</v>
      </c>
      <c r="E136" s="294">
        <v>2790</v>
      </c>
      <c r="F136" s="295">
        <v>11.501834521993651</v>
      </c>
      <c r="G136" s="294">
        <v>123839</v>
      </c>
      <c r="H136" s="294">
        <v>-3017</v>
      </c>
      <c r="I136" s="295">
        <v>-2.3782871917765025</v>
      </c>
      <c r="J136" s="294">
        <f t="shared" si="2"/>
        <v>9768</v>
      </c>
      <c r="K136" s="295">
        <f t="shared" si="3"/>
        <v>8.563087901394745</v>
      </c>
    </row>
    <row r="137" spans="1:11" ht="12" customHeight="1">
      <c r="A137" s="315">
        <v>42217</v>
      </c>
      <c r="B137" s="294">
        <v>17319</v>
      </c>
      <c r="C137" s="294">
        <v>-9728</v>
      </c>
      <c r="D137" s="295">
        <v>-35.967020371945132</v>
      </c>
      <c r="E137" s="294">
        <v>2356</v>
      </c>
      <c r="F137" s="295">
        <v>15.745505580431731</v>
      </c>
      <c r="G137" s="294">
        <v>80290</v>
      </c>
      <c r="H137" s="294">
        <v>-43549</v>
      </c>
      <c r="I137" s="295">
        <v>-35.165820137436512</v>
      </c>
      <c r="J137" s="294">
        <f t="shared" si="2"/>
        <v>7335</v>
      </c>
      <c r="K137" s="295">
        <f t="shared" si="3"/>
        <v>10.05414296484134</v>
      </c>
    </row>
    <row r="138" spans="1:11" ht="12" customHeight="1">
      <c r="A138" s="315">
        <v>42248</v>
      </c>
      <c r="B138" s="294">
        <v>36739</v>
      </c>
      <c r="C138" s="294">
        <v>19420</v>
      </c>
      <c r="D138" s="295">
        <v>112.13118540331428</v>
      </c>
      <c r="E138" s="294">
        <v>4754</v>
      </c>
      <c r="F138" s="295">
        <v>14.863217133031108</v>
      </c>
      <c r="G138" s="294">
        <v>152928</v>
      </c>
      <c r="H138" s="294">
        <v>72638</v>
      </c>
      <c r="I138" s="295">
        <v>90.469547888902724</v>
      </c>
      <c r="J138" s="294">
        <f t="shared" si="2"/>
        <v>14385</v>
      </c>
      <c r="K138" s="295">
        <f t="shared" si="3"/>
        <v>10.383057967562417</v>
      </c>
    </row>
    <row r="139" spans="1:11" ht="12" customHeight="1">
      <c r="A139" s="315">
        <v>42278</v>
      </c>
      <c r="B139" s="294">
        <v>35812</v>
      </c>
      <c r="C139" s="294">
        <v>-927</v>
      </c>
      <c r="D139" s="295">
        <v>-2.5232042243936963</v>
      </c>
      <c r="E139" s="294">
        <v>-763</v>
      </c>
      <c r="F139" s="295">
        <v>-2.0861244019138754</v>
      </c>
      <c r="G139" s="294">
        <v>151652</v>
      </c>
      <c r="H139" s="294">
        <v>-1276</v>
      </c>
      <c r="I139" s="295">
        <v>-0.8343795773174304</v>
      </c>
      <c r="J139" s="294">
        <f t="shared" si="2"/>
        <v>2776</v>
      </c>
      <c r="K139" s="295">
        <f t="shared" si="3"/>
        <v>1.8646390284532093</v>
      </c>
    </row>
    <row r="140" spans="1:11" ht="12" customHeight="1">
      <c r="A140" s="315">
        <v>42309</v>
      </c>
      <c r="B140" s="316">
        <v>30963</v>
      </c>
      <c r="C140" s="316">
        <v>-4849</v>
      </c>
      <c r="D140" s="295">
        <v>-13.540154138277673</v>
      </c>
      <c r="E140" s="316">
        <v>4359</v>
      </c>
      <c r="F140" s="317">
        <v>16.384754172304916</v>
      </c>
      <c r="G140" s="294">
        <v>132867</v>
      </c>
      <c r="H140" s="316">
        <v>-18785</v>
      </c>
      <c r="I140" s="295">
        <v>-12.386912140954291</v>
      </c>
      <c r="J140" s="294">
        <f t="shared" si="2"/>
        <v>15299</v>
      </c>
      <c r="K140" s="295">
        <f t="shared" si="3"/>
        <v>13.012894665215024</v>
      </c>
    </row>
    <row r="141" spans="1:11" ht="12" customHeight="1">
      <c r="A141" s="315">
        <v>42339</v>
      </c>
      <c r="B141" s="294">
        <v>25261</v>
      </c>
      <c r="C141" s="294">
        <v>-5702</v>
      </c>
      <c r="D141" s="295">
        <v>-18.415528211090656</v>
      </c>
      <c r="E141" s="294">
        <v>3065</v>
      </c>
      <c r="F141" s="295">
        <v>13.808794377365292</v>
      </c>
      <c r="G141" s="294">
        <v>107858</v>
      </c>
      <c r="H141" s="294">
        <v>-25009</v>
      </c>
      <c r="I141" s="295">
        <v>-18.822581980476716</v>
      </c>
      <c r="J141" s="294">
        <f t="shared" si="2"/>
        <v>8005</v>
      </c>
      <c r="K141" s="295">
        <f t="shared" si="3"/>
        <v>8.016784673470001</v>
      </c>
    </row>
    <row r="142" spans="1:11" ht="12" customHeight="1">
      <c r="A142" s="315">
        <v>42370</v>
      </c>
      <c r="B142" s="316">
        <v>28569</v>
      </c>
      <c r="C142" s="316">
        <v>3308</v>
      </c>
      <c r="D142" s="295">
        <v>13.095285222279403</v>
      </c>
      <c r="E142" s="316">
        <v>1653</v>
      </c>
      <c r="F142" s="317">
        <v>6.1413285777975926</v>
      </c>
      <c r="G142" s="294">
        <v>125612</v>
      </c>
      <c r="H142" s="316">
        <v>17754</v>
      </c>
      <c r="I142" s="295">
        <v>16.460531439485248</v>
      </c>
      <c r="J142" s="294">
        <f t="shared" si="2"/>
        <v>5373</v>
      </c>
      <c r="K142" s="295">
        <f t="shared" si="3"/>
        <v>4.4686000382571383</v>
      </c>
    </row>
    <row r="143" spans="1:11" ht="12" customHeight="1">
      <c r="A143" s="315">
        <v>42401</v>
      </c>
      <c r="B143" s="294">
        <v>32245</v>
      </c>
      <c r="C143" s="294">
        <v>3676</v>
      </c>
      <c r="D143" s="295">
        <v>12.867093702964752</v>
      </c>
      <c r="E143" s="294">
        <v>4744</v>
      </c>
      <c r="F143" s="295">
        <v>17.250281807934257</v>
      </c>
      <c r="G143" s="294">
        <v>139364</v>
      </c>
      <c r="H143" s="294">
        <v>13752</v>
      </c>
      <c r="I143" s="295">
        <v>10.947998598859982</v>
      </c>
      <c r="J143" s="294">
        <f t="shared" si="2"/>
        <v>19083</v>
      </c>
      <c r="K143" s="295">
        <f t="shared" si="3"/>
        <v>15.865348641930147</v>
      </c>
    </row>
    <row r="144" spans="1:11" s="133" customFormat="1" ht="12" customHeight="1">
      <c r="A144" s="315">
        <v>42430</v>
      </c>
      <c r="B144" s="316">
        <v>31999</v>
      </c>
      <c r="C144" s="316">
        <v>-246</v>
      </c>
      <c r="D144" s="295">
        <v>-0.76290897813614511</v>
      </c>
      <c r="E144" s="316">
        <v>585</v>
      </c>
      <c r="F144" s="317">
        <v>1.8622270325332655</v>
      </c>
      <c r="G144" s="294">
        <v>150726</v>
      </c>
      <c r="H144" s="316">
        <v>11362</v>
      </c>
      <c r="I144" s="295">
        <v>8.1527510691426759</v>
      </c>
      <c r="J144" s="294">
        <f t="shared" si="2"/>
        <v>6435</v>
      </c>
      <c r="K144" s="295">
        <f t="shared" si="3"/>
        <v>4.4597376135725719</v>
      </c>
    </row>
    <row r="145" spans="1:11" s="133" customFormat="1" ht="12" customHeight="1">
      <c r="A145" s="315">
        <v>42461</v>
      </c>
      <c r="B145" s="294">
        <v>32260</v>
      </c>
      <c r="C145" s="294">
        <v>261</v>
      </c>
      <c r="D145" s="295">
        <v>0.8156504890777837</v>
      </c>
      <c r="E145" s="294">
        <v>4580</v>
      </c>
      <c r="F145" s="295">
        <v>16.546242774566473</v>
      </c>
      <c r="G145" s="294">
        <v>145896</v>
      </c>
      <c r="H145" s="294">
        <v>-4830</v>
      </c>
      <c r="I145" s="295">
        <v>-3.2044902671072011</v>
      </c>
      <c r="J145" s="294">
        <f t="shared" si="2"/>
        <v>22437</v>
      </c>
      <c r="K145" s="295">
        <f t="shared" si="3"/>
        <v>18.173644691760018</v>
      </c>
    </row>
    <row r="146" spans="1:11" ht="12" customHeight="1">
      <c r="A146" s="315">
        <v>42491</v>
      </c>
      <c r="B146" s="316">
        <v>30644</v>
      </c>
      <c r="C146" s="316">
        <v>-1616</v>
      </c>
      <c r="D146" s="295">
        <v>-5.0092994420334778</v>
      </c>
      <c r="E146" s="316">
        <v>2352</v>
      </c>
      <c r="F146" s="317">
        <v>8.3133041142372406</v>
      </c>
      <c r="G146" s="294">
        <v>145760</v>
      </c>
      <c r="H146" s="316">
        <v>-136</v>
      </c>
      <c r="I146" s="295">
        <v>-9.3217086143554312E-2</v>
      </c>
      <c r="J146" s="294">
        <f t="shared" si="2"/>
        <v>21155</v>
      </c>
      <c r="K146" s="295">
        <f t="shared" si="3"/>
        <v>16.97764937201557</v>
      </c>
    </row>
    <row r="147" spans="1:11" ht="12" customHeight="1">
      <c r="A147" s="315">
        <v>42522</v>
      </c>
      <c r="B147" s="294">
        <v>33291</v>
      </c>
      <c r="C147" s="294">
        <v>2647</v>
      </c>
      <c r="D147" s="295">
        <v>8.6379062785537144</v>
      </c>
      <c r="E147" s="294">
        <v>3602</v>
      </c>
      <c r="F147" s="295">
        <v>12.132439624103203</v>
      </c>
      <c r="G147" s="294">
        <v>148395</v>
      </c>
      <c r="H147" s="294">
        <v>2635</v>
      </c>
      <c r="I147" s="295">
        <v>1.8077661909989022</v>
      </c>
      <c r="J147" s="294">
        <f t="shared" si="2"/>
        <v>21539</v>
      </c>
      <c r="K147" s="295">
        <f t="shared" si="3"/>
        <v>16.979094406255911</v>
      </c>
    </row>
    <row r="148" spans="1:11" ht="12" customHeight="1">
      <c r="A148" s="315">
        <v>42552</v>
      </c>
      <c r="B148" s="316">
        <v>29463</v>
      </c>
      <c r="C148" s="316">
        <v>-3828</v>
      </c>
      <c r="D148" s="295">
        <v>-11.498603226097144</v>
      </c>
      <c r="E148" s="316">
        <v>2416</v>
      </c>
      <c r="F148" s="317">
        <v>8.9325988094797939</v>
      </c>
      <c r="G148" s="294">
        <v>137390</v>
      </c>
      <c r="H148" s="316">
        <v>-11005</v>
      </c>
      <c r="I148" s="295">
        <v>-7.416018059907679</v>
      </c>
      <c r="J148" s="294">
        <f t="shared" si="2"/>
        <v>13551</v>
      </c>
      <c r="K148" s="295">
        <f t="shared" si="3"/>
        <v>10.942433320682499</v>
      </c>
    </row>
    <row r="149" spans="1:11" ht="12" customHeight="1">
      <c r="A149" s="315">
        <v>42583</v>
      </c>
      <c r="B149" s="294">
        <v>21392</v>
      </c>
      <c r="C149" s="294">
        <v>-8071</v>
      </c>
      <c r="D149" s="295">
        <v>-27.393680209075789</v>
      </c>
      <c r="E149" s="294">
        <v>4073</v>
      </c>
      <c r="F149" s="295">
        <v>23.51752410647266</v>
      </c>
      <c r="G149" s="294">
        <v>105129</v>
      </c>
      <c r="H149" s="294">
        <v>-32261</v>
      </c>
      <c r="I149" s="295">
        <v>-23.481330518960622</v>
      </c>
      <c r="J149" s="294">
        <f t="shared" si="2"/>
        <v>24839</v>
      </c>
      <c r="K149" s="295">
        <f t="shared" si="3"/>
        <v>30.93660480757255</v>
      </c>
    </row>
    <row r="150" spans="1:11" ht="12" customHeight="1">
      <c r="A150" s="315">
        <v>42614</v>
      </c>
      <c r="B150" s="316">
        <v>39409</v>
      </c>
      <c r="C150" s="316">
        <v>18017</v>
      </c>
      <c r="D150" s="295">
        <v>84.223074046372474</v>
      </c>
      <c r="E150" s="316">
        <v>2670</v>
      </c>
      <c r="F150" s="317">
        <v>7.2674814230109694</v>
      </c>
      <c r="G150" s="294">
        <v>171012</v>
      </c>
      <c r="H150" s="316">
        <v>65883</v>
      </c>
      <c r="I150" s="295">
        <v>62.668721285278089</v>
      </c>
      <c r="J150" s="294">
        <f t="shared" ref="J150:J201" si="4">G150-G138</f>
        <v>18084</v>
      </c>
      <c r="K150" s="295">
        <f t="shared" ref="K150:K201" si="5">100*J150/G138</f>
        <v>11.825172630257375</v>
      </c>
    </row>
    <row r="151" spans="1:11" ht="12" customHeight="1">
      <c r="A151" s="315">
        <v>42644</v>
      </c>
      <c r="B151" s="294">
        <v>38638</v>
      </c>
      <c r="C151" s="294">
        <v>-771</v>
      </c>
      <c r="D151" s="295">
        <v>-1.9564058971300973</v>
      </c>
      <c r="E151" s="294">
        <v>2826</v>
      </c>
      <c r="F151" s="295">
        <v>7.8912096503965152</v>
      </c>
      <c r="G151" s="294">
        <v>166830</v>
      </c>
      <c r="H151" s="294">
        <v>-4182</v>
      </c>
      <c r="I151" s="295">
        <v>-2.4454424250929758</v>
      </c>
      <c r="J151" s="294">
        <f t="shared" si="4"/>
        <v>15178</v>
      </c>
      <c r="K151" s="295">
        <f t="shared" si="5"/>
        <v>10.008440376651809</v>
      </c>
    </row>
    <row r="152" spans="1:11" ht="12" customHeight="1">
      <c r="A152" s="315">
        <v>42675</v>
      </c>
      <c r="B152" s="316">
        <v>35536</v>
      </c>
      <c r="C152" s="316">
        <v>-3102</v>
      </c>
      <c r="D152" s="295">
        <v>-8.0283658574460368</v>
      </c>
      <c r="E152" s="316">
        <v>4573</v>
      </c>
      <c r="F152" s="317">
        <v>14.769240706649873</v>
      </c>
      <c r="G152" s="294">
        <v>154854</v>
      </c>
      <c r="H152" s="316">
        <v>-11976</v>
      </c>
      <c r="I152" s="295">
        <v>-7.178565006293832</v>
      </c>
      <c r="J152" s="294">
        <f t="shared" si="4"/>
        <v>21987</v>
      </c>
      <c r="K152" s="295">
        <f t="shared" si="5"/>
        <v>16.548127074442863</v>
      </c>
    </row>
    <row r="153" spans="1:11" ht="12" customHeight="1">
      <c r="A153" s="315">
        <v>42705</v>
      </c>
      <c r="B153" s="294">
        <v>28139</v>
      </c>
      <c r="C153" s="294">
        <v>-7397</v>
      </c>
      <c r="D153" s="295">
        <v>-20.815511031067086</v>
      </c>
      <c r="E153" s="294">
        <v>2878</v>
      </c>
      <c r="F153" s="295">
        <v>11.393056490241875</v>
      </c>
      <c r="G153" s="294">
        <v>122294</v>
      </c>
      <c r="H153" s="294">
        <v>-32560</v>
      </c>
      <c r="I153" s="295">
        <v>-21.026256990455526</v>
      </c>
      <c r="J153" s="294">
        <f t="shared" si="4"/>
        <v>14436</v>
      </c>
      <c r="K153" s="295">
        <f t="shared" si="5"/>
        <v>13.384264495911291</v>
      </c>
    </row>
    <row r="154" spans="1:11" ht="12" customHeight="1">
      <c r="A154" s="315">
        <v>42736</v>
      </c>
      <c r="B154" s="316">
        <v>33846</v>
      </c>
      <c r="C154" s="316">
        <v>5707</v>
      </c>
      <c r="D154" s="295">
        <v>20.281459895518676</v>
      </c>
      <c r="E154" s="316">
        <v>5277</v>
      </c>
      <c r="F154" s="317">
        <v>18.471070040953482</v>
      </c>
      <c r="G154" s="294">
        <v>150162</v>
      </c>
      <c r="H154" s="316">
        <v>27868</v>
      </c>
      <c r="I154" s="295">
        <v>22.787708309483705</v>
      </c>
      <c r="J154" s="294">
        <f t="shared" si="4"/>
        <v>24550</v>
      </c>
      <c r="K154" s="295">
        <f t="shared" si="5"/>
        <v>19.544311053084101</v>
      </c>
    </row>
    <row r="155" spans="1:11" ht="12" customHeight="1">
      <c r="A155" s="315">
        <v>42767</v>
      </c>
      <c r="B155" s="294">
        <v>35479</v>
      </c>
      <c r="C155" s="294">
        <v>1633</v>
      </c>
      <c r="D155" s="295">
        <v>4.8247946581575372</v>
      </c>
      <c r="E155" s="294">
        <v>3234</v>
      </c>
      <c r="F155" s="295">
        <v>10.029461932082494</v>
      </c>
      <c r="G155" s="294">
        <v>151072</v>
      </c>
      <c r="H155" s="294">
        <v>910</v>
      </c>
      <c r="I155" s="295">
        <v>0.60601217351926584</v>
      </c>
      <c r="J155" s="294">
        <f t="shared" si="4"/>
        <v>11708</v>
      </c>
      <c r="K155" s="295">
        <f t="shared" si="5"/>
        <v>8.4010217846789708</v>
      </c>
    </row>
    <row r="156" spans="1:11" ht="12" customHeight="1">
      <c r="A156" s="315">
        <v>42795</v>
      </c>
      <c r="B156" s="316">
        <v>39021</v>
      </c>
      <c r="C156" s="316">
        <v>3542</v>
      </c>
      <c r="D156" s="295">
        <v>9.9833704444882887</v>
      </c>
      <c r="E156" s="316">
        <v>7022</v>
      </c>
      <c r="F156" s="317">
        <v>21.944435763617612</v>
      </c>
      <c r="G156" s="294">
        <v>178428</v>
      </c>
      <c r="H156" s="316">
        <v>27356</v>
      </c>
      <c r="I156" s="295">
        <v>18.107922050413048</v>
      </c>
      <c r="J156" s="294">
        <f t="shared" si="4"/>
        <v>27702</v>
      </c>
      <c r="K156" s="295">
        <f t="shared" si="5"/>
        <v>18.379045420166396</v>
      </c>
    </row>
    <row r="157" spans="1:11" ht="12" customHeight="1">
      <c r="A157" s="315">
        <v>42826</v>
      </c>
      <c r="B157" s="294">
        <v>32551</v>
      </c>
      <c r="C157" s="294">
        <v>-6470</v>
      </c>
      <c r="D157" s="295">
        <v>-16.580815458342943</v>
      </c>
      <c r="E157" s="294">
        <v>291</v>
      </c>
      <c r="F157" s="295">
        <v>0.90204587724736518</v>
      </c>
      <c r="G157" s="294">
        <v>151448</v>
      </c>
      <c r="H157" s="294">
        <v>-26980</v>
      </c>
      <c r="I157" s="295">
        <v>-15.12094514313897</v>
      </c>
      <c r="J157" s="294">
        <f t="shared" si="4"/>
        <v>5552</v>
      </c>
      <c r="K157" s="295">
        <f t="shared" si="5"/>
        <v>3.8054504578603936</v>
      </c>
    </row>
    <row r="158" spans="1:11" ht="12" customHeight="1">
      <c r="A158" s="315">
        <v>42856</v>
      </c>
      <c r="B158" s="316">
        <v>34105</v>
      </c>
      <c r="C158" s="316">
        <v>1554</v>
      </c>
      <c r="D158" s="295">
        <v>4.7740468802801761</v>
      </c>
      <c r="E158" s="316">
        <v>3461</v>
      </c>
      <c r="F158" s="317">
        <v>11.294217465082887</v>
      </c>
      <c r="G158" s="294">
        <v>167267</v>
      </c>
      <c r="H158" s="316">
        <v>15819</v>
      </c>
      <c r="I158" s="295">
        <v>10.445169299033331</v>
      </c>
      <c r="J158" s="294">
        <f t="shared" si="4"/>
        <v>21507</v>
      </c>
      <c r="K158" s="295">
        <f t="shared" si="5"/>
        <v>14.755076838638859</v>
      </c>
    </row>
    <row r="159" spans="1:11" ht="12" customHeight="1">
      <c r="A159" s="315">
        <v>42887</v>
      </c>
      <c r="B159" s="294">
        <v>36111</v>
      </c>
      <c r="C159" s="294">
        <v>2006</v>
      </c>
      <c r="D159" s="295">
        <v>5.8818355079900311</v>
      </c>
      <c r="E159" s="294">
        <v>2820</v>
      </c>
      <c r="F159" s="295">
        <v>8.4707578624853568</v>
      </c>
      <c r="G159" s="294">
        <v>166462</v>
      </c>
      <c r="H159" s="294">
        <v>-805</v>
      </c>
      <c r="I159" s="295">
        <v>-0.4812664781457191</v>
      </c>
      <c r="J159" s="294">
        <f t="shared" si="4"/>
        <v>18067</v>
      </c>
      <c r="K159" s="295">
        <f t="shared" si="5"/>
        <v>12.174938508709863</v>
      </c>
    </row>
    <row r="160" spans="1:11" ht="12" customHeight="1">
      <c r="A160" s="315">
        <v>42917</v>
      </c>
      <c r="B160" s="316">
        <v>31818</v>
      </c>
      <c r="C160" s="316">
        <v>-4293</v>
      </c>
      <c r="D160" s="295">
        <v>-11.888344271828529</v>
      </c>
      <c r="E160" s="316">
        <v>2355</v>
      </c>
      <c r="F160" s="317">
        <v>7.9930760615008651</v>
      </c>
      <c r="G160" s="294">
        <v>151998</v>
      </c>
      <c r="H160" s="316">
        <v>-14464</v>
      </c>
      <c r="I160" s="295">
        <v>-8.6890701781788042</v>
      </c>
      <c r="J160" s="294">
        <f t="shared" si="4"/>
        <v>14608</v>
      </c>
      <c r="K160" s="295">
        <f t="shared" si="5"/>
        <v>10.632506004803844</v>
      </c>
    </row>
    <row r="161" spans="1:11" ht="12" customHeight="1">
      <c r="A161" s="315">
        <v>42948</v>
      </c>
      <c r="B161" s="294">
        <v>23792</v>
      </c>
      <c r="C161" s="294">
        <v>-8026</v>
      </c>
      <c r="D161" s="295">
        <v>-25.224715569803255</v>
      </c>
      <c r="E161" s="294">
        <v>2400</v>
      </c>
      <c r="F161" s="295">
        <v>11.219147344801796</v>
      </c>
      <c r="G161" s="294">
        <v>115382</v>
      </c>
      <c r="H161" s="294">
        <v>-36616</v>
      </c>
      <c r="I161" s="295">
        <v>-24.089790655140199</v>
      </c>
      <c r="J161" s="294">
        <f t="shared" si="4"/>
        <v>10253</v>
      </c>
      <c r="K161" s="295">
        <f t="shared" si="5"/>
        <v>9.7527799180054977</v>
      </c>
    </row>
    <row r="162" spans="1:11" ht="12" customHeight="1">
      <c r="A162" s="315">
        <v>42979</v>
      </c>
      <c r="B162" s="316">
        <v>45388</v>
      </c>
      <c r="C162" s="316">
        <v>21596</v>
      </c>
      <c r="D162" s="295">
        <v>90.770006724949567</v>
      </c>
      <c r="E162" s="316">
        <v>5979</v>
      </c>
      <c r="F162" s="317">
        <v>15.171661295643128</v>
      </c>
      <c r="G162" s="294">
        <v>192690</v>
      </c>
      <c r="H162" s="316">
        <v>77308</v>
      </c>
      <c r="I162" s="295">
        <v>67.001785373801809</v>
      </c>
      <c r="J162" s="294">
        <f t="shared" si="4"/>
        <v>21678</v>
      </c>
      <c r="K162" s="295">
        <f t="shared" si="5"/>
        <v>12.676303417304048</v>
      </c>
    </row>
    <row r="163" spans="1:11" ht="12" customHeight="1">
      <c r="A163" s="315">
        <v>43009</v>
      </c>
      <c r="B163" s="294">
        <v>47794</v>
      </c>
      <c r="C163" s="294">
        <v>2406</v>
      </c>
      <c r="D163" s="295">
        <v>5.3009606063276635</v>
      </c>
      <c r="E163" s="294">
        <v>9156</v>
      </c>
      <c r="F163" s="295">
        <v>23.696878720430664</v>
      </c>
      <c r="G163" s="294">
        <v>202542</v>
      </c>
      <c r="H163" s="294">
        <v>9852</v>
      </c>
      <c r="I163" s="295">
        <v>5.1128756033006386</v>
      </c>
      <c r="J163" s="294">
        <f t="shared" si="4"/>
        <v>35712</v>
      </c>
      <c r="K163" s="295">
        <f t="shared" si="5"/>
        <v>21.406221902535517</v>
      </c>
    </row>
    <row r="164" spans="1:11" ht="12" customHeight="1">
      <c r="A164" s="315">
        <v>43040</v>
      </c>
      <c r="B164" s="316">
        <v>39405</v>
      </c>
      <c r="C164" s="316">
        <v>-8389</v>
      </c>
      <c r="D164" s="295">
        <v>-17.552412436707538</v>
      </c>
      <c r="E164" s="316">
        <v>3869</v>
      </c>
      <c r="F164" s="317">
        <v>10.887550652859073</v>
      </c>
      <c r="G164" s="294">
        <v>170732</v>
      </c>
      <c r="H164" s="316">
        <v>-31810</v>
      </c>
      <c r="I164" s="295">
        <v>-15.705384562214256</v>
      </c>
      <c r="J164" s="294">
        <f t="shared" si="4"/>
        <v>15878</v>
      </c>
      <c r="K164" s="295">
        <f t="shared" si="5"/>
        <v>10.253529130665013</v>
      </c>
    </row>
    <row r="165" spans="1:11" ht="12" customHeight="1">
      <c r="A165" s="315">
        <v>43070</v>
      </c>
      <c r="B165" s="294">
        <v>29329</v>
      </c>
      <c r="C165" s="294">
        <v>-10076</v>
      </c>
      <c r="D165" s="295">
        <v>-25.570359091485852</v>
      </c>
      <c r="E165" s="294">
        <v>1190</v>
      </c>
      <c r="F165" s="295">
        <v>4.2290060058992855</v>
      </c>
      <c r="G165" s="294">
        <v>131067</v>
      </c>
      <c r="H165" s="294">
        <v>-39665</v>
      </c>
      <c r="I165" s="295">
        <v>-23.232317316027459</v>
      </c>
      <c r="J165" s="294">
        <f t="shared" si="4"/>
        <v>8773</v>
      </c>
      <c r="K165" s="295">
        <f t="shared" si="5"/>
        <v>7.1736961747918953</v>
      </c>
    </row>
    <row r="166" spans="1:11" ht="12" customHeight="1">
      <c r="A166" s="315">
        <v>43101</v>
      </c>
      <c r="B166" s="316">
        <v>38817</v>
      </c>
      <c r="C166" s="316">
        <v>9488</v>
      </c>
      <c r="D166" s="295">
        <v>32.350233557230048</v>
      </c>
      <c r="E166" s="316">
        <v>4971</v>
      </c>
      <c r="F166" s="317">
        <v>14.687112214146428</v>
      </c>
      <c r="G166" s="294">
        <v>172953</v>
      </c>
      <c r="H166" s="316">
        <v>41886</v>
      </c>
      <c r="I166" s="295">
        <v>31.957701023140835</v>
      </c>
      <c r="J166" s="294">
        <f t="shared" si="4"/>
        <v>22791</v>
      </c>
      <c r="K166" s="295">
        <f t="shared" si="5"/>
        <v>15.177608183162185</v>
      </c>
    </row>
    <row r="167" spans="1:11" ht="12" customHeight="1">
      <c r="A167" s="315">
        <v>43132</v>
      </c>
      <c r="B167" s="294">
        <v>38552</v>
      </c>
      <c r="C167" s="294">
        <v>-265</v>
      </c>
      <c r="D167" s="295">
        <v>-0.68269057371770103</v>
      </c>
      <c r="E167" s="294">
        <v>3073</v>
      </c>
      <c r="F167" s="295">
        <v>8.6614617097437918</v>
      </c>
      <c r="G167" s="294">
        <v>174287</v>
      </c>
      <c r="H167" s="294">
        <v>1334</v>
      </c>
      <c r="I167" s="295">
        <v>0.77130781194891096</v>
      </c>
      <c r="J167" s="294">
        <f t="shared" si="4"/>
        <v>23215</v>
      </c>
      <c r="K167" s="295">
        <f t="shared" si="5"/>
        <v>15.366844948104216</v>
      </c>
    </row>
    <row r="168" spans="1:11" ht="12" customHeight="1">
      <c r="A168" s="315">
        <v>43160</v>
      </c>
      <c r="B168" s="316">
        <v>40938</v>
      </c>
      <c r="C168" s="316">
        <v>2386</v>
      </c>
      <c r="D168" s="295">
        <v>6.189043369993775</v>
      </c>
      <c r="E168" s="316">
        <v>1917</v>
      </c>
      <c r="F168" s="317">
        <v>4.9127392942261858</v>
      </c>
      <c r="G168" s="294">
        <v>193448</v>
      </c>
      <c r="H168" s="316">
        <v>19161</v>
      </c>
      <c r="I168" s="295">
        <v>10.993935290641298</v>
      </c>
      <c r="J168" s="294">
        <f t="shared" si="4"/>
        <v>15020</v>
      </c>
      <c r="K168" s="295">
        <f t="shared" si="5"/>
        <v>8.4179613065213985</v>
      </c>
    </row>
    <row r="169" spans="1:11" ht="12" customHeight="1">
      <c r="A169" s="315">
        <v>43191</v>
      </c>
      <c r="B169" s="294">
        <v>41313</v>
      </c>
      <c r="C169" s="294">
        <v>375</v>
      </c>
      <c r="D169" s="295">
        <v>0.9160193463285945</v>
      </c>
      <c r="E169" s="294">
        <v>8762</v>
      </c>
      <c r="F169" s="295">
        <v>26.917759823046911</v>
      </c>
      <c r="G169" s="294">
        <v>189671</v>
      </c>
      <c r="H169" s="294">
        <v>-3777</v>
      </c>
      <c r="I169" s="295">
        <v>-1.9524626773086307</v>
      </c>
      <c r="J169" s="294">
        <f t="shared" si="4"/>
        <v>38223</v>
      </c>
      <c r="K169" s="295">
        <f t="shared" si="5"/>
        <v>25.238365643653268</v>
      </c>
    </row>
    <row r="170" spans="1:11" ht="12" customHeight="1">
      <c r="A170" s="315">
        <v>43221</v>
      </c>
      <c r="B170" s="316">
        <v>40332</v>
      </c>
      <c r="C170" s="316">
        <v>-981</v>
      </c>
      <c r="D170" s="295">
        <v>-2.3745552247476582</v>
      </c>
      <c r="E170" s="316">
        <v>6227</v>
      </c>
      <c r="F170" s="317">
        <v>18.25831989444363</v>
      </c>
      <c r="G170" s="294">
        <v>200078</v>
      </c>
      <c r="H170" s="316">
        <v>10407</v>
      </c>
      <c r="I170" s="295">
        <v>5.4868693685381533</v>
      </c>
      <c r="J170" s="294">
        <f t="shared" si="4"/>
        <v>32811</v>
      </c>
      <c r="K170" s="295">
        <f t="shared" si="5"/>
        <v>19.615943371974151</v>
      </c>
    </row>
    <row r="171" spans="1:11" ht="12" customHeight="1">
      <c r="A171" s="315">
        <v>43252</v>
      </c>
      <c r="B171" s="294">
        <v>40180</v>
      </c>
      <c r="C171" s="294">
        <v>-152</v>
      </c>
      <c r="D171" s="295">
        <v>-0.37687196270951107</v>
      </c>
      <c r="E171" s="294">
        <v>4069</v>
      </c>
      <c r="F171" s="295">
        <v>11.26803467087591</v>
      </c>
      <c r="G171" s="294">
        <v>192972</v>
      </c>
      <c r="H171" s="294">
        <v>-7106</v>
      </c>
      <c r="I171" s="295">
        <v>-3.5516148702006216</v>
      </c>
      <c r="J171" s="294">
        <f t="shared" si="4"/>
        <v>26510</v>
      </c>
      <c r="K171" s="295">
        <f t="shared" si="5"/>
        <v>15.92555658348452</v>
      </c>
    </row>
    <row r="172" spans="1:11" ht="12" customHeight="1">
      <c r="A172" s="315">
        <v>43282</v>
      </c>
      <c r="B172" s="316">
        <v>39011</v>
      </c>
      <c r="C172" s="316">
        <v>-1169</v>
      </c>
      <c r="D172" s="295">
        <v>-2.9094076655052263</v>
      </c>
      <c r="E172" s="316">
        <v>7193</v>
      </c>
      <c r="F172" s="317">
        <v>22.60670060971777</v>
      </c>
      <c r="G172" s="294">
        <v>190151</v>
      </c>
      <c r="H172" s="316">
        <v>-2821</v>
      </c>
      <c r="I172" s="295">
        <v>-1.4618701158717327</v>
      </c>
      <c r="J172" s="294">
        <f t="shared" si="4"/>
        <v>38153</v>
      </c>
      <c r="K172" s="295">
        <f t="shared" si="5"/>
        <v>25.100988170896986</v>
      </c>
    </row>
    <row r="173" spans="1:11" ht="12" customHeight="1">
      <c r="A173" s="315">
        <v>43313</v>
      </c>
      <c r="B173" s="294">
        <v>29129</v>
      </c>
      <c r="C173" s="294">
        <v>-9882</v>
      </c>
      <c r="D173" s="295">
        <v>-25.331316808079773</v>
      </c>
      <c r="E173" s="294">
        <v>5337</v>
      </c>
      <c r="F173" s="295">
        <v>22.431909885675857</v>
      </c>
      <c r="G173" s="294">
        <v>153921</v>
      </c>
      <c r="H173" s="294">
        <v>-36230</v>
      </c>
      <c r="I173" s="295">
        <v>-19.05327871007778</v>
      </c>
      <c r="J173" s="294">
        <f t="shared" si="4"/>
        <v>38539</v>
      </c>
      <c r="K173" s="295">
        <f t="shared" si="5"/>
        <v>33.401223761071918</v>
      </c>
    </row>
    <row r="174" spans="1:11" ht="12" customHeight="1">
      <c r="A174" s="315">
        <v>43344</v>
      </c>
      <c r="B174" s="316">
        <v>51486</v>
      </c>
      <c r="C174" s="316">
        <v>22357</v>
      </c>
      <c r="D174" s="295">
        <v>76.751690754917774</v>
      </c>
      <c r="E174" s="316">
        <v>6098</v>
      </c>
      <c r="F174" s="317">
        <v>13.435269234158808</v>
      </c>
      <c r="G174" s="294">
        <v>232768</v>
      </c>
      <c r="H174" s="316">
        <v>78847</v>
      </c>
      <c r="I174" s="295">
        <v>51.225628731622066</v>
      </c>
      <c r="J174" s="294">
        <f t="shared" si="4"/>
        <v>40078</v>
      </c>
      <c r="K174" s="295">
        <f t="shared" si="5"/>
        <v>20.799211168197623</v>
      </c>
    </row>
    <row r="175" spans="1:11" ht="12" customHeight="1">
      <c r="A175" s="315">
        <v>43374</v>
      </c>
      <c r="B175" s="294">
        <v>53626</v>
      </c>
      <c r="C175" s="294">
        <v>2140</v>
      </c>
      <c r="D175" s="295">
        <v>4.1564697199238632</v>
      </c>
      <c r="E175" s="294">
        <v>5832</v>
      </c>
      <c r="F175" s="295">
        <v>12.202368498137842</v>
      </c>
      <c r="G175" s="294">
        <v>242324</v>
      </c>
      <c r="H175" s="294">
        <v>9556</v>
      </c>
      <c r="I175" s="295">
        <v>4.1053753093208689</v>
      </c>
      <c r="J175" s="294">
        <f t="shared" si="4"/>
        <v>39782</v>
      </c>
      <c r="K175" s="295">
        <f t="shared" si="5"/>
        <v>19.641358335555093</v>
      </c>
    </row>
    <row r="176" spans="1:11" ht="12" customHeight="1">
      <c r="A176" s="315">
        <v>43405</v>
      </c>
      <c r="B176" s="316">
        <v>43364</v>
      </c>
      <c r="C176" s="316">
        <v>-10262</v>
      </c>
      <c r="D176" s="295">
        <v>-19.136239883638535</v>
      </c>
      <c r="E176" s="316">
        <v>3959</v>
      </c>
      <c r="F176" s="317">
        <v>10.046948356807512</v>
      </c>
      <c r="G176" s="294">
        <v>197573</v>
      </c>
      <c r="H176" s="316">
        <v>-44751</v>
      </c>
      <c r="I176" s="295">
        <v>-18.467423779732918</v>
      </c>
      <c r="J176" s="294">
        <f t="shared" si="4"/>
        <v>26841</v>
      </c>
      <c r="K176" s="295">
        <f t="shared" si="5"/>
        <v>15.721130192348241</v>
      </c>
    </row>
    <row r="177" spans="1:12" ht="12" customHeight="1">
      <c r="A177" s="315">
        <v>43435</v>
      </c>
      <c r="B177" s="294">
        <v>32805</v>
      </c>
      <c r="C177" s="294">
        <v>-10559</v>
      </c>
      <c r="D177" s="295">
        <v>-24.349690987916244</v>
      </c>
      <c r="E177" s="294">
        <v>3476</v>
      </c>
      <c r="F177" s="295">
        <v>11.85175082682669</v>
      </c>
      <c r="G177" s="294">
        <v>144778</v>
      </c>
      <c r="H177" s="294">
        <v>-52795</v>
      </c>
      <c r="I177" s="295">
        <v>-26.721768662722134</v>
      </c>
      <c r="J177" s="294">
        <f t="shared" si="4"/>
        <v>13711</v>
      </c>
      <c r="K177" s="295">
        <f t="shared" si="5"/>
        <v>10.461061899639116</v>
      </c>
    </row>
    <row r="178" spans="1:12" ht="12" customHeight="1">
      <c r="A178" s="315">
        <v>43466</v>
      </c>
      <c r="B178" s="316">
        <v>40165</v>
      </c>
      <c r="C178" s="316">
        <v>7360</v>
      </c>
      <c r="D178" s="295">
        <v>22.435604328608445</v>
      </c>
      <c r="E178" s="316">
        <v>1348</v>
      </c>
      <c r="F178" s="317">
        <v>3.4727052580055129</v>
      </c>
      <c r="G178" s="294">
        <v>181348</v>
      </c>
      <c r="H178" s="316">
        <v>36570</v>
      </c>
      <c r="I178" s="295">
        <v>25.259362610341348</v>
      </c>
      <c r="J178" s="294">
        <f t="shared" si="4"/>
        <v>8395</v>
      </c>
      <c r="K178" s="295">
        <f t="shared" si="5"/>
        <v>4.8539198510578014</v>
      </c>
      <c r="L178" s="320"/>
    </row>
    <row r="179" spans="1:12" ht="12" customHeight="1">
      <c r="A179" s="315">
        <v>43497</v>
      </c>
      <c r="B179" s="294">
        <v>38844</v>
      </c>
      <c r="C179" s="294">
        <v>-1321</v>
      </c>
      <c r="D179" s="295">
        <v>-3.2889331507531434</v>
      </c>
      <c r="E179" s="294">
        <v>292</v>
      </c>
      <c r="F179" s="295">
        <v>0.75741855156671511</v>
      </c>
      <c r="G179" s="294">
        <v>168697</v>
      </c>
      <c r="H179" s="294">
        <v>-12651</v>
      </c>
      <c r="I179" s="295">
        <v>-6.9760901691774926</v>
      </c>
      <c r="J179" s="294">
        <f t="shared" si="4"/>
        <v>-5590</v>
      </c>
      <c r="K179" s="295">
        <f t="shared" si="5"/>
        <v>-3.2073533883766432</v>
      </c>
      <c r="L179" s="320"/>
    </row>
    <row r="180" spans="1:12" ht="12" customHeight="1">
      <c r="A180" s="315">
        <v>43525</v>
      </c>
      <c r="B180" s="316">
        <v>40598</v>
      </c>
      <c r="C180" s="316">
        <v>1754</v>
      </c>
      <c r="D180" s="317">
        <v>4.5154978889918649</v>
      </c>
      <c r="E180" s="316">
        <v>-340</v>
      </c>
      <c r="F180" s="317">
        <v>-0.83052420733792565</v>
      </c>
      <c r="G180" s="294">
        <v>179821</v>
      </c>
      <c r="H180" s="316">
        <v>11124</v>
      </c>
      <c r="I180" s="295">
        <v>6.5940710267521059</v>
      </c>
      <c r="J180" s="294">
        <f t="shared" si="4"/>
        <v>-13627</v>
      </c>
      <c r="K180" s="295">
        <f t="shared" si="5"/>
        <v>-7.0442702948596008</v>
      </c>
      <c r="L180" s="320"/>
    </row>
    <row r="181" spans="1:12" ht="12" customHeight="1">
      <c r="A181" s="315">
        <v>43556</v>
      </c>
      <c r="B181" s="294">
        <v>38462</v>
      </c>
      <c r="C181" s="294">
        <v>-2136</v>
      </c>
      <c r="D181" s="295">
        <v>-5.2613429232967137</v>
      </c>
      <c r="E181" s="294">
        <v>-2851</v>
      </c>
      <c r="F181" s="295">
        <v>-6.9009754798731633</v>
      </c>
      <c r="G181" s="294">
        <v>174980</v>
      </c>
      <c r="H181" s="294">
        <v>-4841</v>
      </c>
      <c r="I181" s="295">
        <v>-2.692121609823102</v>
      </c>
      <c r="J181" s="294">
        <f t="shared" si="4"/>
        <v>-14691</v>
      </c>
      <c r="K181" s="295">
        <f t="shared" si="5"/>
        <v>-7.7455172377432504</v>
      </c>
      <c r="L181" s="321"/>
    </row>
    <row r="182" spans="1:12" ht="12" customHeight="1">
      <c r="A182" s="315">
        <v>43586</v>
      </c>
      <c r="B182" s="316">
        <v>36652</v>
      </c>
      <c r="C182" s="316">
        <v>-1810</v>
      </c>
      <c r="D182" s="317">
        <v>-4.7059435286776559</v>
      </c>
      <c r="E182" s="316">
        <v>-3680</v>
      </c>
      <c r="F182" s="317">
        <v>-9.1242685708618474</v>
      </c>
      <c r="G182" s="294">
        <v>184161</v>
      </c>
      <c r="H182" s="316">
        <v>9181</v>
      </c>
      <c r="I182" s="295">
        <v>5.2468853583266659</v>
      </c>
      <c r="J182" s="294">
        <f t="shared" si="4"/>
        <v>-15917</v>
      </c>
      <c r="K182" s="295">
        <f t="shared" si="5"/>
        <v>-7.955397395015944</v>
      </c>
      <c r="L182" s="320"/>
    </row>
    <row r="183" spans="1:12" ht="12" customHeight="1">
      <c r="A183" s="315">
        <v>43617</v>
      </c>
      <c r="B183" s="294">
        <v>36729</v>
      </c>
      <c r="C183" s="294">
        <v>77</v>
      </c>
      <c r="D183" s="295">
        <v>0.21008403361344538</v>
      </c>
      <c r="E183" s="294">
        <v>-3451</v>
      </c>
      <c r="F183" s="295">
        <v>-8.5888501742160273</v>
      </c>
      <c r="G183" s="294">
        <v>174159</v>
      </c>
      <c r="H183" s="294">
        <v>-10002</v>
      </c>
      <c r="I183" s="295">
        <v>-5.4311173375470378</v>
      </c>
      <c r="J183" s="294">
        <f t="shared" si="4"/>
        <v>-18813</v>
      </c>
      <c r="K183" s="295">
        <f t="shared" si="5"/>
        <v>-9.7490827684845467</v>
      </c>
      <c r="L183" s="320"/>
    </row>
    <row r="184" spans="1:12" ht="12" customHeight="1">
      <c r="A184" s="315">
        <v>43647</v>
      </c>
      <c r="B184" s="316">
        <v>37646</v>
      </c>
      <c r="C184" s="316">
        <v>917</v>
      </c>
      <c r="D184" s="317">
        <v>2.4966647608157042</v>
      </c>
      <c r="E184" s="316">
        <v>-1365</v>
      </c>
      <c r="F184" s="317">
        <v>-3.4990130988695496</v>
      </c>
      <c r="G184" s="294">
        <v>185713</v>
      </c>
      <c r="H184" s="316">
        <v>11554</v>
      </c>
      <c r="I184" s="295">
        <v>6.6341676284314905</v>
      </c>
      <c r="J184" s="294">
        <f t="shared" si="4"/>
        <v>-4438</v>
      </c>
      <c r="K184" s="295">
        <f t="shared" si="5"/>
        <v>-2.3339346098626881</v>
      </c>
      <c r="L184" s="320"/>
    </row>
    <row r="185" spans="1:12" ht="12" customHeight="1">
      <c r="A185" s="315">
        <v>43678</v>
      </c>
      <c r="B185" s="294">
        <v>26115</v>
      </c>
      <c r="C185" s="294">
        <v>-11531</v>
      </c>
      <c r="D185" s="295">
        <v>-30.630080221006217</v>
      </c>
      <c r="E185" s="294">
        <v>-3014</v>
      </c>
      <c r="F185" s="295">
        <v>-10.347076796319818</v>
      </c>
      <c r="G185" s="294">
        <v>123277</v>
      </c>
      <c r="H185" s="294">
        <v>-62436</v>
      </c>
      <c r="I185" s="295">
        <v>-33.619617366581771</v>
      </c>
      <c r="J185" s="294">
        <f t="shared" si="4"/>
        <v>-30644</v>
      </c>
      <c r="K185" s="295">
        <f t="shared" si="5"/>
        <v>-19.908914313186635</v>
      </c>
      <c r="L185" s="320"/>
    </row>
    <row r="186" spans="1:12" ht="12" customHeight="1">
      <c r="A186" s="315">
        <v>43709</v>
      </c>
      <c r="B186" s="316">
        <v>53443</v>
      </c>
      <c r="C186" s="316">
        <v>27328</v>
      </c>
      <c r="D186" s="317">
        <v>104.64484013019337</v>
      </c>
      <c r="E186" s="316">
        <v>1957</v>
      </c>
      <c r="F186" s="317">
        <v>3.8010332906032707</v>
      </c>
      <c r="G186" s="294">
        <v>238723</v>
      </c>
      <c r="H186" s="316">
        <v>115446</v>
      </c>
      <c r="I186" s="295">
        <v>93.647639056758351</v>
      </c>
      <c r="J186" s="294">
        <f t="shared" si="4"/>
        <v>5955</v>
      </c>
      <c r="K186" s="295">
        <f t="shared" si="5"/>
        <v>2.5583413527632666</v>
      </c>
      <c r="L186" s="320"/>
    </row>
    <row r="187" spans="1:12" ht="12" customHeight="1">
      <c r="A187" s="315">
        <v>43739</v>
      </c>
      <c r="B187" s="294">
        <v>53468</v>
      </c>
      <c r="C187" s="294">
        <v>25</v>
      </c>
      <c r="D187" s="295">
        <v>4.6778811069737851E-2</v>
      </c>
      <c r="E187" s="294">
        <v>-158</v>
      </c>
      <c r="F187" s="295">
        <v>-0.29463320031328089</v>
      </c>
      <c r="G187" s="294">
        <v>237866</v>
      </c>
      <c r="H187" s="294">
        <v>-857</v>
      </c>
      <c r="I187" s="295">
        <v>-0.35899347779644192</v>
      </c>
      <c r="J187" s="294">
        <f t="shared" si="4"/>
        <v>-4458</v>
      </c>
      <c r="K187" s="295">
        <f t="shared" si="5"/>
        <v>-1.8396857100411019</v>
      </c>
      <c r="L187" s="320"/>
    </row>
    <row r="188" spans="1:12" ht="12" customHeight="1">
      <c r="A188" s="315">
        <v>43770</v>
      </c>
      <c r="B188" s="316">
        <v>38250</v>
      </c>
      <c r="C188" s="316">
        <v>-15218</v>
      </c>
      <c r="D188" s="317">
        <v>-28.461883743547542</v>
      </c>
      <c r="E188" s="316">
        <v>-5114</v>
      </c>
      <c r="F188" s="317">
        <v>-11.793192509916059</v>
      </c>
      <c r="G188" s="294">
        <v>171612</v>
      </c>
      <c r="H188" s="316">
        <v>-66254</v>
      </c>
      <c r="I188" s="295">
        <v>-27.853497347245927</v>
      </c>
      <c r="J188" s="294">
        <f t="shared" si="4"/>
        <v>-25961</v>
      </c>
      <c r="K188" s="295">
        <f t="shared" si="5"/>
        <v>-13.139953333704504</v>
      </c>
      <c r="L188" s="320"/>
    </row>
    <row r="189" spans="1:12" ht="12" customHeight="1">
      <c r="A189" s="315">
        <v>43800</v>
      </c>
      <c r="B189" s="294">
        <v>30626</v>
      </c>
      <c r="C189" s="294">
        <v>-7624</v>
      </c>
      <c r="D189" s="295">
        <v>-19.93202614379085</v>
      </c>
      <c r="E189" s="294">
        <v>-2179</v>
      </c>
      <c r="F189" s="295">
        <v>-6.6422801402225273</v>
      </c>
      <c r="G189" s="294">
        <v>139077</v>
      </c>
      <c r="H189" s="294">
        <v>-32535</v>
      </c>
      <c r="I189" s="295">
        <v>-18.958464443045941</v>
      </c>
      <c r="J189" s="294">
        <f t="shared" si="4"/>
        <v>-5701</v>
      </c>
      <c r="K189" s="295">
        <f t="shared" si="5"/>
        <v>-3.9377529735180761</v>
      </c>
      <c r="L189" s="320"/>
    </row>
    <row r="190" spans="1:12" ht="12" customHeight="1">
      <c r="A190" s="315">
        <v>43831</v>
      </c>
      <c r="B190" s="316">
        <v>38401</v>
      </c>
      <c r="C190" s="316">
        <v>7775</v>
      </c>
      <c r="D190" s="317">
        <v>25.386926141187228</v>
      </c>
      <c r="E190" s="316">
        <v>-1764</v>
      </c>
      <c r="F190" s="317">
        <v>-4.3918834806423499</v>
      </c>
      <c r="G190" s="294">
        <v>178978</v>
      </c>
      <c r="H190" s="316">
        <v>39901</v>
      </c>
      <c r="I190" s="295">
        <v>28.689862450297316</v>
      </c>
      <c r="J190" s="294">
        <f t="shared" si="4"/>
        <v>-2370</v>
      </c>
      <c r="K190" s="295">
        <f t="shared" si="5"/>
        <v>-1.3068795906213468</v>
      </c>
    </row>
    <row r="191" spans="1:12" ht="12" customHeight="1">
      <c r="A191" s="315">
        <v>43862</v>
      </c>
      <c r="B191" s="294">
        <v>39635</v>
      </c>
      <c r="C191" s="294">
        <v>1234</v>
      </c>
      <c r="D191" s="295">
        <v>3.2134579828650294</v>
      </c>
      <c r="E191" s="294">
        <v>791</v>
      </c>
      <c r="F191" s="295">
        <v>2.036350530326434</v>
      </c>
      <c r="G191" s="294">
        <v>178193</v>
      </c>
      <c r="H191" s="294">
        <v>-785</v>
      </c>
      <c r="I191" s="295">
        <v>-0.43860139234989776</v>
      </c>
      <c r="J191" s="294">
        <f t="shared" si="4"/>
        <v>9496</v>
      </c>
      <c r="K191" s="295">
        <f t="shared" si="5"/>
        <v>5.6290271907621356</v>
      </c>
    </row>
    <row r="192" spans="1:12" ht="12" customHeight="1">
      <c r="A192" s="315">
        <v>43891</v>
      </c>
      <c r="B192" s="316">
        <v>29753</v>
      </c>
      <c r="C192" s="316">
        <v>-9882</v>
      </c>
      <c r="D192" s="317">
        <v>-24.932509145956857</v>
      </c>
      <c r="E192" s="316">
        <v>-10845</v>
      </c>
      <c r="F192" s="317">
        <v>-26.713138578255087</v>
      </c>
      <c r="G192" s="294">
        <v>145393</v>
      </c>
      <c r="H192" s="316">
        <v>-32800</v>
      </c>
      <c r="I192" s="295">
        <v>-18.407008131632555</v>
      </c>
      <c r="J192" s="294">
        <f t="shared" si="4"/>
        <v>-34428</v>
      </c>
      <c r="K192" s="295">
        <f t="shared" si="5"/>
        <v>-19.145706007640932</v>
      </c>
    </row>
    <row r="193" spans="1:11" ht="12" customHeight="1">
      <c r="A193" s="315">
        <v>43922</v>
      </c>
      <c r="B193" s="294">
        <v>10917</v>
      </c>
      <c r="C193" s="294">
        <v>-18836</v>
      </c>
      <c r="D193" s="295">
        <v>-63.307901724195879</v>
      </c>
      <c r="E193" s="294">
        <v>-27545</v>
      </c>
      <c r="F193" s="295">
        <v>-71.616140606312726</v>
      </c>
      <c r="G193" s="294">
        <v>59042</v>
      </c>
      <c r="H193" s="294">
        <v>-86351</v>
      </c>
      <c r="I193" s="295">
        <v>-59.391442504109548</v>
      </c>
      <c r="J193" s="294">
        <f t="shared" si="4"/>
        <v>-115938</v>
      </c>
      <c r="K193" s="295">
        <f t="shared" si="5"/>
        <v>-66.257858040918961</v>
      </c>
    </row>
    <row r="194" spans="1:11" ht="12" customHeight="1">
      <c r="A194" s="315">
        <v>43952</v>
      </c>
      <c r="B194" s="294">
        <v>14800</v>
      </c>
      <c r="C194" s="294">
        <v>3883</v>
      </c>
      <c r="D194" s="295">
        <v>35.568379591462858</v>
      </c>
      <c r="E194" s="294">
        <v>-21852</v>
      </c>
      <c r="F194" s="295">
        <v>-59.620211721052058</v>
      </c>
      <c r="G194" s="294">
        <v>76692</v>
      </c>
      <c r="H194" s="294">
        <v>17650</v>
      </c>
      <c r="I194" s="295">
        <v>29.893973781375969</v>
      </c>
      <c r="J194" s="294">
        <f t="shared" si="4"/>
        <v>-107469</v>
      </c>
      <c r="K194" s="295">
        <f t="shared" si="5"/>
        <v>-58.35600371414143</v>
      </c>
    </row>
    <row r="195" spans="1:11" ht="12" customHeight="1">
      <c r="A195" s="315">
        <v>43983</v>
      </c>
      <c r="B195" s="294">
        <v>23389</v>
      </c>
      <c r="C195" s="294">
        <v>8589</v>
      </c>
      <c r="D195" s="295">
        <v>58.033783783783782</v>
      </c>
      <c r="E195" s="294">
        <v>-13340</v>
      </c>
      <c r="F195" s="295">
        <v>-36.320074055923115</v>
      </c>
      <c r="G195" s="294">
        <v>114393</v>
      </c>
      <c r="H195" s="294">
        <v>37701</v>
      </c>
      <c r="I195" s="295">
        <v>49.158973556563915</v>
      </c>
      <c r="J195" s="294">
        <f t="shared" si="4"/>
        <v>-59766</v>
      </c>
      <c r="K195" s="295">
        <f t="shared" si="5"/>
        <v>-34.316917299708884</v>
      </c>
    </row>
    <row r="196" spans="1:11" ht="12" customHeight="1">
      <c r="A196" s="315">
        <v>44013</v>
      </c>
      <c r="B196" s="294">
        <v>26288</v>
      </c>
      <c r="C196" s="294">
        <v>2899</v>
      </c>
      <c r="D196" s="295">
        <v>12.39471546453461</v>
      </c>
      <c r="E196" s="294">
        <v>-11358</v>
      </c>
      <c r="F196" s="295">
        <v>-30.170536046326301</v>
      </c>
      <c r="G196" s="294">
        <v>141105</v>
      </c>
      <c r="H196" s="294">
        <v>26712</v>
      </c>
      <c r="I196" s="295">
        <v>23.35107917442501</v>
      </c>
      <c r="J196" s="294">
        <f t="shared" si="4"/>
        <v>-44608</v>
      </c>
      <c r="K196" s="295">
        <f t="shared" si="5"/>
        <v>-24.01985859902107</v>
      </c>
    </row>
    <row r="197" spans="1:11" ht="12" customHeight="1">
      <c r="A197" s="322">
        <v>44044</v>
      </c>
      <c r="B197" s="316">
        <v>18784</v>
      </c>
      <c r="C197" s="316">
        <v>-7504</v>
      </c>
      <c r="D197" s="317">
        <v>-28.545343883140596</v>
      </c>
      <c r="E197" s="316">
        <v>-7331</v>
      </c>
      <c r="F197" s="317">
        <v>-28.071989278192611</v>
      </c>
      <c r="G197" s="316">
        <v>96275</v>
      </c>
      <c r="H197" s="316">
        <v>-44830</v>
      </c>
      <c r="I197" s="317">
        <v>-31.770667233620355</v>
      </c>
      <c r="J197" s="316">
        <f t="shared" si="4"/>
        <v>-27002</v>
      </c>
      <c r="K197" s="317">
        <f t="shared" si="5"/>
        <v>-21.903518093399416</v>
      </c>
    </row>
    <row r="198" spans="1:11" ht="12" customHeight="1">
      <c r="A198" s="322">
        <v>44075</v>
      </c>
      <c r="B198" s="316">
        <v>36369</v>
      </c>
      <c r="C198" s="316">
        <v>17585</v>
      </c>
      <c r="D198" s="317">
        <v>93.616908006814313</v>
      </c>
      <c r="E198" s="316">
        <v>-17074</v>
      </c>
      <c r="F198" s="317">
        <v>-31.948056808188163</v>
      </c>
      <c r="G198" s="316">
        <v>163209</v>
      </c>
      <c r="H198" s="316">
        <v>66934</v>
      </c>
      <c r="I198" s="317">
        <v>69.523760062321472</v>
      </c>
      <c r="J198" s="316">
        <f t="shared" si="4"/>
        <v>-75514</v>
      </c>
      <c r="K198" s="317">
        <f t="shared" si="5"/>
        <v>-31.632477809008769</v>
      </c>
    </row>
    <row r="199" spans="1:11" ht="12" customHeight="1">
      <c r="A199" s="323">
        <v>44105</v>
      </c>
      <c r="B199" s="324">
        <v>31899</v>
      </c>
      <c r="C199" s="324">
        <v>-4470</v>
      </c>
      <c r="D199" s="325">
        <v>-12.290687123649262</v>
      </c>
      <c r="E199" s="324">
        <v>-21569</v>
      </c>
      <c r="F199" s="325">
        <v>-40.340016458442435</v>
      </c>
      <c r="G199" s="316">
        <v>152319</v>
      </c>
      <c r="H199" s="324">
        <v>-10890</v>
      </c>
      <c r="I199" s="325">
        <v>-6.6724261529695053</v>
      </c>
      <c r="J199" s="324">
        <f t="shared" si="4"/>
        <v>-85547</v>
      </c>
      <c r="K199" s="325">
        <f t="shared" si="5"/>
        <v>-35.964366492058552</v>
      </c>
    </row>
    <row r="200" spans="1:11" ht="12" customHeight="1">
      <c r="A200" s="323">
        <v>44136</v>
      </c>
      <c r="B200" s="324">
        <v>27770</v>
      </c>
      <c r="C200" s="324">
        <v>-4129</v>
      </c>
      <c r="D200" s="325">
        <v>-12.943979435092009</v>
      </c>
      <c r="E200" s="324">
        <v>-10480</v>
      </c>
      <c r="F200" s="325">
        <v>-27.398692810457515</v>
      </c>
      <c r="G200" s="316">
        <v>128189</v>
      </c>
      <c r="H200" s="324">
        <v>-24130</v>
      </c>
      <c r="I200" s="325">
        <v>-15.841753162770239</v>
      </c>
      <c r="J200" s="324">
        <f t="shared" si="4"/>
        <v>-43423</v>
      </c>
      <c r="K200" s="325">
        <f t="shared" si="5"/>
        <v>-25.303009113581801</v>
      </c>
    </row>
    <row r="201" spans="1:11" ht="12" customHeight="1">
      <c r="A201" s="323">
        <v>44166</v>
      </c>
      <c r="B201" s="324">
        <v>25487</v>
      </c>
      <c r="C201" s="324">
        <v>-2283</v>
      </c>
      <c r="D201" s="325">
        <v>-8.2211019085343899</v>
      </c>
      <c r="E201" s="324">
        <v>-5139</v>
      </c>
      <c r="F201" s="325">
        <v>-16.77986024946124</v>
      </c>
      <c r="G201" s="316">
        <v>111822</v>
      </c>
      <c r="H201" s="324">
        <v>-16367</v>
      </c>
      <c r="I201" s="325">
        <v>-12.767866197567654</v>
      </c>
      <c r="J201" s="324">
        <f t="shared" si="4"/>
        <v>-27255</v>
      </c>
      <c r="K201" s="325">
        <f t="shared" si="5"/>
        <v>-19.597057744990185</v>
      </c>
    </row>
    <row r="202" spans="1:11" ht="12" customHeight="1">
      <c r="A202" s="323">
        <v>44197</v>
      </c>
      <c r="B202" s="324">
        <v>26796</v>
      </c>
      <c r="C202" s="324">
        <v>1309</v>
      </c>
      <c r="D202" s="325">
        <v>5.1359516616314203</v>
      </c>
      <c r="E202" s="324">
        <v>-11605</v>
      </c>
      <c r="F202" s="325">
        <v>-30.220567172729876</v>
      </c>
      <c r="G202" s="316">
        <v>124191</v>
      </c>
      <c r="H202" s="324">
        <v>12369</v>
      </c>
      <c r="I202" s="325">
        <v>11.061329613135161</v>
      </c>
      <c r="J202" s="324">
        <v>-54787</v>
      </c>
      <c r="K202" s="325">
        <v>-30.611024818692801</v>
      </c>
    </row>
    <row r="203" spans="1:11" ht="12" customHeight="1">
      <c r="A203" s="323">
        <v>44228</v>
      </c>
      <c r="B203" s="324">
        <v>30027</v>
      </c>
      <c r="C203" s="324">
        <v>3231</v>
      </c>
      <c r="D203" s="325">
        <v>12.057769816390506</v>
      </c>
      <c r="E203" s="324">
        <v>-9608</v>
      </c>
      <c r="F203" s="325">
        <v>-24.241200958748582</v>
      </c>
      <c r="G203" s="316">
        <v>132431</v>
      </c>
      <c r="H203" s="324">
        <v>8240</v>
      </c>
      <c r="I203" s="325">
        <v>6.6349413403547759</v>
      </c>
      <c r="J203" s="324">
        <v>-45762</v>
      </c>
      <c r="K203" s="325">
        <v>-25.681143479261252</v>
      </c>
    </row>
    <row r="204" spans="1:11" ht="12" customHeight="1">
      <c r="A204" s="323">
        <v>44256</v>
      </c>
      <c r="B204" s="324">
        <v>39058</v>
      </c>
      <c r="C204" s="324">
        <v>9031</v>
      </c>
      <c r="D204" s="325">
        <v>30.076264695107735</v>
      </c>
      <c r="E204" s="324">
        <v>9305</v>
      </c>
      <c r="F204" s="325">
        <v>31.274157227842572</v>
      </c>
      <c r="G204" s="316">
        <v>207191</v>
      </c>
      <c r="H204" s="324">
        <v>74760</v>
      </c>
      <c r="I204" s="325">
        <v>56.452039175117605</v>
      </c>
      <c r="J204" s="324">
        <v>61798</v>
      </c>
      <c r="K204" s="325">
        <v>42.504109551353913</v>
      </c>
    </row>
    <row r="205" spans="1:11" ht="12" customHeight="1">
      <c r="A205" s="323">
        <v>44287</v>
      </c>
      <c r="B205" s="324">
        <v>34745</v>
      </c>
      <c r="C205" s="324">
        <v>-4313</v>
      </c>
      <c r="D205" s="325">
        <v>-11.042552102002151</v>
      </c>
      <c r="E205" s="324">
        <v>23828</v>
      </c>
      <c r="F205" s="325">
        <v>218.26509114225519</v>
      </c>
      <c r="G205" s="316">
        <v>164080</v>
      </c>
      <c r="H205" s="324">
        <v>-43111</v>
      </c>
      <c r="I205" s="325">
        <v>-20.807370976538557</v>
      </c>
      <c r="J205" s="324">
        <v>105038</v>
      </c>
      <c r="K205" s="325">
        <v>177.90386504522203</v>
      </c>
    </row>
    <row r="206" spans="1:11" ht="12" customHeight="1">
      <c r="A206" s="323">
        <v>44317</v>
      </c>
      <c r="B206" s="324">
        <v>33519</v>
      </c>
      <c r="C206" s="324">
        <v>-1226</v>
      </c>
      <c r="D206" s="325">
        <v>-3.5285652611886604</v>
      </c>
      <c r="E206" s="324">
        <v>18719</v>
      </c>
      <c r="F206" s="325">
        <v>126.47972972972973</v>
      </c>
      <c r="G206" s="326">
        <v>156148</v>
      </c>
      <c r="H206" s="324">
        <v>-7932</v>
      </c>
      <c r="I206" s="325">
        <v>-4.8342272062408584</v>
      </c>
      <c r="J206" s="324">
        <v>79456</v>
      </c>
      <c r="K206" s="325">
        <v>103.60402649559276</v>
      </c>
    </row>
    <row r="207" spans="1:11" ht="12" customHeight="1">
      <c r="A207" s="323">
        <v>44348</v>
      </c>
      <c r="B207" s="324">
        <v>36811</v>
      </c>
      <c r="C207" s="324">
        <v>3292</v>
      </c>
      <c r="D207" s="325">
        <v>9.8212953847071809</v>
      </c>
      <c r="E207" s="324">
        <v>13422</v>
      </c>
      <c r="F207" s="325">
        <v>57.385950660566934</v>
      </c>
      <c r="G207" s="324">
        <v>172866</v>
      </c>
      <c r="H207" s="324">
        <v>16718</v>
      </c>
      <c r="I207" s="325">
        <v>10.706509209211774</v>
      </c>
      <c r="J207" s="324">
        <v>58473</v>
      </c>
      <c r="K207" s="325">
        <v>51.115889958301644</v>
      </c>
    </row>
    <row r="208" spans="1:11" ht="12" customHeight="1">
      <c r="A208" s="323">
        <v>44378</v>
      </c>
      <c r="B208" s="324">
        <v>32935</v>
      </c>
      <c r="C208" s="324">
        <v>-3876</v>
      </c>
      <c r="D208" s="325">
        <v>-10.529461302328109</v>
      </c>
      <c r="E208" s="324">
        <v>6647</v>
      </c>
      <c r="F208" s="325">
        <v>25.285301278149728</v>
      </c>
      <c r="G208" s="324">
        <v>165500</v>
      </c>
      <c r="H208" s="324">
        <v>-7366</v>
      </c>
      <c r="I208" s="325">
        <v>-4.2611039764904612</v>
      </c>
      <c r="J208" s="324">
        <v>24395</v>
      </c>
      <c r="K208" s="325">
        <v>17.28854399206265</v>
      </c>
    </row>
    <row r="209" spans="1:11" ht="12" customHeight="1">
      <c r="A209" s="323">
        <v>44409</v>
      </c>
      <c r="B209" s="324">
        <v>24923</v>
      </c>
      <c r="C209" s="324">
        <v>-8012</v>
      </c>
      <c r="D209" s="325">
        <v>-24.326704114164261</v>
      </c>
      <c r="E209" s="324">
        <v>6139</v>
      </c>
      <c r="F209" s="325">
        <v>32.682069846678026</v>
      </c>
      <c r="G209" s="324">
        <v>118985</v>
      </c>
      <c r="H209" s="324">
        <v>-46515</v>
      </c>
      <c r="I209" s="325">
        <v>-28.105740181268882</v>
      </c>
      <c r="J209" s="324">
        <v>22710</v>
      </c>
      <c r="K209" s="325">
        <v>23.588678265385614</v>
      </c>
    </row>
    <row r="210" spans="1:11" ht="12" customHeight="1">
      <c r="A210" s="323">
        <v>44440</v>
      </c>
      <c r="B210" s="324">
        <v>51755</v>
      </c>
      <c r="C210" s="324">
        <v>26832</v>
      </c>
      <c r="D210" s="325">
        <v>107.6595915419492</v>
      </c>
      <c r="E210" s="324">
        <v>15386</v>
      </c>
      <c r="F210" s="325">
        <v>42.305259974153813</v>
      </c>
      <c r="G210" s="324">
        <v>216688</v>
      </c>
      <c r="H210" s="324">
        <v>97703</v>
      </c>
      <c r="I210" s="325">
        <v>82.113711812413328</v>
      </c>
      <c r="J210" s="324">
        <v>53479</v>
      </c>
      <c r="K210" s="325">
        <v>32.767188083990469</v>
      </c>
    </row>
    <row r="211" spans="1:11" ht="12" customHeight="1">
      <c r="A211" s="323">
        <v>44470</v>
      </c>
      <c r="B211" s="324">
        <v>45512</v>
      </c>
      <c r="C211" s="324">
        <v>-6243</v>
      </c>
      <c r="D211" s="325">
        <v>-12.062602647087237</v>
      </c>
      <c r="E211" s="324">
        <v>13613</v>
      </c>
      <c r="F211" s="325">
        <v>42.675318975516475</v>
      </c>
      <c r="G211" s="324">
        <v>198496</v>
      </c>
      <c r="H211" s="324">
        <v>-18192</v>
      </c>
      <c r="I211" s="325">
        <v>-8.3954810603263681</v>
      </c>
      <c r="J211" s="324">
        <v>46177</v>
      </c>
      <c r="K211" s="325">
        <v>30.3159815912657</v>
      </c>
    </row>
    <row r="212" spans="1:11" ht="12" customHeight="1">
      <c r="A212" s="323">
        <v>44501</v>
      </c>
      <c r="B212" s="324">
        <v>54373</v>
      </c>
      <c r="C212" s="324">
        <v>8861</v>
      </c>
      <c r="D212" s="325">
        <v>19.469590437686765</v>
      </c>
      <c r="E212" s="324">
        <v>26603</v>
      </c>
      <c r="F212" s="325">
        <v>95.797623334533668</v>
      </c>
      <c r="G212" s="324">
        <v>282981</v>
      </c>
      <c r="H212" s="324">
        <v>84485</v>
      </c>
      <c r="I212" s="325">
        <v>42.56257053038852</v>
      </c>
      <c r="J212" s="324">
        <v>154792</v>
      </c>
      <c r="K212" s="325">
        <v>120.75295072120073</v>
      </c>
    </row>
    <row r="213" spans="1:11" ht="12" customHeight="1">
      <c r="A213" s="323">
        <v>44531</v>
      </c>
      <c r="B213" s="324">
        <v>38276</v>
      </c>
      <c r="C213" s="324">
        <v>-16097</v>
      </c>
      <c r="D213" s="325">
        <v>-29.604767071892301</v>
      </c>
      <c r="E213" s="324">
        <v>12789</v>
      </c>
      <c r="F213" s="325">
        <v>50.178522383960448</v>
      </c>
      <c r="G213" s="324">
        <v>173784</v>
      </c>
      <c r="H213" s="324">
        <v>-109197</v>
      </c>
      <c r="I213" s="325">
        <v>-38.588103088193201</v>
      </c>
      <c r="J213" s="324">
        <v>61962</v>
      </c>
      <c r="K213" s="325">
        <v>55.411278639265973</v>
      </c>
    </row>
    <row r="214" spans="1:11" ht="12" customHeight="1">
      <c r="A214" s="323">
        <v>44562</v>
      </c>
      <c r="B214" s="324">
        <v>49066</v>
      </c>
      <c r="C214" s="324">
        <v>10790</v>
      </c>
      <c r="D214" s="325">
        <v>28.18998850454593</v>
      </c>
      <c r="E214" s="324">
        <v>22270</v>
      </c>
      <c r="F214" s="325">
        <v>83.109419316315865</v>
      </c>
      <c r="G214" s="324">
        <v>238672</v>
      </c>
      <c r="H214" s="324">
        <v>64888</v>
      </c>
      <c r="I214" s="325">
        <v>37.338305022326566</v>
      </c>
      <c r="J214" s="324">
        <v>114481</v>
      </c>
      <c r="K214" s="325">
        <v>92.181398007907177</v>
      </c>
    </row>
    <row r="215" spans="1:11" ht="12" customHeight="1">
      <c r="A215" s="323">
        <v>44593</v>
      </c>
      <c r="B215" s="324">
        <v>62238</v>
      </c>
      <c r="C215" s="324">
        <v>13172</v>
      </c>
      <c r="D215" s="325">
        <v>26.845473443932661</v>
      </c>
      <c r="E215" s="324">
        <v>32211</v>
      </c>
      <c r="F215" s="325">
        <v>107.27345389149765</v>
      </c>
      <c r="G215" s="324">
        <v>316841</v>
      </c>
      <c r="H215" s="324">
        <v>78169</v>
      </c>
      <c r="I215" s="325">
        <v>32.751642421398401</v>
      </c>
      <c r="J215" s="324">
        <v>184410</v>
      </c>
      <c r="K215" s="325">
        <v>139.24987351904011</v>
      </c>
    </row>
    <row r="216" spans="1:11" ht="12" customHeight="1">
      <c r="A216" s="323">
        <v>44621</v>
      </c>
      <c r="B216" s="324">
        <v>88496</v>
      </c>
      <c r="C216" s="324">
        <v>26258</v>
      </c>
      <c r="D216" s="325">
        <v>42.189659050740708</v>
      </c>
      <c r="E216" s="324">
        <v>49438</v>
      </c>
      <c r="F216" s="325">
        <v>126.57586153924932</v>
      </c>
      <c r="G216" s="324">
        <v>513677</v>
      </c>
      <c r="H216" s="324">
        <v>196836</v>
      </c>
      <c r="I216" s="325">
        <v>62.124535650373531</v>
      </c>
      <c r="J216" s="324">
        <v>306486</v>
      </c>
      <c r="K216" s="325">
        <v>147.92437895468433</v>
      </c>
    </row>
    <row r="217" spans="1:11" ht="12" customHeight="1">
      <c r="A217" s="323">
        <v>44652</v>
      </c>
      <c r="B217" s="324">
        <v>94298</v>
      </c>
      <c r="C217" s="324">
        <v>5802</v>
      </c>
      <c r="D217" s="325">
        <v>6.5562285301030556</v>
      </c>
      <c r="E217" s="324">
        <v>59553</v>
      </c>
      <c r="F217" s="325">
        <v>171.40020146783709</v>
      </c>
      <c r="G217" s="324">
        <v>698646</v>
      </c>
      <c r="H217" s="324">
        <v>184969</v>
      </c>
      <c r="I217" s="325">
        <v>36.008814877831789</v>
      </c>
      <c r="J217" s="324">
        <v>534566</v>
      </c>
      <c r="K217" s="325">
        <v>325.79595319356412</v>
      </c>
    </row>
    <row r="218" spans="1:11" ht="12" customHeight="1">
      <c r="A218" s="323">
        <v>44682</v>
      </c>
      <c r="B218" s="324">
        <v>100799</v>
      </c>
      <c r="C218" s="324">
        <v>6501</v>
      </c>
      <c r="D218" s="325">
        <v>6.894101677660184</v>
      </c>
      <c r="E218" s="324">
        <v>67280</v>
      </c>
      <c r="F218" s="325">
        <v>200.72197857931323</v>
      </c>
      <c r="G218" s="324">
        <v>730427</v>
      </c>
      <c r="H218" s="324">
        <v>31781</v>
      </c>
      <c r="I218" s="325">
        <v>4.548941810301641</v>
      </c>
      <c r="J218" s="324">
        <v>574279</v>
      </c>
      <c r="K218" s="325">
        <v>367.77864590004356</v>
      </c>
    </row>
    <row r="219" spans="1:11" ht="12" customHeight="1">
      <c r="A219" s="323">
        <v>44713</v>
      </c>
      <c r="B219" s="324">
        <v>113227</v>
      </c>
      <c r="C219" s="324">
        <v>12428</v>
      </c>
      <c r="D219" s="325">
        <v>12.329487395708291</v>
      </c>
      <c r="E219" s="324">
        <v>76416</v>
      </c>
      <c r="F219" s="325">
        <v>207.59012251772569</v>
      </c>
      <c r="G219" s="324">
        <v>783595</v>
      </c>
      <c r="H219" s="324">
        <v>53168</v>
      </c>
      <c r="I219" s="325">
        <v>7.2790299372832603</v>
      </c>
      <c r="J219" s="324">
        <v>610729</v>
      </c>
      <c r="K219" s="325">
        <v>353.29619474043477</v>
      </c>
    </row>
    <row r="220" spans="1:11" ht="12" customHeight="1">
      <c r="A220" s="323">
        <v>44743</v>
      </c>
      <c r="B220" s="324">
        <v>90005</v>
      </c>
      <c r="C220" s="324">
        <v>-23222</v>
      </c>
      <c r="D220" s="325">
        <v>-20.509242495164582</v>
      </c>
      <c r="E220" s="324">
        <v>57070</v>
      </c>
      <c r="F220" s="325">
        <v>173.28070441779263</v>
      </c>
      <c r="G220" s="324">
        <v>685992</v>
      </c>
      <c r="H220" s="324">
        <v>-97603</v>
      </c>
      <c r="I220" s="325">
        <v>-12.45579668068326</v>
      </c>
      <c r="J220" s="324">
        <v>520492</v>
      </c>
      <c r="K220" s="325">
        <v>314.4966767371601</v>
      </c>
    </row>
    <row r="221" spans="1:11" ht="12" customHeight="1">
      <c r="A221" s="323">
        <v>44774</v>
      </c>
      <c r="B221" s="324">
        <v>70436</v>
      </c>
      <c r="C221" s="324">
        <v>-19569</v>
      </c>
      <c r="D221" s="325">
        <v>-21.742125437475696</v>
      </c>
      <c r="E221" s="324">
        <v>45513</v>
      </c>
      <c r="F221" s="325">
        <v>182.61445251374232</v>
      </c>
      <c r="G221" s="324">
        <v>506731</v>
      </c>
      <c r="H221" s="324">
        <v>-179261</v>
      </c>
      <c r="I221" s="325">
        <v>-26.131645850097378</v>
      </c>
      <c r="J221" s="324">
        <v>387746</v>
      </c>
      <c r="K221" s="325">
        <v>325.87805185527588</v>
      </c>
    </row>
    <row r="222" spans="1:11" ht="12" customHeight="1">
      <c r="A222" s="323">
        <v>44805</v>
      </c>
      <c r="B222" s="324">
        <v>126974</v>
      </c>
      <c r="C222" s="324">
        <v>56538</v>
      </c>
      <c r="D222" s="325">
        <v>80.26861264126299</v>
      </c>
      <c r="E222" s="324">
        <v>75219</v>
      </c>
      <c r="F222" s="325">
        <v>145.33668244614046</v>
      </c>
      <c r="G222" s="324">
        <v>775856</v>
      </c>
      <c r="H222" s="324">
        <v>269125</v>
      </c>
      <c r="I222" s="325">
        <v>53.110032739264028</v>
      </c>
      <c r="J222" s="324">
        <v>559168</v>
      </c>
      <c r="K222" s="325">
        <v>258.05213025179057</v>
      </c>
    </row>
    <row r="223" spans="1:11" ht="12" customHeight="1">
      <c r="A223" s="323">
        <v>44835</v>
      </c>
      <c r="B223" s="324">
        <v>113831</v>
      </c>
      <c r="C223" s="324">
        <v>-13143</v>
      </c>
      <c r="D223" s="325">
        <v>-10.350937987304487</v>
      </c>
      <c r="E223" s="324">
        <v>68319</v>
      </c>
      <c r="F223" s="325">
        <v>150.1120583582352</v>
      </c>
      <c r="G223" s="324">
        <v>697335</v>
      </c>
      <c r="H223" s="324">
        <v>-78521</v>
      </c>
      <c r="I223" s="325">
        <v>-10.120563609742014</v>
      </c>
      <c r="J223" s="324">
        <v>498839</v>
      </c>
      <c r="K223" s="325">
        <v>251.30934628405609</v>
      </c>
    </row>
    <row r="224" spans="1:11" ht="12" customHeight="1">
      <c r="A224" s="323">
        <v>44866</v>
      </c>
      <c r="B224" s="324">
        <v>96320</v>
      </c>
      <c r="C224" s="324">
        <v>-17511</v>
      </c>
      <c r="D224" s="325">
        <v>-15.383331429926821</v>
      </c>
      <c r="E224" s="324">
        <v>41947</v>
      </c>
      <c r="F224" s="325">
        <v>77.146745627425375</v>
      </c>
      <c r="G224" s="324">
        <v>615236</v>
      </c>
      <c r="H224" s="324">
        <v>-82099</v>
      </c>
      <c r="I224" s="325">
        <v>-11.773251019954541</v>
      </c>
      <c r="J224" s="324">
        <v>332255</v>
      </c>
      <c r="K224" s="325">
        <v>117.41247645601648</v>
      </c>
    </row>
    <row r="225" spans="1:11" ht="12" customHeight="1">
      <c r="A225" s="323">
        <v>44896</v>
      </c>
      <c r="B225" s="324">
        <v>69938</v>
      </c>
      <c r="C225" s="324">
        <v>-26382</v>
      </c>
      <c r="D225" s="325">
        <v>-27.389950166112957</v>
      </c>
      <c r="E225" s="324">
        <v>31662</v>
      </c>
      <c r="F225" s="325">
        <v>82.720242449576759</v>
      </c>
      <c r="G225" s="324">
        <v>464152</v>
      </c>
      <c r="H225" s="324">
        <v>-151084</v>
      </c>
      <c r="I225" s="325">
        <v>-24.55708053494919</v>
      </c>
      <c r="J225" s="324">
        <v>290368</v>
      </c>
      <c r="K225" s="325">
        <v>167.08557749850388</v>
      </c>
    </row>
    <row r="226" spans="1:11" ht="12" customHeight="1">
      <c r="A226" s="323">
        <v>44927</v>
      </c>
      <c r="B226" s="324">
        <v>86393</v>
      </c>
      <c r="C226" s="324">
        <v>16455</v>
      </c>
      <c r="D226" s="325">
        <v>23.527981926849495</v>
      </c>
      <c r="E226" s="324">
        <v>37327</v>
      </c>
      <c r="F226" s="325">
        <v>76.075082541882367</v>
      </c>
      <c r="G226" s="324">
        <v>530306</v>
      </c>
      <c r="H226" s="324">
        <v>66154</v>
      </c>
      <c r="I226" s="325">
        <v>14.252658611834054</v>
      </c>
      <c r="J226" s="324">
        <v>291634</v>
      </c>
      <c r="K226" s="325">
        <v>122.19028625058658</v>
      </c>
    </row>
    <row r="227" spans="1:11" ht="12" customHeight="1">
      <c r="A227" s="323">
        <v>44958</v>
      </c>
      <c r="B227" s="324">
        <v>85456</v>
      </c>
      <c r="C227" s="324">
        <v>-937</v>
      </c>
      <c r="D227" s="325">
        <v>-1.0845786116930769</v>
      </c>
      <c r="E227" s="324">
        <v>23218</v>
      </c>
      <c r="F227" s="325">
        <v>37.305183328513124</v>
      </c>
      <c r="G227" s="324">
        <v>493200</v>
      </c>
      <c r="H227" s="324">
        <v>-37106</v>
      </c>
      <c r="I227" s="325">
        <v>-6.9970922448548576</v>
      </c>
      <c r="J227" s="324">
        <v>176359</v>
      </c>
      <c r="K227" s="325">
        <v>55.661672573940869</v>
      </c>
    </row>
    <row r="228" spans="1:11" ht="12" customHeight="1">
      <c r="A228" s="323">
        <v>44986</v>
      </c>
      <c r="B228" s="324">
        <v>97348</v>
      </c>
      <c r="C228" s="324">
        <v>11892</v>
      </c>
      <c r="D228" s="325">
        <v>13.91593334581539</v>
      </c>
      <c r="E228" s="324">
        <v>8852</v>
      </c>
      <c r="F228" s="325">
        <v>10.002711986982462</v>
      </c>
      <c r="G228" s="324">
        <v>615674</v>
      </c>
      <c r="H228" s="324">
        <v>122474</v>
      </c>
      <c r="I228" s="325">
        <v>24.832522303325224</v>
      </c>
      <c r="J228" s="324">
        <v>101997</v>
      </c>
      <c r="K228" s="325">
        <v>19.856252080587605</v>
      </c>
    </row>
    <row r="229" spans="1:11" ht="12" customHeight="1">
      <c r="A229" s="323">
        <v>45017</v>
      </c>
      <c r="B229" s="324">
        <v>77578</v>
      </c>
      <c r="C229" s="324">
        <v>-19770</v>
      </c>
      <c r="D229" s="325">
        <v>-20.308583638081934</v>
      </c>
      <c r="E229" s="324">
        <v>-16720</v>
      </c>
      <c r="F229" s="325">
        <v>-17.731022927315532</v>
      </c>
      <c r="G229" s="324">
        <v>530537</v>
      </c>
      <c r="H229" s="324">
        <v>-85137</v>
      </c>
      <c r="I229" s="325">
        <v>-13.828259760847461</v>
      </c>
      <c r="J229" s="324">
        <v>-168109</v>
      </c>
      <c r="K229" s="325">
        <v>-24.062114432774251</v>
      </c>
    </row>
    <row r="230" spans="1:11" ht="12" customHeight="1">
      <c r="A230" s="323">
        <v>45047</v>
      </c>
      <c r="B230" s="324">
        <v>91568</v>
      </c>
      <c r="C230" s="324">
        <v>13990</v>
      </c>
      <c r="D230" s="325">
        <v>18.033463095207406</v>
      </c>
      <c r="E230" s="324">
        <v>-9231</v>
      </c>
      <c r="F230" s="325">
        <v>-9.1578289467157408</v>
      </c>
      <c r="G230" s="324">
        <v>624853</v>
      </c>
      <c r="H230" s="324">
        <v>94316</v>
      </c>
      <c r="I230" s="325">
        <v>17.777459442037031</v>
      </c>
      <c r="J230" s="324">
        <v>-105574</v>
      </c>
      <c r="K230" s="325">
        <v>-14.453737334463266</v>
      </c>
    </row>
    <row r="231" spans="1:11" ht="12" customHeight="1">
      <c r="A231" s="323">
        <v>45078</v>
      </c>
      <c r="B231" s="324">
        <v>93254</v>
      </c>
      <c r="C231" s="324">
        <v>1686</v>
      </c>
      <c r="D231" s="325">
        <v>1.8412545867551984</v>
      </c>
      <c r="E231" s="324">
        <v>-19973</v>
      </c>
      <c r="F231" s="325">
        <v>-17.639785563514003</v>
      </c>
      <c r="G231" s="324">
        <v>631810</v>
      </c>
      <c r="H231" s="324">
        <v>6957</v>
      </c>
      <c r="I231" s="325">
        <v>1.1133818674152161</v>
      </c>
      <c r="J231" s="324">
        <v>-151785</v>
      </c>
      <c r="K231" s="325">
        <v>-19.370337993478774</v>
      </c>
    </row>
    <row r="232" spans="1:11" ht="12" customHeight="1">
      <c r="A232" s="323">
        <v>45108</v>
      </c>
      <c r="B232" s="324">
        <v>78219</v>
      </c>
      <c r="C232" s="324">
        <v>-15035</v>
      </c>
      <c r="D232" s="325">
        <v>-16.122632809316489</v>
      </c>
      <c r="E232" s="324">
        <v>-11786</v>
      </c>
      <c r="F232" s="325">
        <v>-13.094828065107494</v>
      </c>
      <c r="G232" s="324">
        <v>566440</v>
      </c>
      <c r="H232" s="324">
        <v>-65370</v>
      </c>
      <c r="I232" s="325">
        <v>-10.34646491825074</v>
      </c>
      <c r="J232" s="324">
        <v>-119552</v>
      </c>
      <c r="K232" s="325">
        <v>-17.427608485230149</v>
      </c>
    </row>
    <row r="233" spans="1:11" ht="12" customHeight="1">
      <c r="A233" s="323">
        <v>45139</v>
      </c>
      <c r="B233" s="324">
        <v>58583</v>
      </c>
      <c r="C233" s="324">
        <v>-19636</v>
      </c>
      <c r="D233" s="325">
        <v>-25.103875017578851</v>
      </c>
      <c r="E233" s="324">
        <v>-11853</v>
      </c>
      <c r="F233" s="325">
        <v>-16.828042478278153</v>
      </c>
      <c r="G233" s="324">
        <v>418927</v>
      </c>
      <c r="H233" s="324">
        <v>-147513</v>
      </c>
      <c r="I233" s="325">
        <v>-26.04212273144552</v>
      </c>
      <c r="J233" s="324">
        <v>-87804</v>
      </c>
      <c r="K233" s="325">
        <v>-17.327536700932054</v>
      </c>
    </row>
    <row r="234" spans="1:11" ht="12" customHeight="1">
      <c r="A234" s="323">
        <v>45170</v>
      </c>
      <c r="B234" s="324">
        <v>106931</v>
      </c>
      <c r="C234" s="324">
        <v>48348</v>
      </c>
      <c r="D234" s="325">
        <v>82.52906133178567</v>
      </c>
      <c r="E234" s="324">
        <v>-20043</v>
      </c>
      <c r="F234" s="325">
        <v>-15.785121363428733</v>
      </c>
      <c r="G234" s="324">
        <v>623439</v>
      </c>
      <c r="H234" s="324">
        <v>204512</v>
      </c>
      <c r="I234" s="325">
        <v>48.818051832419492</v>
      </c>
      <c r="J234" s="324">
        <v>-152417</v>
      </c>
      <c r="K234" s="325">
        <v>-19.645011445422863</v>
      </c>
    </row>
    <row r="235" spans="1:11" ht="12" customHeight="1">
      <c r="A235" s="323">
        <v>45200</v>
      </c>
      <c r="B235" s="324">
        <v>102318</v>
      </c>
      <c r="C235" s="324">
        <v>-4613</v>
      </c>
      <c r="D235" s="325">
        <v>-4.3139968764904468</v>
      </c>
      <c r="E235" s="324">
        <v>-11513</v>
      </c>
      <c r="F235" s="325">
        <v>-10.114116541188253</v>
      </c>
      <c r="G235" s="324">
        <v>608769</v>
      </c>
      <c r="H235" s="324">
        <v>-14670</v>
      </c>
      <c r="I235" s="325">
        <v>-2.353077045228162</v>
      </c>
      <c r="J235" s="324">
        <v>-88566</v>
      </c>
      <c r="K235" s="325">
        <v>-12.700638860805782</v>
      </c>
    </row>
    <row r="236" spans="1:11" ht="12" customHeight="1">
      <c r="A236" s="323">
        <v>45231</v>
      </c>
      <c r="B236" s="324">
        <v>89702</v>
      </c>
      <c r="C236" s="324">
        <v>-12616</v>
      </c>
      <c r="D236" s="325">
        <v>-12.33018628198362</v>
      </c>
      <c r="E236" s="324">
        <v>-6618</v>
      </c>
      <c r="F236" s="325">
        <v>-6.8708471760797343</v>
      </c>
      <c r="G236" s="324">
        <v>562466</v>
      </c>
      <c r="H236" s="324">
        <v>-46303</v>
      </c>
      <c r="I236" s="325">
        <v>-7.6060049049803782</v>
      </c>
      <c r="J236" s="324">
        <v>-52770</v>
      </c>
      <c r="K236" s="325">
        <v>-8.5771963929288919</v>
      </c>
    </row>
    <row r="237" spans="1:11" ht="12" customHeight="1">
      <c r="A237" s="323">
        <v>45261</v>
      </c>
      <c r="B237" s="324">
        <v>65151</v>
      </c>
      <c r="C237" s="324">
        <v>-24551</v>
      </c>
      <c r="D237" s="325">
        <v>-27.369512385454058</v>
      </c>
      <c r="E237" s="324">
        <v>-4787</v>
      </c>
      <c r="F237" s="325">
        <v>-6.8446338185249793</v>
      </c>
      <c r="G237" s="324">
        <v>414562</v>
      </c>
      <c r="H237" s="324">
        <v>-147904</v>
      </c>
      <c r="I237" s="325">
        <v>-26.295633869424996</v>
      </c>
      <c r="J237" s="324">
        <v>-49590</v>
      </c>
      <c r="K237" s="325">
        <v>-10.684000068942932</v>
      </c>
    </row>
    <row r="238" spans="1:11" ht="12" customHeight="1">
      <c r="A238" s="323">
        <v>45292</v>
      </c>
      <c r="B238" s="324">
        <v>84412</v>
      </c>
      <c r="C238" s="324">
        <v>19261</v>
      </c>
      <c r="D238" s="325">
        <v>29.563629107765038</v>
      </c>
      <c r="E238" s="324">
        <v>-1981</v>
      </c>
      <c r="F238" s="325">
        <v>-2.2930098503350966</v>
      </c>
      <c r="G238" s="324">
        <v>506622</v>
      </c>
      <c r="H238" s="324">
        <v>92060</v>
      </c>
      <c r="I238" s="325">
        <v>22.20656982550258</v>
      </c>
      <c r="J238" s="324">
        <v>-23684</v>
      </c>
      <c r="K238" s="325">
        <v>-4.4661007041217715</v>
      </c>
    </row>
    <row r="239" spans="1:11" ht="12" customHeight="1">
      <c r="A239" s="323">
        <v>45323</v>
      </c>
      <c r="B239" s="324">
        <v>86150</v>
      </c>
      <c r="C239" s="324">
        <v>1738</v>
      </c>
      <c r="D239" s="325">
        <v>2.0589489646021892</v>
      </c>
      <c r="E239" s="324">
        <v>694</v>
      </c>
      <c r="F239" s="325">
        <v>0.81211383636023216</v>
      </c>
      <c r="G239" s="324">
        <v>523445</v>
      </c>
      <c r="H239" s="324">
        <v>16823</v>
      </c>
      <c r="I239" s="325">
        <v>3.3206216863855103</v>
      </c>
      <c r="J239" s="324">
        <v>30245</v>
      </c>
      <c r="K239" s="325">
        <v>6.1324006488240066</v>
      </c>
    </row>
    <row r="240" spans="1:11" ht="12" customHeight="1">
      <c r="A240" s="323">
        <v>45352</v>
      </c>
      <c r="B240" s="324">
        <v>78455</v>
      </c>
      <c r="C240" s="324">
        <v>-7695</v>
      </c>
      <c r="D240" s="325">
        <v>-8.9320951828206621</v>
      </c>
      <c r="E240" s="324">
        <v>-18893</v>
      </c>
      <c r="F240" s="325">
        <v>-19.4076919916177</v>
      </c>
      <c r="G240" s="324">
        <v>504893</v>
      </c>
      <c r="H240" s="324">
        <v>-18552</v>
      </c>
      <c r="I240" s="325">
        <v>-3.5442119038294377</v>
      </c>
      <c r="J240" s="324">
        <v>-110781</v>
      </c>
      <c r="K240" s="325">
        <v>-17.993451079629804</v>
      </c>
    </row>
    <row r="241" spans="1:11" ht="12" customHeight="1">
      <c r="A241" s="323">
        <v>45383</v>
      </c>
      <c r="B241" s="324">
        <v>87978</v>
      </c>
      <c r="C241" s="324">
        <v>9523</v>
      </c>
      <c r="D241" s="325">
        <v>12.138168376776497</v>
      </c>
      <c r="E241" s="324">
        <v>10400</v>
      </c>
      <c r="F241" s="325">
        <v>13.405862486787491</v>
      </c>
      <c r="G241" s="324">
        <v>559254</v>
      </c>
      <c r="H241" s="324">
        <v>54361</v>
      </c>
      <c r="I241" s="325">
        <v>10.766835745395559</v>
      </c>
      <c r="J241" s="324">
        <v>28717</v>
      </c>
      <c r="K241" s="325">
        <v>5.4128175791697846</v>
      </c>
    </row>
    <row r="242" spans="1:11" ht="12" customHeight="1">
      <c r="A242" s="323">
        <v>45413</v>
      </c>
      <c r="B242" s="324">
        <v>82538</v>
      </c>
      <c r="C242" s="324">
        <v>-5440</v>
      </c>
      <c r="D242" s="325">
        <v>-6.1833640228238878</v>
      </c>
      <c r="E242" s="324">
        <v>-9030</v>
      </c>
      <c r="F242" s="325">
        <v>-9.8615236763934995</v>
      </c>
      <c r="G242" s="324">
        <v>576080</v>
      </c>
      <c r="H242" s="324">
        <v>16826</v>
      </c>
      <c r="I242" s="325">
        <v>3.0086508098288078</v>
      </c>
      <c r="J242" s="324">
        <v>-48773</v>
      </c>
      <c r="K242" s="325">
        <v>-7.8055158573296444</v>
      </c>
    </row>
    <row r="243" spans="1:11" ht="12" customHeight="1">
      <c r="A243" s="323">
        <v>45444</v>
      </c>
      <c r="B243" s="324">
        <v>86374</v>
      </c>
      <c r="C243" s="324">
        <v>3836</v>
      </c>
      <c r="D243" s="325">
        <v>4.647556277108726</v>
      </c>
      <c r="E243" s="324">
        <v>-6880</v>
      </c>
      <c r="F243" s="325">
        <v>-7.3776996161022588</v>
      </c>
      <c r="G243" s="324">
        <v>567885</v>
      </c>
      <c r="H243" s="324">
        <v>-8195</v>
      </c>
      <c r="I243" s="325">
        <v>-1.422545479794473</v>
      </c>
      <c r="J243" s="324">
        <v>-63925</v>
      </c>
      <c r="K243" s="325">
        <v>-10.117756920593216</v>
      </c>
    </row>
    <row r="244" spans="1:11" ht="12" customHeight="1">
      <c r="A244" s="323">
        <v>45474</v>
      </c>
      <c r="B244" s="324">
        <v>87105</v>
      </c>
      <c r="C244" s="324">
        <v>731</v>
      </c>
      <c r="D244" s="325">
        <v>0.84631949429226383</v>
      </c>
      <c r="E244" s="324">
        <v>8886</v>
      </c>
      <c r="F244" s="325">
        <v>11.360411153300349</v>
      </c>
      <c r="G244" s="324">
        <v>589007</v>
      </c>
      <c r="H244" s="324">
        <v>21122</v>
      </c>
      <c r="I244" s="325">
        <v>3.7194150224077056</v>
      </c>
      <c r="J244" s="324">
        <v>22567</v>
      </c>
      <c r="K244" s="325">
        <v>3.9840053668526232</v>
      </c>
    </row>
    <row r="245" spans="1:11" ht="12" customHeight="1">
      <c r="A245" s="323">
        <v>45505</v>
      </c>
      <c r="B245" s="324">
        <v>56453</v>
      </c>
      <c r="C245" s="324">
        <v>-30652</v>
      </c>
      <c r="D245" s="325">
        <v>-35.189713564089317</v>
      </c>
      <c r="E245" s="324">
        <v>-2130</v>
      </c>
      <c r="F245" s="325">
        <v>-3.6358670604100167</v>
      </c>
      <c r="G245" s="324">
        <v>389735</v>
      </c>
      <c r="H245" s="324">
        <v>-199272</v>
      </c>
      <c r="I245" s="325">
        <v>-33.83185598812917</v>
      </c>
      <c r="J245" s="324">
        <v>-29192</v>
      </c>
      <c r="K245" s="325">
        <v>-6.9682784828860402</v>
      </c>
    </row>
    <row r="246" spans="1:11" ht="12" customHeight="1">
      <c r="A246" s="323">
        <v>45536</v>
      </c>
      <c r="B246" s="324">
        <v>107731</v>
      </c>
      <c r="C246" s="324">
        <v>51278</v>
      </c>
      <c r="D246" s="325">
        <v>90.833082387118495</v>
      </c>
      <c r="E246" s="324">
        <v>800</v>
      </c>
      <c r="F246" s="325">
        <v>0.74814600069203507</v>
      </c>
      <c r="G246" s="324">
        <v>619333</v>
      </c>
      <c r="H246" s="324">
        <v>229598</v>
      </c>
      <c r="I246" s="325">
        <v>58.911311532194951</v>
      </c>
      <c r="J246" s="324">
        <v>-4106</v>
      </c>
      <c r="K246" s="325">
        <v>-0.65860493167735734</v>
      </c>
    </row>
    <row r="247" spans="1:11" ht="12" customHeight="1">
      <c r="A247" s="323">
        <v>45566</v>
      </c>
      <c r="B247" s="324">
        <v>112757</v>
      </c>
      <c r="C247" s="324">
        <v>5026</v>
      </c>
      <c r="D247" s="325">
        <v>4.6653238158004662</v>
      </c>
      <c r="E247" s="324">
        <v>10439</v>
      </c>
      <c r="F247" s="325">
        <v>10.202505912938095</v>
      </c>
      <c r="G247" s="324">
        <v>664195</v>
      </c>
      <c r="H247" s="324">
        <v>44862</v>
      </c>
      <c r="I247" s="325">
        <v>7.2435991623246299</v>
      </c>
      <c r="J247" s="324">
        <v>55426</v>
      </c>
      <c r="K247" s="325">
        <v>9.1046028953511104</v>
      </c>
    </row>
    <row r="248" spans="1:11" ht="12" customHeight="1">
      <c r="A248" s="323">
        <v>45597</v>
      </c>
      <c r="B248" s="324">
        <v>87190</v>
      </c>
      <c r="C248" s="324">
        <v>-25567</v>
      </c>
      <c r="D248" s="325">
        <v>-22.674423760830813</v>
      </c>
      <c r="E248" s="324">
        <v>-2512</v>
      </c>
      <c r="F248" s="325">
        <v>-2.8003834920068673</v>
      </c>
      <c r="G248" s="324">
        <v>544519</v>
      </c>
      <c r="H248" s="324">
        <v>-119676</v>
      </c>
      <c r="I248" s="325">
        <v>-18.01820248571579</v>
      </c>
      <c r="J248" s="324">
        <v>-17947</v>
      </c>
      <c r="K248" s="325">
        <v>-3.1907706421365916</v>
      </c>
    </row>
    <row r="249" spans="1:11" ht="12" customHeight="1">
      <c r="A249" s="323">
        <v>45627</v>
      </c>
      <c r="B249" s="324">
        <v>65867</v>
      </c>
      <c r="C249" s="324">
        <v>-21323</v>
      </c>
      <c r="D249" s="325">
        <v>-24.455786214015369</v>
      </c>
      <c r="E249" s="324">
        <v>716</v>
      </c>
      <c r="F249" s="325">
        <v>1.098985433838314</v>
      </c>
      <c r="G249" s="324">
        <v>437024</v>
      </c>
      <c r="H249" s="324">
        <v>-107495</v>
      </c>
      <c r="I249" s="325">
        <v>-19.741276245640648</v>
      </c>
      <c r="J249" s="324">
        <v>22462</v>
      </c>
      <c r="K249" s="325">
        <v>5.4182486576193671</v>
      </c>
    </row>
    <row r="250" spans="1:11" ht="12" customHeight="1">
      <c r="A250" s="323">
        <v>45658</v>
      </c>
      <c r="B250" s="324">
        <v>79707</v>
      </c>
      <c r="C250" s="324">
        <v>13840</v>
      </c>
      <c r="D250" s="325">
        <v>21.012039412756007</v>
      </c>
      <c r="E250" s="324">
        <v>-4705</v>
      </c>
      <c r="F250" s="325">
        <v>-5.5738520589489644</v>
      </c>
      <c r="G250" s="324">
        <v>508215</v>
      </c>
      <c r="H250" s="324">
        <v>71191</v>
      </c>
      <c r="I250" s="325">
        <v>16.289952039247272</v>
      </c>
      <c r="J250" s="324">
        <v>1593</v>
      </c>
      <c r="K250" s="325">
        <v>0.31443561471866599</v>
      </c>
    </row>
    <row r="251" spans="1:11" ht="12" customHeight="1">
      <c r="A251" s="323">
        <v>45689</v>
      </c>
      <c r="B251" s="324">
        <v>78902</v>
      </c>
      <c r="C251" s="324">
        <v>-805</v>
      </c>
      <c r="D251" s="325">
        <v>-1.0099489379853714</v>
      </c>
      <c r="E251" s="324">
        <v>-7248</v>
      </c>
      <c r="F251" s="325">
        <v>-8.413232733604179</v>
      </c>
      <c r="G251" s="324">
        <v>481683</v>
      </c>
      <c r="H251" s="324">
        <v>-26532</v>
      </c>
      <c r="I251" s="325">
        <v>-5.22062512912842</v>
      </c>
      <c r="J251" s="324">
        <v>-41762</v>
      </c>
      <c r="K251" s="325">
        <v>-7.9782976243922477</v>
      </c>
    </row>
    <row r="252" spans="1:11" ht="12" customHeight="1">
      <c r="A252" s="323">
        <v>45717</v>
      </c>
      <c r="B252" s="324">
        <v>85613</v>
      </c>
      <c r="C252" s="324">
        <v>6711</v>
      </c>
      <c r="D252" s="325">
        <v>8.5054878203340856</v>
      </c>
      <c r="E252" s="324">
        <v>7158</v>
      </c>
      <c r="F252" s="325">
        <v>9.1237014849276648</v>
      </c>
      <c r="G252" s="324">
        <v>508662</v>
      </c>
      <c r="H252" s="324">
        <v>26979</v>
      </c>
      <c r="I252" s="325">
        <v>5.6009865409408262</v>
      </c>
      <c r="J252" s="324">
        <v>3769</v>
      </c>
      <c r="K252" s="325">
        <v>0.74649480186891082</v>
      </c>
    </row>
    <row r="253" spans="1:11" ht="12" customHeight="1">
      <c r="A253" s="323">
        <v>45748</v>
      </c>
      <c r="B253" s="324">
        <v>74678</v>
      </c>
      <c r="C253" s="324">
        <v>-10935</v>
      </c>
      <c r="D253" s="325">
        <v>-12.772592947332765</v>
      </c>
      <c r="E253" s="324">
        <v>-13300</v>
      </c>
      <c r="F253" s="325">
        <v>-15.117415717565756</v>
      </c>
      <c r="G253" s="324">
        <v>507903</v>
      </c>
      <c r="H253" s="324">
        <v>-759</v>
      </c>
      <c r="I253" s="325">
        <v>-0.14921499935123914</v>
      </c>
      <c r="J253" s="324">
        <v>-51351</v>
      </c>
      <c r="K253" s="325">
        <v>-9.1820532352026092</v>
      </c>
    </row>
    <row r="254" spans="1:11" ht="12" customHeight="1">
      <c r="A254" s="323">
        <v>45778</v>
      </c>
      <c r="B254" s="324">
        <v>78315</v>
      </c>
      <c r="C254" s="324">
        <v>3637</v>
      </c>
      <c r="D254" s="325">
        <v>4.870242909558371</v>
      </c>
      <c r="E254" s="324">
        <v>-4223</v>
      </c>
      <c r="F254" s="325">
        <v>-5.1164312195594759</v>
      </c>
      <c r="G254" s="324">
        <v>552697</v>
      </c>
      <c r="H254" s="324">
        <v>44794</v>
      </c>
      <c r="I254" s="325">
        <v>8.8194005548303522</v>
      </c>
      <c r="J254" s="324">
        <v>-23383</v>
      </c>
      <c r="K254" s="325">
        <v>-4.0589848632134427</v>
      </c>
    </row>
    <row r="255" spans="1:11" ht="12" customHeight="1">
      <c r="A255" s="323">
        <v>45809</v>
      </c>
      <c r="B255" s="324">
        <v>89601</v>
      </c>
      <c r="C255" s="324">
        <v>11286</v>
      </c>
      <c r="D255" s="325">
        <v>14.411032369277915</v>
      </c>
      <c r="E255" s="324">
        <v>3227</v>
      </c>
      <c r="F255" s="325">
        <v>3.736077986431102</v>
      </c>
      <c r="G255" s="324">
        <v>587653</v>
      </c>
      <c r="H255" s="324">
        <v>34956</v>
      </c>
      <c r="I255" s="325">
        <v>6.3246227137111291</v>
      </c>
      <c r="J255" s="324">
        <v>19768</v>
      </c>
      <c r="K255" s="325">
        <v>3.4809864673305335</v>
      </c>
    </row>
    <row r="256" spans="1:11" ht="12" customHeight="1">
      <c r="A256" s="327">
        <v>45839</v>
      </c>
      <c r="B256" s="328">
        <v>94052</v>
      </c>
      <c r="C256" s="328">
        <f>B256-B255</f>
        <v>4451</v>
      </c>
      <c r="D256" s="329">
        <f>100*C256/B255</f>
        <v>4.9675784868472448</v>
      </c>
      <c r="E256" s="328">
        <f>B256-B244</f>
        <v>6947</v>
      </c>
      <c r="F256" s="329">
        <f>100*E256/B244</f>
        <v>7.9754319499454684</v>
      </c>
      <c r="G256" s="330">
        <v>609964</v>
      </c>
      <c r="H256" s="328">
        <f>G256-G255</f>
        <v>22311</v>
      </c>
      <c r="I256" s="329">
        <f>100*H256/G255</f>
        <v>3.7966282823366853</v>
      </c>
      <c r="J256" s="328">
        <f>G256-G244</f>
        <v>20957</v>
      </c>
      <c r="K256" s="329">
        <f>100*J256/G244</f>
        <v>3.5580222306356291</v>
      </c>
    </row>
    <row r="257" spans="1:11" ht="12" customHeight="1">
      <c r="A257" s="331"/>
      <c r="B257" s="229"/>
      <c r="C257" s="229"/>
      <c r="D257" s="332"/>
      <c r="E257" s="229"/>
      <c r="F257" s="332"/>
      <c r="G257" s="333"/>
      <c r="H257" s="229"/>
      <c r="I257" s="332"/>
      <c r="J257" s="229"/>
      <c r="K257" s="332"/>
    </row>
    <row r="258" spans="1:11">
      <c r="A258" s="119" t="s">
        <v>136</v>
      </c>
    </row>
    <row r="260" spans="1:11">
      <c r="F260"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2808199-F1EB-461A-9458-D105CA1413A0}"/>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9026-0C12-408E-8D11-E63D3CB9D0FF}">
  <sheetPr codeName="Hoja53"/>
  <dimension ref="A2:K26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54</v>
      </c>
      <c r="B5" s="335"/>
      <c r="C5" s="335"/>
      <c r="D5" s="335"/>
      <c r="E5" s="335"/>
      <c r="F5" s="335"/>
      <c r="G5" s="335"/>
      <c r="H5" s="335"/>
      <c r="I5" s="335"/>
      <c r="J5" s="335"/>
      <c r="K5" s="335"/>
    </row>
    <row r="6" spans="1:11" s="33" customFormat="1" ht="16.5" customHeight="1">
      <c r="A6" s="306"/>
      <c r="B6" s="307" t="s">
        <v>483</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133871</v>
      </c>
      <c r="C10" s="294">
        <v>224</v>
      </c>
      <c r="D10" s="295">
        <v>0.16760570757293466</v>
      </c>
      <c r="E10" s="294">
        <v>-13675</v>
      </c>
      <c r="F10" s="295">
        <v>-9.2682959890474841</v>
      </c>
      <c r="G10" s="294">
        <v>1165423</v>
      </c>
      <c r="H10" s="294">
        <v>33764</v>
      </c>
      <c r="I10" s="295">
        <v>2.9835842775959898</v>
      </c>
      <c r="J10" s="294">
        <v>-110947</v>
      </c>
      <c r="K10" s="295">
        <v>-8.6923854368247451</v>
      </c>
    </row>
    <row r="11" spans="1:11" ht="12" customHeight="1">
      <c r="A11" s="315">
        <v>38384</v>
      </c>
      <c r="B11" s="294">
        <v>140346</v>
      </c>
      <c r="C11" s="294">
        <v>6475</v>
      </c>
      <c r="D11" s="295">
        <v>4.8367458224708866</v>
      </c>
      <c r="E11" s="294">
        <v>-50651</v>
      </c>
      <c r="F11" s="295">
        <v>-26.519264700492677</v>
      </c>
      <c r="G11" s="294">
        <v>1095181</v>
      </c>
      <c r="H11" s="294">
        <v>-70242</v>
      </c>
      <c r="I11" s="295">
        <v>-6.0271678180368848</v>
      </c>
      <c r="J11" s="294">
        <v>-153323</v>
      </c>
      <c r="K11" s="295">
        <v>-12.280537347097006</v>
      </c>
    </row>
    <row r="12" spans="1:11" ht="12" customHeight="1">
      <c r="A12" s="315">
        <v>38412</v>
      </c>
      <c r="B12" s="294">
        <v>149289</v>
      </c>
      <c r="C12" s="294">
        <v>8943</v>
      </c>
      <c r="D12" s="295">
        <v>6.3721089307853447</v>
      </c>
      <c r="E12" s="294">
        <v>-47980</v>
      </c>
      <c r="F12" s="295">
        <v>-24.32211852850676</v>
      </c>
      <c r="G12" s="294">
        <v>1166673</v>
      </c>
      <c r="H12" s="294">
        <v>71492</v>
      </c>
      <c r="I12" s="295">
        <v>6.5278707355222565</v>
      </c>
      <c r="J12" s="294">
        <v>-109120</v>
      </c>
      <c r="K12" s="295">
        <v>-8.5531116725048655</v>
      </c>
    </row>
    <row r="13" spans="1:11" ht="12" customHeight="1">
      <c r="A13" s="315">
        <v>38443</v>
      </c>
      <c r="B13" s="294">
        <v>154193</v>
      </c>
      <c r="C13" s="294">
        <v>4904</v>
      </c>
      <c r="D13" s="295">
        <v>3.2849037772374388</v>
      </c>
      <c r="E13" s="294">
        <v>8164</v>
      </c>
      <c r="F13" s="295">
        <v>5.590670346301077</v>
      </c>
      <c r="G13" s="294">
        <v>1189650</v>
      </c>
      <c r="H13" s="294">
        <v>22977</v>
      </c>
      <c r="I13" s="295">
        <v>1.9694464515764056</v>
      </c>
      <c r="J13" s="294">
        <v>59654</v>
      </c>
      <c r="K13" s="295">
        <v>5.2791337314468372</v>
      </c>
    </row>
    <row r="14" spans="1:11" ht="12" customHeight="1">
      <c r="A14" s="315">
        <v>38473</v>
      </c>
      <c r="B14" s="294">
        <v>169201</v>
      </c>
      <c r="C14" s="294">
        <v>15008</v>
      </c>
      <c r="D14" s="295">
        <v>9.733256373505931</v>
      </c>
      <c r="E14" s="294">
        <v>30020</v>
      </c>
      <c r="F14" s="295">
        <v>21.569036003477486</v>
      </c>
      <c r="G14" s="294">
        <v>1295256</v>
      </c>
      <c r="H14" s="294">
        <v>105606</v>
      </c>
      <c r="I14" s="295">
        <v>8.8770646828899249</v>
      </c>
      <c r="J14" s="294">
        <v>139269</v>
      </c>
      <c r="K14" s="295">
        <v>12.04762683317373</v>
      </c>
    </row>
    <row r="15" spans="1:11" ht="12" customHeight="1">
      <c r="A15" s="315">
        <v>38504</v>
      </c>
      <c r="B15" s="294">
        <v>189972</v>
      </c>
      <c r="C15" s="294">
        <v>20771</v>
      </c>
      <c r="D15" s="295">
        <v>12.275932175341753</v>
      </c>
      <c r="E15" s="294">
        <v>30506</v>
      </c>
      <c r="F15" s="295">
        <v>19.130096697728668</v>
      </c>
      <c r="G15" s="294">
        <v>1433947</v>
      </c>
      <c r="H15" s="294">
        <v>138691</v>
      </c>
      <c r="I15" s="295">
        <v>10.707613012408357</v>
      </c>
      <c r="J15" s="294">
        <v>159654</v>
      </c>
      <c r="K15" s="295">
        <v>12.52882971184806</v>
      </c>
    </row>
    <row r="16" spans="1:11" ht="12" customHeight="1">
      <c r="A16" s="315">
        <v>38534</v>
      </c>
      <c r="B16" s="294">
        <v>171649</v>
      </c>
      <c r="C16" s="294">
        <v>-18323</v>
      </c>
      <c r="D16" s="295">
        <v>-9.6451055945086637</v>
      </c>
      <c r="E16" s="294">
        <v>1712</v>
      </c>
      <c r="F16" s="295">
        <v>1.0074321660380023</v>
      </c>
      <c r="G16" s="294">
        <v>1453933</v>
      </c>
      <c r="H16" s="294">
        <v>19986</v>
      </c>
      <c r="I16" s="295">
        <v>1.3937753626877423</v>
      </c>
      <c r="J16" s="294">
        <v>77745</v>
      </c>
      <c r="K16" s="295">
        <v>5.6493008222713756</v>
      </c>
    </row>
    <row r="17" spans="1:11" ht="12" customHeight="1">
      <c r="A17" s="315">
        <v>38565</v>
      </c>
      <c r="B17" s="294">
        <v>143546</v>
      </c>
      <c r="C17" s="294">
        <v>-28103</v>
      </c>
      <c r="D17" s="295">
        <v>-16.372364534602589</v>
      </c>
      <c r="E17" s="294">
        <v>17640</v>
      </c>
      <c r="F17" s="295">
        <v>14.010452242148904</v>
      </c>
      <c r="G17" s="294">
        <v>1206336</v>
      </c>
      <c r="H17" s="294">
        <v>-247597</v>
      </c>
      <c r="I17" s="295">
        <v>-17.029464218777619</v>
      </c>
      <c r="J17" s="294">
        <v>162579</v>
      </c>
      <c r="K17" s="295">
        <v>15.576326673737277</v>
      </c>
    </row>
    <row r="18" spans="1:11" ht="12" customHeight="1">
      <c r="A18" s="315">
        <v>38596</v>
      </c>
      <c r="B18" s="294">
        <v>187060</v>
      </c>
      <c r="C18" s="294">
        <v>43514</v>
      </c>
      <c r="D18" s="295">
        <v>30.313627687291877</v>
      </c>
      <c r="E18" s="294">
        <v>12312</v>
      </c>
      <c r="F18" s="295">
        <v>7.0455741982740863</v>
      </c>
      <c r="G18" s="294">
        <v>1479059</v>
      </c>
      <c r="H18" s="294">
        <v>272723</v>
      </c>
      <c r="I18" s="295">
        <v>22.607548808955382</v>
      </c>
      <c r="J18" s="294">
        <v>126726</v>
      </c>
      <c r="K18" s="295">
        <v>9.3709167786336653</v>
      </c>
    </row>
    <row r="19" spans="1:11" ht="12" customHeight="1">
      <c r="A19" s="315">
        <v>38626</v>
      </c>
      <c r="B19" s="294">
        <v>205191</v>
      </c>
      <c r="C19" s="294">
        <v>18131</v>
      </c>
      <c r="D19" s="295">
        <v>9.6926119961509674</v>
      </c>
      <c r="E19" s="294">
        <v>34812</v>
      </c>
      <c r="F19" s="295">
        <v>20.432095504727695</v>
      </c>
      <c r="G19" s="294">
        <v>1488952</v>
      </c>
      <c r="H19" s="294">
        <v>9893</v>
      </c>
      <c r="I19" s="295">
        <v>0.66887122149961564</v>
      </c>
      <c r="J19" s="294">
        <v>144735</v>
      </c>
      <c r="K19" s="295">
        <v>10.767234754507642</v>
      </c>
    </row>
    <row r="20" spans="1:11" ht="12" customHeight="1">
      <c r="A20" s="315">
        <v>38657</v>
      </c>
      <c r="B20" s="294">
        <v>195510</v>
      </c>
      <c r="C20" s="294">
        <v>-9681</v>
      </c>
      <c r="D20" s="295">
        <v>-4.7180431890287586</v>
      </c>
      <c r="E20" s="294">
        <v>30676</v>
      </c>
      <c r="F20" s="295">
        <v>18.610238179016466</v>
      </c>
      <c r="G20" s="294">
        <v>1426580</v>
      </c>
      <c r="H20" s="294">
        <v>-62372</v>
      </c>
      <c r="I20" s="295">
        <v>-4.1889866160897062</v>
      </c>
      <c r="J20" s="294">
        <v>104611</v>
      </c>
      <c r="K20" s="295">
        <v>7.9132717938166479</v>
      </c>
    </row>
    <row r="21" spans="1:11" ht="12" customHeight="1">
      <c r="A21" s="315">
        <v>38687</v>
      </c>
      <c r="B21" s="294">
        <v>164216</v>
      </c>
      <c r="C21" s="294">
        <v>-31294</v>
      </c>
      <c r="D21" s="295">
        <v>-16.006342386578691</v>
      </c>
      <c r="E21" s="294">
        <v>30569</v>
      </c>
      <c r="F21" s="295">
        <v>22.87294140534393</v>
      </c>
      <c r="G21" s="294">
        <v>1221137</v>
      </c>
      <c r="H21" s="294">
        <v>-205443</v>
      </c>
      <c r="I21" s="295">
        <v>-14.40108511264703</v>
      </c>
      <c r="J21" s="294">
        <v>89478</v>
      </c>
      <c r="K21" s="295">
        <v>7.9067987794909955</v>
      </c>
    </row>
    <row r="22" spans="1:11" ht="12" customHeight="1">
      <c r="A22" s="315">
        <v>38718</v>
      </c>
      <c r="B22" s="294">
        <v>164490</v>
      </c>
      <c r="C22" s="294">
        <v>274</v>
      </c>
      <c r="D22" s="295">
        <v>0.16685341257855507</v>
      </c>
      <c r="E22" s="294">
        <v>30619</v>
      </c>
      <c r="F22" s="295">
        <v>22.872018585055763</v>
      </c>
      <c r="G22" s="294">
        <v>1312800</v>
      </c>
      <c r="H22" s="294">
        <v>91663</v>
      </c>
      <c r="I22" s="295">
        <v>7.5063649696962749</v>
      </c>
      <c r="J22" s="294">
        <v>147377</v>
      </c>
      <c r="K22" s="295">
        <v>12.645794702867542</v>
      </c>
    </row>
    <row r="23" spans="1:11" ht="12" customHeight="1">
      <c r="A23" s="315">
        <v>38749</v>
      </c>
      <c r="B23" s="294">
        <v>171092</v>
      </c>
      <c r="C23" s="294">
        <v>6602</v>
      </c>
      <c r="D23" s="295">
        <v>4.0136178491093686</v>
      </c>
      <c r="E23" s="294">
        <v>30746</v>
      </c>
      <c r="F23" s="295">
        <v>21.907286278198168</v>
      </c>
      <c r="G23" s="294">
        <v>1206107</v>
      </c>
      <c r="H23" s="294">
        <v>-106693</v>
      </c>
      <c r="I23" s="295">
        <v>-8.1271328458257166</v>
      </c>
      <c r="J23" s="294">
        <v>110926</v>
      </c>
      <c r="K23" s="295">
        <v>10.128554092885103</v>
      </c>
    </row>
    <row r="24" spans="1:11" ht="12" customHeight="1">
      <c r="A24" s="315">
        <v>38777</v>
      </c>
      <c r="B24" s="294">
        <v>191209</v>
      </c>
      <c r="C24" s="294">
        <v>20117</v>
      </c>
      <c r="D24" s="295">
        <v>11.758001543029481</v>
      </c>
      <c r="E24" s="294">
        <v>41920</v>
      </c>
      <c r="F24" s="295">
        <v>28.079764751589199</v>
      </c>
      <c r="G24" s="294">
        <v>1379250</v>
      </c>
      <c r="H24" s="294">
        <v>173143</v>
      </c>
      <c r="I24" s="295">
        <v>14.355525670607998</v>
      </c>
      <c r="J24" s="294">
        <v>212577</v>
      </c>
      <c r="K24" s="295">
        <v>18.220786801443079</v>
      </c>
    </row>
    <row r="25" spans="1:11" ht="12" customHeight="1">
      <c r="A25" s="315">
        <v>38808</v>
      </c>
      <c r="B25" s="294">
        <v>152117</v>
      </c>
      <c r="C25" s="294">
        <v>-39092</v>
      </c>
      <c r="D25" s="295">
        <v>-20.444644342055028</v>
      </c>
      <c r="E25" s="294">
        <v>-2076</v>
      </c>
      <c r="F25" s="295">
        <v>-1.346364620962041</v>
      </c>
      <c r="G25" s="294">
        <v>1158555</v>
      </c>
      <c r="H25" s="294">
        <v>-220695</v>
      </c>
      <c r="I25" s="295">
        <v>-16.001087547580205</v>
      </c>
      <c r="J25" s="294">
        <v>-31095</v>
      </c>
      <c r="K25" s="295">
        <v>-2.6137939730172741</v>
      </c>
    </row>
    <row r="26" spans="1:11" ht="12" customHeight="1">
      <c r="A26" s="315">
        <v>38838</v>
      </c>
      <c r="B26" s="294">
        <v>186333</v>
      </c>
      <c r="C26" s="294">
        <v>34216</v>
      </c>
      <c r="D26" s="295">
        <v>22.493212461460587</v>
      </c>
      <c r="E26" s="294">
        <v>17132</v>
      </c>
      <c r="F26" s="295">
        <v>10.125235666455872</v>
      </c>
      <c r="G26" s="294">
        <v>1470698</v>
      </c>
      <c r="H26" s="294">
        <v>312143</v>
      </c>
      <c r="I26" s="295">
        <v>26.942441230670966</v>
      </c>
      <c r="J26" s="294">
        <v>175442</v>
      </c>
      <c r="K26" s="295">
        <v>13.544967172512616</v>
      </c>
    </row>
    <row r="27" spans="1:11" ht="12" customHeight="1">
      <c r="A27" s="315">
        <v>38869</v>
      </c>
      <c r="B27" s="294">
        <v>200367</v>
      </c>
      <c r="C27" s="294">
        <v>14034</v>
      </c>
      <c r="D27" s="295">
        <v>7.5316771586353468</v>
      </c>
      <c r="E27" s="294">
        <v>10395</v>
      </c>
      <c r="F27" s="295">
        <v>5.4718590108015919</v>
      </c>
      <c r="G27" s="294">
        <v>1503269</v>
      </c>
      <c r="H27" s="294">
        <v>32571</v>
      </c>
      <c r="I27" s="295">
        <v>2.2146626975762529</v>
      </c>
      <c r="J27" s="294">
        <v>69322</v>
      </c>
      <c r="K27" s="295">
        <v>4.8343488287921383</v>
      </c>
    </row>
    <row r="28" spans="1:11" ht="12" customHeight="1">
      <c r="A28" s="315">
        <v>38899</v>
      </c>
      <c r="B28" s="294">
        <v>188949</v>
      </c>
      <c r="C28" s="294">
        <v>-11418</v>
      </c>
      <c r="D28" s="295">
        <v>-5.6985431732770371</v>
      </c>
      <c r="E28" s="294">
        <v>17300</v>
      </c>
      <c r="F28" s="295">
        <v>10.078707129083186</v>
      </c>
      <c r="G28" s="294">
        <v>1502607</v>
      </c>
      <c r="H28" s="294">
        <v>-662</v>
      </c>
      <c r="I28" s="295">
        <v>-4.4037361244062108E-2</v>
      </c>
      <c r="J28" s="294">
        <v>48674</v>
      </c>
      <c r="K28" s="295">
        <v>3.3477471107678278</v>
      </c>
    </row>
    <row r="29" spans="1:11" ht="12" customHeight="1">
      <c r="A29" s="315">
        <v>38930</v>
      </c>
      <c r="B29" s="294">
        <v>130469</v>
      </c>
      <c r="C29" s="294">
        <v>-58480</v>
      </c>
      <c r="D29" s="295">
        <v>-30.950150569730457</v>
      </c>
      <c r="E29" s="294">
        <v>-13077</v>
      </c>
      <c r="F29" s="295">
        <v>-9.1099717163835976</v>
      </c>
      <c r="G29" s="294">
        <v>1182923</v>
      </c>
      <c r="H29" s="294">
        <v>-319684</v>
      </c>
      <c r="I29" s="295">
        <v>-21.275290212277728</v>
      </c>
      <c r="J29" s="294">
        <v>-23413</v>
      </c>
      <c r="K29" s="295">
        <v>-1.9408357207278901</v>
      </c>
    </row>
    <row r="30" spans="1:11" ht="12" customHeight="1">
      <c r="A30" s="315">
        <v>38961</v>
      </c>
      <c r="B30" s="294">
        <v>189516</v>
      </c>
      <c r="C30" s="294">
        <v>59047</v>
      </c>
      <c r="D30" s="295">
        <v>45.257494117376538</v>
      </c>
      <c r="E30" s="294">
        <v>2456</v>
      </c>
      <c r="F30" s="295">
        <v>1.312947717309954</v>
      </c>
      <c r="G30" s="294">
        <v>1474047</v>
      </c>
      <c r="H30" s="294">
        <v>291124</v>
      </c>
      <c r="I30" s="295">
        <v>24.610562141407346</v>
      </c>
      <c r="J30" s="294">
        <v>-5012</v>
      </c>
      <c r="K30" s="295">
        <v>-0.3388641021081647</v>
      </c>
    </row>
    <row r="31" spans="1:11" ht="12" customHeight="1">
      <c r="A31" s="315">
        <v>38991</v>
      </c>
      <c r="B31" s="294">
        <v>204681</v>
      </c>
      <c r="C31" s="294">
        <v>15165</v>
      </c>
      <c r="D31" s="295">
        <v>8.0019628949534596</v>
      </c>
      <c r="E31" s="294">
        <v>-510</v>
      </c>
      <c r="F31" s="295">
        <v>-0.2485489129640189</v>
      </c>
      <c r="G31" s="294">
        <v>1579519</v>
      </c>
      <c r="H31" s="294">
        <v>105472</v>
      </c>
      <c r="I31" s="295">
        <v>7.1552670979961972</v>
      </c>
      <c r="J31" s="294">
        <v>90567</v>
      </c>
      <c r="K31" s="295">
        <v>6.0826003793272045</v>
      </c>
    </row>
    <row r="32" spans="1:11" ht="12" customHeight="1">
      <c r="A32" s="315">
        <v>39022</v>
      </c>
      <c r="B32" s="294">
        <v>190776</v>
      </c>
      <c r="C32" s="294">
        <v>-13905</v>
      </c>
      <c r="D32" s="295">
        <v>-6.7934981752092281</v>
      </c>
      <c r="E32" s="294">
        <v>-4734</v>
      </c>
      <c r="F32" s="295">
        <v>-2.4213595212521097</v>
      </c>
      <c r="G32" s="294">
        <v>1428591</v>
      </c>
      <c r="H32" s="294">
        <v>-150928</v>
      </c>
      <c r="I32" s="295">
        <v>-9.5553139911580676</v>
      </c>
      <c r="J32" s="294">
        <v>2011</v>
      </c>
      <c r="K32" s="295">
        <v>0.14096650731119181</v>
      </c>
    </row>
    <row r="33" spans="1:11" ht="12" customHeight="1">
      <c r="A33" s="315">
        <v>39052</v>
      </c>
      <c r="B33" s="294">
        <v>145446</v>
      </c>
      <c r="C33" s="294">
        <v>-45330</v>
      </c>
      <c r="D33" s="295">
        <v>-23.760850421436658</v>
      </c>
      <c r="E33" s="294">
        <v>-18770</v>
      </c>
      <c r="F33" s="295">
        <v>-11.430067715691528</v>
      </c>
      <c r="G33" s="294">
        <v>1151161</v>
      </c>
      <c r="H33" s="294">
        <v>-277430</v>
      </c>
      <c r="I33" s="295">
        <v>-19.41983394827491</v>
      </c>
      <c r="J33" s="294">
        <v>-69976</v>
      </c>
      <c r="K33" s="295">
        <v>-5.7303971626443229</v>
      </c>
    </row>
    <row r="34" spans="1:11" ht="12" customHeight="1">
      <c r="A34" s="315">
        <v>39083</v>
      </c>
      <c r="B34" s="294">
        <v>166834</v>
      </c>
      <c r="C34" s="294">
        <v>21388</v>
      </c>
      <c r="D34" s="295">
        <v>14.70511392544312</v>
      </c>
      <c r="E34" s="294">
        <v>2344</v>
      </c>
      <c r="F34" s="295">
        <v>1.4250106389446167</v>
      </c>
      <c r="G34" s="294">
        <v>1397728</v>
      </c>
      <c r="H34" s="294">
        <v>246567</v>
      </c>
      <c r="I34" s="295">
        <v>21.418984833572367</v>
      </c>
      <c r="J34" s="294">
        <v>84928</v>
      </c>
      <c r="K34" s="295">
        <v>6.469226081657526</v>
      </c>
    </row>
    <row r="35" spans="1:11" ht="12" customHeight="1">
      <c r="A35" s="315">
        <v>39114</v>
      </c>
      <c r="B35" s="294">
        <v>160786</v>
      </c>
      <c r="C35" s="294">
        <v>-6048</v>
      </c>
      <c r="D35" s="295">
        <v>-3.6251603390196241</v>
      </c>
      <c r="E35" s="294">
        <v>-10306</v>
      </c>
      <c r="F35" s="295">
        <v>-6.0236597853786265</v>
      </c>
      <c r="G35" s="294">
        <v>1232440</v>
      </c>
      <c r="H35" s="294">
        <v>-165288</v>
      </c>
      <c r="I35" s="295">
        <v>-11.825476773735662</v>
      </c>
      <c r="J35" s="294">
        <v>26333</v>
      </c>
      <c r="K35" s="295">
        <v>2.1833054612899185</v>
      </c>
    </row>
    <row r="36" spans="1:11" ht="12" customHeight="1">
      <c r="A36" s="315">
        <v>39142</v>
      </c>
      <c r="B36" s="294">
        <v>181648</v>
      </c>
      <c r="C36" s="294">
        <v>20862</v>
      </c>
      <c r="D36" s="295">
        <v>12.975010262087496</v>
      </c>
      <c r="E36" s="294">
        <v>-9561</v>
      </c>
      <c r="F36" s="295">
        <v>-5.0002876433640679</v>
      </c>
      <c r="G36" s="294">
        <v>1371267</v>
      </c>
      <c r="H36" s="294">
        <v>138827</v>
      </c>
      <c r="I36" s="295">
        <v>11.264402323845379</v>
      </c>
      <c r="J36" s="294">
        <v>-7983</v>
      </c>
      <c r="K36" s="295">
        <v>-0.57879282218597061</v>
      </c>
    </row>
    <row r="37" spans="1:11" ht="12" customHeight="1">
      <c r="A37" s="315">
        <v>39173</v>
      </c>
      <c r="B37" s="294">
        <v>151174</v>
      </c>
      <c r="C37" s="294">
        <v>-30474</v>
      </c>
      <c r="D37" s="295">
        <v>-16.776402712939312</v>
      </c>
      <c r="E37" s="294">
        <v>-943</v>
      </c>
      <c r="F37" s="295">
        <v>-0.61991756345444626</v>
      </c>
      <c r="G37" s="294">
        <v>1217049</v>
      </c>
      <c r="H37" s="294">
        <v>-154218</v>
      </c>
      <c r="I37" s="295">
        <v>-11.246387465023224</v>
      </c>
      <c r="J37" s="294">
        <v>58494</v>
      </c>
      <c r="K37" s="295">
        <v>5.0488755389256443</v>
      </c>
    </row>
    <row r="38" spans="1:11" ht="12" customHeight="1">
      <c r="A38" s="315">
        <v>39203</v>
      </c>
      <c r="B38" s="294">
        <v>166452</v>
      </c>
      <c r="C38" s="294">
        <v>15278</v>
      </c>
      <c r="D38" s="295">
        <v>10.106235199174462</v>
      </c>
      <c r="E38" s="294">
        <v>-19881</v>
      </c>
      <c r="F38" s="295">
        <v>-10.66960763793853</v>
      </c>
      <c r="G38" s="294">
        <v>1435114</v>
      </c>
      <c r="H38" s="294">
        <v>218065</v>
      </c>
      <c r="I38" s="295">
        <v>17.917520165580843</v>
      </c>
      <c r="J38" s="294">
        <v>-35584</v>
      </c>
      <c r="K38" s="295">
        <v>-2.4195314061758428</v>
      </c>
    </row>
    <row r="39" spans="1:11" ht="12" customHeight="1">
      <c r="A39" s="315">
        <v>39234</v>
      </c>
      <c r="B39" s="294">
        <v>180671</v>
      </c>
      <c r="C39" s="294">
        <v>14219</v>
      </c>
      <c r="D39" s="295">
        <v>8.5424026145675622</v>
      </c>
      <c r="E39" s="294">
        <v>-19696</v>
      </c>
      <c r="F39" s="295">
        <v>-9.8299620196938626</v>
      </c>
      <c r="G39" s="294">
        <v>1403849</v>
      </c>
      <c r="H39" s="294">
        <v>-31265</v>
      </c>
      <c r="I39" s="295">
        <v>-2.1785725733286694</v>
      </c>
      <c r="J39" s="294">
        <v>-99420</v>
      </c>
      <c r="K39" s="295">
        <v>-6.6135867898559741</v>
      </c>
    </row>
    <row r="40" spans="1:11" ht="12" customHeight="1">
      <c r="A40" s="315">
        <v>39264</v>
      </c>
      <c r="B40" s="294">
        <v>196724</v>
      </c>
      <c r="C40" s="294">
        <v>16053</v>
      </c>
      <c r="D40" s="295">
        <v>8.8852112403208032</v>
      </c>
      <c r="E40" s="294">
        <v>7775</v>
      </c>
      <c r="F40" s="295">
        <v>4.1148669746862909</v>
      </c>
      <c r="G40" s="294">
        <v>1574077</v>
      </c>
      <c r="H40" s="294">
        <v>170228</v>
      </c>
      <c r="I40" s="295">
        <v>12.125805553161344</v>
      </c>
      <c r="J40" s="294">
        <v>71470</v>
      </c>
      <c r="K40" s="295">
        <v>4.7564000433912526</v>
      </c>
    </row>
    <row r="41" spans="1:11" ht="12" customHeight="1">
      <c r="A41" s="315">
        <v>39295</v>
      </c>
      <c r="B41" s="294">
        <v>136399</v>
      </c>
      <c r="C41" s="294">
        <v>-60325</v>
      </c>
      <c r="D41" s="295">
        <v>-30.664789247880279</v>
      </c>
      <c r="E41" s="294">
        <v>5930</v>
      </c>
      <c r="F41" s="295">
        <v>4.545140991346603</v>
      </c>
      <c r="G41" s="294">
        <v>1159452</v>
      </c>
      <c r="H41" s="294">
        <v>-414625</v>
      </c>
      <c r="I41" s="295">
        <v>-26.340833389980286</v>
      </c>
      <c r="J41" s="294">
        <v>-23471</v>
      </c>
      <c r="K41" s="295">
        <v>-1.9841528146802454</v>
      </c>
    </row>
    <row r="42" spans="1:11" ht="12" customHeight="1">
      <c r="A42" s="315">
        <v>39326</v>
      </c>
      <c r="B42" s="294">
        <v>173940</v>
      </c>
      <c r="C42" s="294">
        <v>37541</v>
      </c>
      <c r="D42" s="295">
        <v>27.522929053732067</v>
      </c>
      <c r="E42" s="294">
        <v>-15576</v>
      </c>
      <c r="F42" s="295">
        <v>-8.2188311277148109</v>
      </c>
      <c r="G42" s="294">
        <v>1403632</v>
      </c>
      <c r="H42" s="294">
        <v>244180</v>
      </c>
      <c r="I42" s="295">
        <v>21.059949010394565</v>
      </c>
      <c r="J42" s="294">
        <v>-70415</v>
      </c>
      <c r="K42" s="295">
        <v>-4.7769847230108677</v>
      </c>
    </row>
    <row r="43" spans="1:11" ht="12" customHeight="1">
      <c r="A43" s="315">
        <v>39356</v>
      </c>
      <c r="B43" s="294">
        <v>214454</v>
      </c>
      <c r="C43" s="294">
        <v>40514</v>
      </c>
      <c r="D43" s="295">
        <v>23.291939749338852</v>
      </c>
      <c r="E43" s="294">
        <v>9773</v>
      </c>
      <c r="F43" s="295">
        <v>4.7747470454023579</v>
      </c>
      <c r="G43" s="294">
        <v>1678305</v>
      </c>
      <c r="H43" s="294">
        <v>274673</v>
      </c>
      <c r="I43" s="295">
        <v>19.568733115232483</v>
      </c>
      <c r="J43" s="294">
        <v>98786</v>
      </c>
      <c r="K43" s="295">
        <v>6.2541824441491363</v>
      </c>
    </row>
    <row r="44" spans="1:11" ht="12" customHeight="1">
      <c r="A44" s="315">
        <v>39387</v>
      </c>
      <c r="B44" s="294">
        <v>183494</v>
      </c>
      <c r="C44" s="294">
        <v>-30960</v>
      </c>
      <c r="D44" s="295">
        <v>-14.436662407789083</v>
      </c>
      <c r="E44" s="294">
        <v>-7282</v>
      </c>
      <c r="F44" s="295">
        <v>-3.8170419759298864</v>
      </c>
      <c r="G44" s="294">
        <v>1402003</v>
      </c>
      <c r="H44" s="294">
        <v>-276302</v>
      </c>
      <c r="I44" s="295">
        <v>-16.463157769296998</v>
      </c>
      <c r="J44" s="294">
        <v>-26588</v>
      </c>
      <c r="K44" s="295">
        <v>-1.8611345024573163</v>
      </c>
    </row>
    <row r="45" spans="1:11" ht="12" customHeight="1">
      <c r="A45" s="315">
        <v>39417</v>
      </c>
      <c r="B45" s="294">
        <v>146266</v>
      </c>
      <c r="C45" s="294">
        <v>-37228</v>
      </c>
      <c r="D45" s="295">
        <v>-20.288401800603836</v>
      </c>
      <c r="E45" s="294">
        <v>820</v>
      </c>
      <c r="F45" s="295">
        <v>0.56378312225843263</v>
      </c>
      <c r="G45" s="294">
        <v>1126808</v>
      </c>
      <c r="H45" s="294">
        <v>-275195</v>
      </c>
      <c r="I45" s="295">
        <v>-19.628702648995759</v>
      </c>
      <c r="J45" s="294">
        <v>-24353</v>
      </c>
      <c r="K45" s="295">
        <v>-2.1155164221164546</v>
      </c>
    </row>
    <row r="46" spans="1:11" ht="12" customHeight="1">
      <c r="A46" s="315">
        <v>39448</v>
      </c>
      <c r="B46" s="294">
        <v>161400</v>
      </c>
      <c r="C46" s="294">
        <v>15134</v>
      </c>
      <c r="D46" s="295">
        <v>10.34690221924439</v>
      </c>
      <c r="E46" s="294">
        <v>-5434</v>
      </c>
      <c r="F46" s="295">
        <v>-3.2571298416389944</v>
      </c>
      <c r="G46" s="294">
        <v>1384597</v>
      </c>
      <c r="H46" s="294">
        <v>257789</v>
      </c>
      <c r="I46" s="295">
        <v>22.877810594173987</v>
      </c>
      <c r="J46" s="294">
        <v>-13131</v>
      </c>
      <c r="K46" s="295">
        <v>-0.93945316971542392</v>
      </c>
    </row>
    <row r="47" spans="1:11" ht="12" customHeight="1">
      <c r="A47" s="315">
        <v>39479</v>
      </c>
      <c r="B47" s="294">
        <v>157543</v>
      </c>
      <c r="C47" s="294">
        <v>-3857</v>
      </c>
      <c r="D47" s="295">
        <v>-2.3897149938042133</v>
      </c>
      <c r="E47" s="294">
        <v>-3243</v>
      </c>
      <c r="F47" s="295">
        <v>-2.0169666513253643</v>
      </c>
      <c r="G47" s="294">
        <v>1241167</v>
      </c>
      <c r="H47" s="294">
        <v>-143430</v>
      </c>
      <c r="I47" s="295">
        <v>-10.35897087744665</v>
      </c>
      <c r="J47" s="294">
        <v>8727</v>
      </c>
      <c r="K47" s="295">
        <v>0.70810749407679074</v>
      </c>
    </row>
    <row r="48" spans="1:11" ht="12" customHeight="1">
      <c r="A48" s="315">
        <v>39508</v>
      </c>
      <c r="B48" s="294">
        <v>137607</v>
      </c>
      <c r="C48" s="294">
        <v>-19936</v>
      </c>
      <c r="D48" s="295">
        <v>-12.654322946751046</v>
      </c>
      <c r="E48" s="294">
        <v>-44041</v>
      </c>
      <c r="F48" s="295">
        <v>-24.245243547960893</v>
      </c>
      <c r="G48" s="294">
        <v>1117511</v>
      </c>
      <c r="H48" s="294">
        <v>-123656</v>
      </c>
      <c r="I48" s="295">
        <v>-9.9628817072964395</v>
      </c>
      <c r="J48" s="294">
        <v>-253756</v>
      </c>
      <c r="K48" s="295">
        <v>-18.505221813111525</v>
      </c>
    </row>
    <row r="49" spans="1:11" ht="12" customHeight="1">
      <c r="A49" s="315">
        <v>39539</v>
      </c>
      <c r="B49" s="294">
        <v>160108</v>
      </c>
      <c r="C49" s="294">
        <v>22501</v>
      </c>
      <c r="D49" s="295">
        <v>16.351639088127783</v>
      </c>
      <c r="E49" s="294">
        <v>8934</v>
      </c>
      <c r="F49" s="295">
        <v>5.9097463849603766</v>
      </c>
      <c r="G49" s="294">
        <v>1270383</v>
      </c>
      <c r="H49" s="294">
        <v>152872</v>
      </c>
      <c r="I49" s="295">
        <v>13.679686374451794</v>
      </c>
      <c r="J49" s="294">
        <v>53334</v>
      </c>
      <c r="K49" s="295">
        <v>4.3822393346529189</v>
      </c>
    </row>
    <row r="50" spans="1:11" ht="12" customHeight="1">
      <c r="A50" s="315">
        <v>39569</v>
      </c>
      <c r="B50" s="294">
        <v>141566</v>
      </c>
      <c r="C50" s="294">
        <v>-18542</v>
      </c>
      <c r="D50" s="295">
        <v>-11.580932870312539</v>
      </c>
      <c r="E50" s="294">
        <v>-24886</v>
      </c>
      <c r="F50" s="295">
        <v>-14.950856703434024</v>
      </c>
      <c r="G50" s="294">
        <v>1220451</v>
      </c>
      <c r="H50" s="294">
        <v>-49932</v>
      </c>
      <c r="I50" s="295">
        <v>-3.9304682131294264</v>
      </c>
      <c r="J50" s="294">
        <v>-214663</v>
      </c>
      <c r="K50" s="295">
        <v>-14.957905783094583</v>
      </c>
    </row>
    <row r="51" spans="1:11" ht="12" customHeight="1">
      <c r="A51" s="315">
        <v>39600</v>
      </c>
      <c r="B51" s="294">
        <v>156034</v>
      </c>
      <c r="C51" s="294">
        <v>14468</v>
      </c>
      <c r="D51" s="295">
        <v>10.21996807142958</v>
      </c>
      <c r="E51" s="294">
        <v>-24637</v>
      </c>
      <c r="F51" s="295">
        <v>-13.6363887951027</v>
      </c>
      <c r="G51" s="294">
        <v>1265362</v>
      </c>
      <c r="H51" s="294">
        <v>44911</v>
      </c>
      <c r="I51" s="295">
        <v>3.6798691631208462</v>
      </c>
      <c r="J51" s="294">
        <v>-138487</v>
      </c>
      <c r="K51" s="295">
        <v>-9.8648073973767829</v>
      </c>
    </row>
    <row r="52" spans="1:11" ht="12" customHeight="1">
      <c r="A52" s="315">
        <v>39630</v>
      </c>
      <c r="B52" s="294">
        <v>173274</v>
      </c>
      <c r="C52" s="294">
        <v>17240</v>
      </c>
      <c r="D52" s="295">
        <v>11.048873963366958</v>
      </c>
      <c r="E52" s="294">
        <v>-23450</v>
      </c>
      <c r="F52" s="295">
        <v>-11.920253756531993</v>
      </c>
      <c r="G52" s="294">
        <v>1466103</v>
      </c>
      <c r="H52" s="294">
        <v>200741</v>
      </c>
      <c r="I52" s="295">
        <v>15.864313927555909</v>
      </c>
      <c r="J52" s="294">
        <v>-107974</v>
      </c>
      <c r="K52" s="295">
        <v>-6.85951195526013</v>
      </c>
    </row>
    <row r="53" spans="1:11" ht="12" customHeight="1">
      <c r="A53" s="315">
        <v>39661</v>
      </c>
      <c r="B53" s="294">
        <v>102471</v>
      </c>
      <c r="C53" s="294">
        <v>-70803</v>
      </c>
      <c r="D53" s="295">
        <v>-40.861871948474672</v>
      </c>
      <c r="E53" s="294">
        <v>-33928</v>
      </c>
      <c r="F53" s="295">
        <v>-24.874082654564916</v>
      </c>
      <c r="G53" s="294">
        <v>952355</v>
      </c>
      <c r="H53" s="294">
        <v>-513748</v>
      </c>
      <c r="I53" s="295">
        <v>-35.041739905040778</v>
      </c>
      <c r="J53" s="294">
        <v>-207097</v>
      </c>
      <c r="K53" s="295">
        <v>-17.861627734481463</v>
      </c>
    </row>
    <row r="54" spans="1:11" ht="12" customHeight="1">
      <c r="A54" s="315">
        <v>39692</v>
      </c>
      <c r="B54" s="294">
        <v>153182</v>
      </c>
      <c r="C54" s="294">
        <v>50711</v>
      </c>
      <c r="D54" s="295">
        <v>49.488147866225567</v>
      </c>
      <c r="E54" s="294">
        <v>-20758</v>
      </c>
      <c r="F54" s="295">
        <v>-11.934000229964356</v>
      </c>
      <c r="G54" s="294">
        <v>1328114</v>
      </c>
      <c r="H54" s="294">
        <v>375759</v>
      </c>
      <c r="I54" s="295">
        <v>39.455770169737129</v>
      </c>
      <c r="J54" s="294">
        <v>-75518</v>
      </c>
      <c r="K54" s="295">
        <v>-5.3801851197464865</v>
      </c>
    </row>
    <row r="55" spans="1:11" ht="12" customHeight="1">
      <c r="A55" s="315">
        <v>39722</v>
      </c>
      <c r="B55" s="294">
        <v>166339</v>
      </c>
      <c r="C55" s="294">
        <v>13157</v>
      </c>
      <c r="D55" s="295">
        <v>8.5891292710631806</v>
      </c>
      <c r="E55" s="294">
        <v>-48115</v>
      </c>
      <c r="F55" s="295">
        <v>-22.436046891174797</v>
      </c>
      <c r="G55" s="294">
        <v>1404582</v>
      </c>
      <c r="H55" s="294">
        <v>76468</v>
      </c>
      <c r="I55" s="295">
        <v>5.7576382750275954</v>
      </c>
      <c r="J55" s="294">
        <v>-273723</v>
      </c>
      <c r="K55" s="295">
        <v>-16.309490825565078</v>
      </c>
    </row>
    <row r="56" spans="1:11" ht="12" customHeight="1">
      <c r="A56" s="315">
        <v>39753</v>
      </c>
      <c r="B56" s="294">
        <v>128276</v>
      </c>
      <c r="C56" s="294">
        <v>-38063</v>
      </c>
      <c r="D56" s="295">
        <v>-22.882787560343637</v>
      </c>
      <c r="E56" s="294">
        <v>-55218</v>
      </c>
      <c r="F56" s="295">
        <v>-30.092537085681275</v>
      </c>
      <c r="G56" s="294">
        <v>1033491</v>
      </c>
      <c r="H56" s="294">
        <v>-371091</v>
      </c>
      <c r="I56" s="295">
        <v>-26.420031012785298</v>
      </c>
      <c r="J56" s="294">
        <v>-368512</v>
      </c>
      <c r="K56" s="295">
        <v>-26.284679847332708</v>
      </c>
    </row>
    <row r="57" spans="1:11" ht="12" customHeight="1">
      <c r="A57" s="315">
        <v>39783</v>
      </c>
      <c r="B57" s="294">
        <v>114625</v>
      </c>
      <c r="C57" s="294">
        <v>-13651</v>
      </c>
      <c r="D57" s="295">
        <v>-10.641897159250366</v>
      </c>
      <c r="E57" s="294">
        <v>-31641</v>
      </c>
      <c r="F57" s="295">
        <v>-21.632505161828451</v>
      </c>
      <c r="G57" s="294">
        <v>1014516</v>
      </c>
      <c r="H57" s="294">
        <v>-18975</v>
      </c>
      <c r="I57" s="295">
        <v>-1.836010182962406</v>
      </c>
      <c r="J57" s="294">
        <v>-112292</v>
      </c>
      <c r="K57" s="295">
        <v>-9.9654954526414432</v>
      </c>
    </row>
    <row r="58" spans="1:11" ht="12" customHeight="1">
      <c r="A58" s="315">
        <v>39814</v>
      </c>
      <c r="B58" s="294">
        <v>109682</v>
      </c>
      <c r="C58" s="294">
        <v>-4943</v>
      </c>
      <c r="D58" s="295">
        <v>-4.3123227917121048</v>
      </c>
      <c r="E58" s="294">
        <v>-51718</v>
      </c>
      <c r="F58" s="295">
        <v>-32.043370508054522</v>
      </c>
      <c r="G58" s="294">
        <v>1006572</v>
      </c>
      <c r="H58" s="294">
        <v>-7944</v>
      </c>
      <c r="I58" s="295">
        <v>-0.78303348591840838</v>
      </c>
      <c r="J58" s="294">
        <v>-378025</v>
      </c>
      <c r="K58" s="295">
        <v>-27.302168067676011</v>
      </c>
    </row>
    <row r="59" spans="1:11" ht="12" customHeight="1">
      <c r="A59" s="315">
        <v>39845</v>
      </c>
      <c r="B59" s="294">
        <v>102988</v>
      </c>
      <c r="C59" s="294">
        <v>-6694</v>
      </c>
      <c r="D59" s="295">
        <v>-6.1030980470815628</v>
      </c>
      <c r="E59" s="294">
        <v>-54555</v>
      </c>
      <c r="F59" s="295">
        <v>-34.628641069422315</v>
      </c>
      <c r="G59" s="294">
        <v>900995</v>
      </c>
      <c r="H59" s="294">
        <v>-105577</v>
      </c>
      <c r="I59" s="295">
        <v>-10.488767817900756</v>
      </c>
      <c r="J59" s="294">
        <v>-340172</v>
      </c>
      <c r="K59" s="295">
        <v>-27.407431876612897</v>
      </c>
    </row>
    <row r="60" spans="1:11" ht="12" customHeight="1">
      <c r="A60" s="315">
        <v>39873</v>
      </c>
      <c r="B60" s="294">
        <v>103243</v>
      </c>
      <c r="C60" s="294">
        <v>255</v>
      </c>
      <c r="D60" s="295">
        <v>0.2476016623295918</v>
      </c>
      <c r="E60" s="294">
        <v>-34364</v>
      </c>
      <c r="F60" s="295">
        <v>-24.972566802560916</v>
      </c>
      <c r="G60" s="294">
        <v>939884</v>
      </c>
      <c r="H60" s="294">
        <v>38889</v>
      </c>
      <c r="I60" s="295">
        <v>4.3162281699676468</v>
      </c>
      <c r="J60" s="294">
        <v>-177627</v>
      </c>
      <c r="K60" s="295">
        <v>-15.894877097406647</v>
      </c>
    </row>
    <row r="61" spans="1:11" ht="12" customHeight="1">
      <c r="A61" s="315">
        <v>39904</v>
      </c>
      <c r="B61" s="294">
        <v>98425</v>
      </c>
      <c r="C61" s="294">
        <v>-4818</v>
      </c>
      <c r="D61" s="295">
        <v>-4.6666602094088701</v>
      </c>
      <c r="E61" s="294">
        <v>-61683</v>
      </c>
      <c r="F61" s="295">
        <v>-38.525870037724538</v>
      </c>
      <c r="G61" s="294">
        <v>919946</v>
      </c>
      <c r="H61" s="294">
        <v>-19938</v>
      </c>
      <c r="I61" s="295">
        <v>-2.1213256103944742</v>
      </c>
      <c r="J61" s="294">
        <v>-350437</v>
      </c>
      <c r="K61" s="295">
        <v>-27.585145582080365</v>
      </c>
    </row>
    <row r="62" spans="1:11" ht="12" customHeight="1">
      <c r="A62" s="315">
        <v>39934</v>
      </c>
      <c r="B62" s="294">
        <v>103550</v>
      </c>
      <c r="C62" s="294">
        <v>5125</v>
      </c>
      <c r="D62" s="295">
        <v>5.2070104140208278</v>
      </c>
      <c r="E62" s="294">
        <v>-38016</v>
      </c>
      <c r="F62" s="295">
        <v>-26.853905598801973</v>
      </c>
      <c r="G62" s="294">
        <v>1000917</v>
      </c>
      <c r="H62" s="294">
        <v>80971</v>
      </c>
      <c r="I62" s="295">
        <v>8.8017122744161078</v>
      </c>
      <c r="J62" s="294">
        <v>-219534</v>
      </c>
      <c r="K62" s="295">
        <v>-17.987940523626101</v>
      </c>
    </row>
    <row r="63" spans="1:11" ht="12" customHeight="1">
      <c r="A63" s="315">
        <v>39965</v>
      </c>
      <c r="B63" s="294">
        <v>125566</v>
      </c>
      <c r="C63" s="294">
        <v>22016</v>
      </c>
      <c r="D63" s="295">
        <v>21.26122646064703</v>
      </c>
      <c r="E63" s="294">
        <v>-30468</v>
      </c>
      <c r="F63" s="295">
        <v>-19.526513452196316</v>
      </c>
      <c r="G63" s="294">
        <v>1166963</v>
      </c>
      <c r="H63" s="294">
        <v>166046</v>
      </c>
      <c r="I63" s="295">
        <v>16.589387531633491</v>
      </c>
      <c r="J63" s="294">
        <v>-98399</v>
      </c>
      <c r="K63" s="295">
        <v>-7.7763517475631483</v>
      </c>
    </row>
    <row r="64" spans="1:11" ht="12" customHeight="1">
      <c r="A64" s="315">
        <v>39995</v>
      </c>
      <c r="B64" s="294">
        <v>142517</v>
      </c>
      <c r="C64" s="294">
        <v>16951</v>
      </c>
      <c r="D64" s="295">
        <v>13.499673478489401</v>
      </c>
      <c r="E64" s="294">
        <v>-30757</v>
      </c>
      <c r="F64" s="295">
        <v>-17.750499209344738</v>
      </c>
      <c r="G64" s="294">
        <v>1291880</v>
      </c>
      <c r="H64" s="294">
        <v>124917</v>
      </c>
      <c r="I64" s="295">
        <v>10.704452497637028</v>
      </c>
      <c r="J64" s="294">
        <v>-174223</v>
      </c>
      <c r="K64" s="295">
        <v>-11.883407918816072</v>
      </c>
    </row>
    <row r="65" spans="1:11" ht="12" customHeight="1">
      <c r="A65" s="315">
        <v>40026</v>
      </c>
      <c r="B65" s="294">
        <v>89942</v>
      </c>
      <c r="C65" s="294">
        <v>-52575</v>
      </c>
      <c r="D65" s="295">
        <v>-36.890335889753501</v>
      </c>
      <c r="E65" s="294">
        <v>-12529</v>
      </c>
      <c r="F65" s="295">
        <v>-12.226873944823414</v>
      </c>
      <c r="G65" s="294">
        <v>876088</v>
      </c>
      <c r="H65" s="294">
        <v>-415792</v>
      </c>
      <c r="I65" s="295">
        <v>-32.185032665572656</v>
      </c>
      <c r="J65" s="294">
        <v>-76267</v>
      </c>
      <c r="K65" s="295">
        <v>-8.0082532249003791</v>
      </c>
    </row>
    <row r="66" spans="1:11" ht="12" customHeight="1">
      <c r="A66" s="315">
        <v>40057</v>
      </c>
      <c r="B66" s="294">
        <v>135840</v>
      </c>
      <c r="C66" s="294">
        <v>45898</v>
      </c>
      <c r="D66" s="295">
        <v>51.03066420582153</v>
      </c>
      <c r="E66" s="294">
        <v>-17342</v>
      </c>
      <c r="F66" s="295">
        <v>-11.321173506025513</v>
      </c>
      <c r="G66" s="294">
        <v>1226462</v>
      </c>
      <c r="H66" s="294">
        <v>350374</v>
      </c>
      <c r="I66" s="295">
        <v>39.99301440037987</v>
      </c>
      <c r="J66" s="294">
        <v>-101652</v>
      </c>
      <c r="K66" s="295">
        <v>-7.6538610390373112</v>
      </c>
    </row>
    <row r="67" spans="1:11" ht="12" customHeight="1">
      <c r="A67" s="315">
        <v>40087</v>
      </c>
      <c r="B67" s="294">
        <v>141738</v>
      </c>
      <c r="C67" s="294">
        <v>5898</v>
      </c>
      <c r="D67" s="295">
        <v>4.3418727915194344</v>
      </c>
      <c r="E67" s="294">
        <v>-24601</v>
      </c>
      <c r="F67" s="295">
        <v>-14.789676504006877</v>
      </c>
      <c r="G67" s="294">
        <v>1231371</v>
      </c>
      <c r="H67" s="294">
        <v>4909</v>
      </c>
      <c r="I67" s="295">
        <v>0.40025699940153059</v>
      </c>
      <c r="J67" s="294">
        <v>-173211</v>
      </c>
      <c r="K67" s="295">
        <v>-12.331853889626949</v>
      </c>
    </row>
    <row r="68" spans="1:11" ht="12" customHeight="1">
      <c r="A68" s="315">
        <v>40118</v>
      </c>
      <c r="B68" s="294">
        <v>126693</v>
      </c>
      <c r="C68" s="294">
        <v>-15045</v>
      </c>
      <c r="D68" s="295">
        <v>-10.614655208906575</v>
      </c>
      <c r="E68" s="294">
        <v>-1583</v>
      </c>
      <c r="F68" s="295">
        <v>-1.2340578128410615</v>
      </c>
      <c r="G68" s="294">
        <v>1096607</v>
      </c>
      <c r="H68" s="294">
        <v>-134764</v>
      </c>
      <c r="I68" s="295">
        <v>-10.944223958498291</v>
      </c>
      <c r="J68" s="294">
        <v>63116</v>
      </c>
      <c r="K68" s="295">
        <v>6.1070681795971131</v>
      </c>
    </row>
    <row r="69" spans="1:11" ht="12" customHeight="1">
      <c r="A69" s="315">
        <v>40148</v>
      </c>
      <c r="B69" s="294">
        <v>117920</v>
      </c>
      <c r="C69" s="294">
        <v>-8773</v>
      </c>
      <c r="D69" s="295">
        <v>-6.9246130409730613</v>
      </c>
      <c r="E69" s="294">
        <v>3295</v>
      </c>
      <c r="F69" s="295">
        <v>2.8745910577971645</v>
      </c>
      <c r="G69" s="294">
        <v>1051738</v>
      </c>
      <c r="H69" s="294">
        <v>-44869</v>
      </c>
      <c r="I69" s="295">
        <v>-4.0916207903104755</v>
      </c>
      <c r="J69" s="294">
        <v>37222</v>
      </c>
      <c r="K69" s="295">
        <v>3.668941643108635</v>
      </c>
    </row>
    <row r="70" spans="1:11" ht="12" customHeight="1">
      <c r="A70" s="315">
        <v>40179</v>
      </c>
      <c r="B70" s="294">
        <v>98660</v>
      </c>
      <c r="C70" s="294">
        <v>-19260</v>
      </c>
      <c r="D70" s="295">
        <v>-16.333107191316145</v>
      </c>
      <c r="E70" s="294">
        <v>-11022</v>
      </c>
      <c r="F70" s="295">
        <v>-10.049050892580368</v>
      </c>
      <c r="G70" s="294">
        <v>955638</v>
      </c>
      <c r="H70" s="294">
        <v>-96100</v>
      </c>
      <c r="I70" s="295">
        <v>-9.1372566171422918</v>
      </c>
      <c r="J70" s="294">
        <v>-50934</v>
      </c>
      <c r="K70" s="295">
        <v>-5.06014472884205</v>
      </c>
    </row>
    <row r="71" spans="1:11" ht="12" customHeight="1">
      <c r="A71" s="315">
        <v>40210</v>
      </c>
      <c r="B71" s="294">
        <v>102453</v>
      </c>
      <c r="C71" s="294">
        <v>3793</v>
      </c>
      <c r="D71" s="295">
        <v>3.8445165213865802</v>
      </c>
      <c r="E71" s="294">
        <v>-535</v>
      </c>
      <c r="F71" s="295">
        <v>-0.51947799743659451</v>
      </c>
      <c r="G71" s="294">
        <v>927011</v>
      </c>
      <c r="H71" s="294">
        <v>-28627</v>
      </c>
      <c r="I71" s="295">
        <v>-2.9955903804578723</v>
      </c>
      <c r="J71" s="294">
        <v>26016</v>
      </c>
      <c r="K71" s="295">
        <v>2.8874744032985755</v>
      </c>
    </row>
    <row r="72" spans="1:11" ht="12" customHeight="1">
      <c r="A72" s="315">
        <v>40238</v>
      </c>
      <c r="B72" s="294">
        <v>117337</v>
      </c>
      <c r="C72" s="294">
        <v>14884</v>
      </c>
      <c r="D72" s="295">
        <v>14.527637062848331</v>
      </c>
      <c r="E72" s="294">
        <v>14094</v>
      </c>
      <c r="F72" s="295">
        <v>13.651288707224703</v>
      </c>
      <c r="G72" s="294">
        <v>1071393</v>
      </c>
      <c r="H72" s="294">
        <v>144382</v>
      </c>
      <c r="I72" s="295">
        <v>15.575003964354252</v>
      </c>
      <c r="J72" s="294">
        <v>131509</v>
      </c>
      <c r="K72" s="295">
        <v>13.992045826931834</v>
      </c>
    </row>
    <row r="73" spans="1:11" ht="12" customHeight="1">
      <c r="A73" s="315">
        <v>40269</v>
      </c>
      <c r="B73" s="294">
        <v>107698</v>
      </c>
      <c r="C73" s="294">
        <v>-9639</v>
      </c>
      <c r="D73" s="295">
        <v>-8.2148001056785152</v>
      </c>
      <c r="E73" s="294">
        <v>9273</v>
      </c>
      <c r="F73" s="295">
        <v>9.4213868427736855</v>
      </c>
      <c r="G73" s="294">
        <v>975536</v>
      </c>
      <c r="H73" s="294">
        <v>-95857</v>
      </c>
      <c r="I73" s="295">
        <v>-8.946950372085686</v>
      </c>
      <c r="J73" s="294">
        <v>55590</v>
      </c>
      <c r="K73" s="295">
        <v>6.0427459872644702</v>
      </c>
    </row>
    <row r="74" spans="1:11" ht="12" customHeight="1">
      <c r="A74" s="315">
        <v>40299</v>
      </c>
      <c r="B74" s="294">
        <v>124883</v>
      </c>
      <c r="C74" s="294">
        <v>17185</v>
      </c>
      <c r="D74" s="295">
        <v>15.956656576723802</v>
      </c>
      <c r="E74" s="294">
        <v>21333</v>
      </c>
      <c r="F74" s="295">
        <v>20.601641718976339</v>
      </c>
      <c r="G74" s="294">
        <v>1073836</v>
      </c>
      <c r="H74" s="294">
        <v>98300</v>
      </c>
      <c r="I74" s="295">
        <v>10.076511784290892</v>
      </c>
      <c r="J74" s="294">
        <v>72919</v>
      </c>
      <c r="K74" s="295">
        <v>7.2852194537609014</v>
      </c>
    </row>
    <row r="75" spans="1:11" ht="12" customHeight="1">
      <c r="A75" s="315">
        <v>40330</v>
      </c>
      <c r="B75" s="294">
        <v>136223</v>
      </c>
      <c r="C75" s="294">
        <v>11340</v>
      </c>
      <c r="D75" s="295">
        <v>9.0804993473891571</v>
      </c>
      <c r="E75" s="294">
        <v>10657</v>
      </c>
      <c r="F75" s="295">
        <v>8.4871700938152053</v>
      </c>
      <c r="G75" s="294">
        <v>1198857</v>
      </c>
      <c r="H75" s="294">
        <v>125021</v>
      </c>
      <c r="I75" s="295">
        <v>11.642466819886836</v>
      </c>
      <c r="J75" s="294">
        <v>31894</v>
      </c>
      <c r="K75" s="295">
        <v>2.7330772269557819</v>
      </c>
    </row>
    <row r="76" spans="1:11" ht="12" customHeight="1">
      <c r="A76" s="315">
        <v>40360</v>
      </c>
      <c r="B76" s="294">
        <v>144754</v>
      </c>
      <c r="C76" s="294">
        <v>8531</v>
      </c>
      <c r="D76" s="295">
        <v>6.2625254178809744</v>
      </c>
      <c r="E76" s="294">
        <v>2237</v>
      </c>
      <c r="F76" s="295">
        <v>1.5696373064266018</v>
      </c>
      <c r="G76" s="294">
        <v>1301442</v>
      </c>
      <c r="H76" s="294">
        <v>102585</v>
      </c>
      <c r="I76" s="295">
        <v>8.5569004476764121</v>
      </c>
      <c r="J76" s="294">
        <v>9562</v>
      </c>
      <c r="K76" s="295">
        <v>0.74016162491872306</v>
      </c>
    </row>
    <row r="77" spans="1:11" ht="12" customHeight="1">
      <c r="A77" s="315">
        <v>40391</v>
      </c>
      <c r="B77" s="294">
        <v>99582</v>
      </c>
      <c r="C77" s="294">
        <v>-45172</v>
      </c>
      <c r="D77" s="295">
        <v>-31.206046119623636</v>
      </c>
      <c r="E77" s="294">
        <v>9640</v>
      </c>
      <c r="F77" s="295">
        <v>10.71801827844611</v>
      </c>
      <c r="G77" s="294">
        <v>943370</v>
      </c>
      <c r="H77" s="294">
        <v>-358072</v>
      </c>
      <c r="I77" s="295">
        <v>-27.513481200084215</v>
      </c>
      <c r="J77" s="294">
        <v>67282</v>
      </c>
      <c r="K77" s="295">
        <v>7.6798221183260127</v>
      </c>
    </row>
    <row r="78" spans="1:11" ht="12" customHeight="1">
      <c r="A78" s="315">
        <v>40422</v>
      </c>
      <c r="B78" s="294">
        <v>142759</v>
      </c>
      <c r="C78" s="294">
        <v>43177</v>
      </c>
      <c r="D78" s="295">
        <v>43.358237432467718</v>
      </c>
      <c r="E78" s="294">
        <v>6919</v>
      </c>
      <c r="F78" s="295">
        <v>5.0934923439340398</v>
      </c>
      <c r="G78" s="294">
        <v>1268193</v>
      </c>
      <c r="H78" s="294">
        <v>324823</v>
      </c>
      <c r="I78" s="295">
        <v>34.432195215026979</v>
      </c>
      <c r="J78" s="294">
        <v>41731</v>
      </c>
      <c r="K78" s="295">
        <v>3.4025514039570735</v>
      </c>
    </row>
    <row r="79" spans="1:11" ht="12" customHeight="1">
      <c r="A79" s="315">
        <v>40452</v>
      </c>
      <c r="B79" s="294">
        <v>140397</v>
      </c>
      <c r="C79" s="294">
        <v>-2362</v>
      </c>
      <c r="D79" s="295">
        <v>-1.6545366666900161</v>
      </c>
      <c r="E79" s="294">
        <v>-1341</v>
      </c>
      <c r="F79" s="295">
        <v>-0.94611184015578043</v>
      </c>
      <c r="G79" s="294">
        <v>1227665</v>
      </c>
      <c r="H79" s="294">
        <v>-40528</v>
      </c>
      <c r="I79" s="295">
        <v>-3.1957280950139291</v>
      </c>
      <c r="J79" s="294">
        <v>-3706</v>
      </c>
      <c r="K79" s="295">
        <v>-0.30096534675577058</v>
      </c>
    </row>
    <row r="80" spans="1:11" ht="12" customHeight="1">
      <c r="A80" s="315">
        <v>40483</v>
      </c>
      <c r="B80" s="294">
        <v>132236</v>
      </c>
      <c r="C80" s="294">
        <v>-8161</v>
      </c>
      <c r="D80" s="295">
        <v>-5.8128022678547264</v>
      </c>
      <c r="E80" s="294">
        <v>5543</v>
      </c>
      <c r="F80" s="295">
        <v>4.3751430623633505</v>
      </c>
      <c r="G80" s="294">
        <v>1149348</v>
      </c>
      <c r="H80" s="294">
        <v>-78317</v>
      </c>
      <c r="I80" s="295">
        <v>-6.3793461571357009</v>
      </c>
      <c r="J80" s="294">
        <v>52741</v>
      </c>
      <c r="K80" s="295">
        <v>4.8094713967720431</v>
      </c>
    </row>
    <row r="81" spans="1:11" ht="12" customHeight="1">
      <c r="A81" s="315">
        <v>40513</v>
      </c>
      <c r="B81" s="294">
        <v>115834</v>
      </c>
      <c r="C81" s="294">
        <v>-16402</v>
      </c>
      <c r="D81" s="295">
        <v>-12.403581475543724</v>
      </c>
      <c r="E81" s="294">
        <v>-2086</v>
      </c>
      <c r="F81" s="295">
        <v>-1.7689959294436906</v>
      </c>
      <c r="G81" s="294">
        <v>1096647</v>
      </c>
      <c r="H81" s="294">
        <v>-52701</v>
      </c>
      <c r="I81" s="295">
        <v>-4.5852953152569977</v>
      </c>
      <c r="J81" s="294">
        <v>44909</v>
      </c>
      <c r="K81" s="295">
        <v>4.2699797858401993</v>
      </c>
    </row>
    <row r="82" spans="1:11" ht="12" customHeight="1">
      <c r="A82" s="315">
        <v>40544</v>
      </c>
      <c r="B82" s="294">
        <v>110484</v>
      </c>
      <c r="C82" s="294">
        <v>-5350</v>
      </c>
      <c r="D82" s="295">
        <v>-4.6186784536491876</v>
      </c>
      <c r="E82" s="294">
        <v>11824</v>
      </c>
      <c r="F82" s="295">
        <v>11.984593553618488</v>
      </c>
      <c r="G82" s="294">
        <v>1013286</v>
      </c>
      <c r="H82" s="294">
        <v>-83361</v>
      </c>
      <c r="I82" s="295">
        <v>-7.6014433085578128</v>
      </c>
      <c r="J82" s="294">
        <v>57648</v>
      </c>
      <c r="K82" s="295">
        <v>6.0324097618554307</v>
      </c>
    </row>
    <row r="83" spans="1:11" ht="12" customHeight="1">
      <c r="A83" s="315">
        <v>40575</v>
      </c>
      <c r="B83" s="294">
        <v>101604</v>
      </c>
      <c r="C83" s="294">
        <v>-8880</v>
      </c>
      <c r="D83" s="295">
        <v>-8.0373628760725531</v>
      </c>
      <c r="E83" s="294">
        <v>-849</v>
      </c>
      <c r="F83" s="295">
        <v>-0.82867265965857517</v>
      </c>
      <c r="G83" s="294">
        <v>917055</v>
      </c>
      <c r="H83" s="294">
        <v>-96231</v>
      </c>
      <c r="I83" s="295">
        <v>-9.4969238694702192</v>
      </c>
      <c r="J83" s="294">
        <v>-9956</v>
      </c>
      <c r="K83" s="295">
        <v>-1.0739894132863579</v>
      </c>
    </row>
    <row r="84" spans="1:11" ht="12" customHeight="1">
      <c r="A84" s="315">
        <v>40603</v>
      </c>
      <c r="B84" s="294">
        <v>116593</v>
      </c>
      <c r="C84" s="294">
        <v>14989</v>
      </c>
      <c r="D84" s="295">
        <v>14.752371953860084</v>
      </c>
      <c r="E84" s="294">
        <v>-744</v>
      </c>
      <c r="F84" s="295">
        <v>-0.63407109436921005</v>
      </c>
      <c r="G84" s="294">
        <v>1043785</v>
      </c>
      <c r="H84" s="294">
        <v>126730</v>
      </c>
      <c r="I84" s="295">
        <v>13.819236577958792</v>
      </c>
      <c r="J84" s="294">
        <v>-27608</v>
      </c>
      <c r="K84" s="295">
        <v>-2.5768322174962877</v>
      </c>
    </row>
    <row r="85" spans="1:11" ht="12" customHeight="1">
      <c r="A85" s="315">
        <v>40634</v>
      </c>
      <c r="B85" s="294">
        <v>106800</v>
      </c>
      <c r="C85" s="294">
        <v>-9793</v>
      </c>
      <c r="D85" s="295">
        <v>-8.3993035602480415</v>
      </c>
      <c r="E85" s="294">
        <v>-898</v>
      </c>
      <c r="F85" s="295">
        <v>-0.83381306988059201</v>
      </c>
      <c r="G85" s="294">
        <v>970804</v>
      </c>
      <c r="H85" s="294">
        <v>-72981</v>
      </c>
      <c r="I85" s="295">
        <v>-6.9919571559277056</v>
      </c>
      <c r="J85" s="294">
        <v>-4732</v>
      </c>
      <c r="K85" s="295">
        <v>-0.48506667104033063</v>
      </c>
    </row>
    <row r="86" spans="1:11" ht="12" customHeight="1">
      <c r="A86" s="315">
        <v>40664</v>
      </c>
      <c r="B86" s="294">
        <v>132812</v>
      </c>
      <c r="C86" s="294">
        <v>26012</v>
      </c>
      <c r="D86" s="295">
        <v>24.355805243445694</v>
      </c>
      <c r="E86" s="294">
        <v>7929</v>
      </c>
      <c r="F86" s="295">
        <v>6.3491427976586081</v>
      </c>
      <c r="G86" s="294">
        <v>1185738</v>
      </c>
      <c r="H86" s="294">
        <v>214934</v>
      </c>
      <c r="I86" s="295">
        <v>22.139793408350194</v>
      </c>
      <c r="J86" s="294">
        <v>111902</v>
      </c>
      <c r="K86" s="295">
        <v>10.420771886954805</v>
      </c>
    </row>
    <row r="87" spans="1:11" ht="12" customHeight="1">
      <c r="A87" s="315">
        <v>40695</v>
      </c>
      <c r="B87" s="294">
        <v>136645</v>
      </c>
      <c r="C87" s="294">
        <v>3833</v>
      </c>
      <c r="D87" s="295">
        <v>2.8860343944824263</v>
      </c>
      <c r="E87" s="294">
        <v>422</v>
      </c>
      <c r="F87" s="295">
        <v>0.30978615945912219</v>
      </c>
      <c r="G87" s="294">
        <v>1217595</v>
      </c>
      <c r="H87" s="294">
        <v>31857</v>
      </c>
      <c r="I87" s="295">
        <v>2.6866812061349132</v>
      </c>
      <c r="J87" s="294">
        <v>18738</v>
      </c>
      <c r="K87" s="295">
        <v>1.5629887467813093</v>
      </c>
    </row>
    <row r="88" spans="1:11" ht="12" customHeight="1">
      <c r="A88" s="315">
        <v>40725</v>
      </c>
      <c r="B88" s="294">
        <v>142836</v>
      </c>
      <c r="C88" s="294">
        <v>6191</v>
      </c>
      <c r="D88" s="295">
        <v>4.5307182846060963</v>
      </c>
      <c r="E88" s="294">
        <v>-1918</v>
      </c>
      <c r="F88" s="295">
        <v>-1.3250065628583667</v>
      </c>
      <c r="G88" s="294">
        <v>1259375</v>
      </c>
      <c r="H88" s="294">
        <v>41780</v>
      </c>
      <c r="I88" s="295">
        <v>3.4313544323030234</v>
      </c>
      <c r="J88" s="294">
        <v>-42067</v>
      </c>
      <c r="K88" s="295">
        <v>-3.2323376685246057</v>
      </c>
    </row>
    <row r="89" spans="1:11" ht="12" customHeight="1">
      <c r="A89" s="315">
        <v>40756</v>
      </c>
      <c r="B89" s="294">
        <v>105401</v>
      </c>
      <c r="C89" s="294">
        <v>-37435</v>
      </c>
      <c r="D89" s="295">
        <v>-26.208378840068331</v>
      </c>
      <c r="E89" s="294">
        <v>5819</v>
      </c>
      <c r="F89" s="295">
        <v>5.8434255186680319</v>
      </c>
      <c r="G89" s="294">
        <v>995185</v>
      </c>
      <c r="H89" s="294">
        <v>-264190</v>
      </c>
      <c r="I89" s="295">
        <v>-20.977866004962777</v>
      </c>
      <c r="J89" s="294">
        <v>51815</v>
      </c>
      <c r="K89" s="295">
        <v>5.4925426926868566</v>
      </c>
    </row>
    <row r="90" spans="1:11" ht="12" customHeight="1">
      <c r="A90" s="315">
        <v>40787</v>
      </c>
      <c r="B90" s="294">
        <v>146200</v>
      </c>
      <c r="C90" s="294">
        <v>40799</v>
      </c>
      <c r="D90" s="295">
        <v>38.708361400745723</v>
      </c>
      <c r="E90" s="294">
        <v>3441</v>
      </c>
      <c r="F90" s="295">
        <v>2.4103559145132705</v>
      </c>
      <c r="G90" s="294">
        <v>1289012</v>
      </c>
      <c r="H90" s="294">
        <v>293827</v>
      </c>
      <c r="I90" s="295">
        <v>29.524862211548605</v>
      </c>
      <c r="J90" s="294">
        <v>20819</v>
      </c>
      <c r="K90" s="295">
        <v>1.6416271024993829</v>
      </c>
    </row>
    <row r="91" spans="1:11" ht="12" customHeight="1">
      <c r="A91" s="315">
        <v>40817</v>
      </c>
      <c r="B91" s="294">
        <v>144537</v>
      </c>
      <c r="C91" s="294">
        <v>-1663</v>
      </c>
      <c r="D91" s="295">
        <v>-1.137482900136799</v>
      </c>
      <c r="E91" s="294">
        <v>4140</v>
      </c>
      <c r="F91" s="295">
        <v>2.9487809568580525</v>
      </c>
      <c r="G91" s="294">
        <v>1197536</v>
      </c>
      <c r="H91" s="294">
        <v>-91476</v>
      </c>
      <c r="I91" s="295">
        <v>-7.0965980146034324</v>
      </c>
      <c r="J91" s="294">
        <v>-30129</v>
      </c>
      <c r="K91" s="295">
        <v>-2.4541711297463071</v>
      </c>
    </row>
    <row r="92" spans="1:11" ht="12" customHeight="1">
      <c r="A92" s="315">
        <v>40848</v>
      </c>
      <c r="B92" s="294">
        <v>130792</v>
      </c>
      <c r="C92" s="294">
        <v>-13745</v>
      </c>
      <c r="D92" s="295">
        <v>-9.5096757231712292</v>
      </c>
      <c r="E92" s="294">
        <v>-1444</v>
      </c>
      <c r="F92" s="295">
        <v>-1.0919870534498926</v>
      </c>
      <c r="G92" s="294">
        <v>1133911</v>
      </c>
      <c r="H92" s="294">
        <v>-63625</v>
      </c>
      <c r="I92" s="295">
        <v>-5.3129926782994419</v>
      </c>
      <c r="J92" s="294">
        <v>-15437</v>
      </c>
      <c r="K92" s="295">
        <v>-1.3431093106700494</v>
      </c>
    </row>
    <row r="93" spans="1:11" ht="12" customHeight="1">
      <c r="A93" s="315">
        <v>40878</v>
      </c>
      <c r="B93" s="294">
        <v>117733</v>
      </c>
      <c r="C93" s="294">
        <v>-13059</v>
      </c>
      <c r="D93" s="295">
        <v>-9.9845556303137801</v>
      </c>
      <c r="E93" s="294">
        <v>1899</v>
      </c>
      <c r="F93" s="295">
        <v>1.6394150249494968</v>
      </c>
      <c r="G93" s="294">
        <v>1099787</v>
      </c>
      <c r="H93" s="294">
        <v>-34124</v>
      </c>
      <c r="I93" s="295">
        <v>-3.0094072638857901</v>
      </c>
      <c r="J93" s="294">
        <v>3140</v>
      </c>
      <c r="K93" s="295">
        <v>0.28632732319515758</v>
      </c>
    </row>
    <row r="94" spans="1:11" ht="12" customHeight="1">
      <c r="A94" s="315">
        <v>40909</v>
      </c>
      <c r="B94" s="294">
        <v>103048</v>
      </c>
      <c r="C94" s="294">
        <v>-14685</v>
      </c>
      <c r="D94" s="295">
        <v>-12.473138372418948</v>
      </c>
      <c r="E94" s="294">
        <v>-7436</v>
      </c>
      <c r="F94" s="295">
        <v>-6.7303863002787736</v>
      </c>
      <c r="G94" s="294">
        <v>963830</v>
      </c>
      <c r="H94" s="294">
        <v>-135957</v>
      </c>
      <c r="I94" s="295">
        <v>-12.36212102889014</v>
      </c>
      <c r="J94" s="294">
        <v>-49456</v>
      </c>
      <c r="K94" s="295">
        <v>-4.8807542983915697</v>
      </c>
    </row>
    <row r="95" spans="1:11" ht="12" customHeight="1">
      <c r="A95" s="315">
        <v>40940</v>
      </c>
      <c r="B95" s="294">
        <v>102872</v>
      </c>
      <c r="C95" s="294">
        <v>-176</v>
      </c>
      <c r="D95" s="295">
        <v>-0.17079419299743809</v>
      </c>
      <c r="E95" s="294">
        <v>1268</v>
      </c>
      <c r="F95" s="295">
        <v>1.2479823628990985</v>
      </c>
      <c r="G95" s="294">
        <v>893540</v>
      </c>
      <c r="H95" s="294">
        <v>-70290</v>
      </c>
      <c r="I95" s="295">
        <v>-7.2927798470684664</v>
      </c>
      <c r="J95" s="294">
        <v>-23515</v>
      </c>
      <c r="K95" s="295">
        <v>-2.5641864446516296</v>
      </c>
    </row>
    <row r="96" spans="1:11" ht="12" customHeight="1">
      <c r="A96" s="315">
        <v>40969</v>
      </c>
      <c r="B96" s="294">
        <v>105125</v>
      </c>
      <c r="C96" s="294">
        <v>2253</v>
      </c>
      <c r="D96" s="295">
        <v>2.1901003188428336</v>
      </c>
      <c r="E96" s="294">
        <v>-11468</v>
      </c>
      <c r="F96" s="295">
        <v>-9.8359249697666247</v>
      </c>
      <c r="G96" s="294">
        <v>937186</v>
      </c>
      <c r="H96" s="294">
        <v>43646</v>
      </c>
      <c r="I96" s="295">
        <v>4.8846162454954447</v>
      </c>
      <c r="J96" s="294">
        <v>-106599</v>
      </c>
      <c r="K96" s="295">
        <v>-10.21273538132853</v>
      </c>
    </row>
    <row r="97" spans="1:11" ht="12" customHeight="1">
      <c r="A97" s="315">
        <v>41000</v>
      </c>
      <c r="B97" s="294">
        <v>101275</v>
      </c>
      <c r="C97" s="294">
        <v>-3850</v>
      </c>
      <c r="D97" s="295">
        <v>-3.6623067776456599</v>
      </c>
      <c r="E97" s="294">
        <v>-5525</v>
      </c>
      <c r="F97" s="295">
        <v>-5.1732209737827715</v>
      </c>
      <c r="G97" s="294">
        <v>923359</v>
      </c>
      <c r="H97" s="294">
        <v>-13827</v>
      </c>
      <c r="I97" s="295">
        <v>-1.4753741519826373</v>
      </c>
      <c r="J97" s="294">
        <v>-47445</v>
      </c>
      <c r="K97" s="295">
        <v>-4.8871862909505932</v>
      </c>
    </row>
    <row r="98" spans="1:11" ht="12" customHeight="1">
      <c r="A98" s="315">
        <v>41030</v>
      </c>
      <c r="B98" s="294">
        <v>115978</v>
      </c>
      <c r="C98" s="294">
        <v>14703</v>
      </c>
      <c r="D98" s="295">
        <v>14.517896815601086</v>
      </c>
      <c r="E98" s="294">
        <v>-16834</v>
      </c>
      <c r="F98" s="295">
        <v>-12.675059482576875</v>
      </c>
      <c r="G98" s="294">
        <v>1120612</v>
      </c>
      <c r="H98" s="294">
        <v>197253</v>
      </c>
      <c r="I98" s="295">
        <v>21.362546961690956</v>
      </c>
      <c r="J98" s="294">
        <v>-65126</v>
      </c>
      <c r="K98" s="295">
        <v>-5.4924443679801103</v>
      </c>
    </row>
    <row r="99" spans="1:11" ht="12" customHeight="1">
      <c r="A99" s="315">
        <v>41061</v>
      </c>
      <c r="B99" s="294">
        <v>129754</v>
      </c>
      <c r="C99" s="294">
        <v>13776</v>
      </c>
      <c r="D99" s="295">
        <v>11.878114814878684</v>
      </c>
      <c r="E99" s="294">
        <v>-6891</v>
      </c>
      <c r="F99" s="295">
        <v>-5.0429946210984671</v>
      </c>
      <c r="G99" s="294">
        <v>1218208</v>
      </c>
      <c r="H99" s="294">
        <v>97596</v>
      </c>
      <c r="I99" s="295">
        <v>8.7091696323080594</v>
      </c>
      <c r="J99" s="294">
        <v>613</v>
      </c>
      <c r="K99" s="295">
        <v>5.034514760655226E-2</v>
      </c>
    </row>
    <row r="100" spans="1:11" ht="12" customHeight="1">
      <c r="A100" s="315">
        <v>41091</v>
      </c>
      <c r="B100" s="294">
        <v>137807</v>
      </c>
      <c r="C100" s="294">
        <v>8053</v>
      </c>
      <c r="D100" s="295">
        <v>6.206359726867765</v>
      </c>
      <c r="E100" s="294">
        <v>-5029</v>
      </c>
      <c r="F100" s="295">
        <v>-3.5208210815200651</v>
      </c>
      <c r="G100" s="294">
        <v>1296298</v>
      </c>
      <c r="H100" s="294">
        <v>78090</v>
      </c>
      <c r="I100" s="295">
        <v>6.4102353621056505</v>
      </c>
      <c r="J100" s="294">
        <v>36923</v>
      </c>
      <c r="K100" s="295">
        <v>2.9318511166253103</v>
      </c>
    </row>
    <row r="101" spans="1:11" ht="12" customHeight="1">
      <c r="A101" s="315">
        <v>41122</v>
      </c>
      <c r="B101" s="294">
        <v>88590</v>
      </c>
      <c r="C101" s="294">
        <v>-49217</v>
      </c>
      <c r="D101" s="295">
        <v>-35.714441211259228</v>
      </c>
      <c r="E101" s="294">
        <v>-16811</v>
      </c>
      <c r="F101" s="295">
        <v>-15.949564045881917</v>
      </c>
      <c r="G101" s="294">
        <v>969354</v>
      </c>
      <c r="H101" s="294">
        <v>-326944</v>
      </c>
      <c r="I101" s="295">
        <v>-25.221361137639647</v>
      </c>
      <c r="J101" s="294">
        <v>-25831</v>
      </c>
      <c r="K101" s="295">
        <v>-2.5955978034234839</v>
      </c>
    </row>
    <row r="102" spans="1:11" ht="12" customHeight="1">
      <c r="A102" s="315">
        <v>41153</v>
      </c>
      <c r="B102" s="294">
        <v>118814</v>
      </c>
      <c r="C102" s="294">
        <v>30224</v>
      </c>
      <c r="D102" s="295">
        <v>34.116717462467548</v>
      </c>
      <c r="E102" s="294">
        <v>-27386</v>
      </c>
      <c r="F102" s="295">
        <v>-18.731874145006842</v>
      </c>
      <c r="G102" s="294">
        <v>1156360</v>
      </c>
      <c r="H102" s="294">
        <v>187006</v>
      </c>
      <c r="I102" s="295">
        <v>19.291817024533866</v>
      </c>
      <c r="J102" s="294">
        <v>-132652</v>
      </c>
      <c r="K102" s="295">
        <v>-10.290982550977027</v>
      </c>
    </row>
    <row r="103" spans="1:11" ht="12" customHeight="1">
      <c r="A103" s="315">
        <v>41183</v>
      </c>
      <c r="B103" s="294">
        <v>139807</v>
      </c>
      <c r="C103" s="294">
        <v>20993</v>
      </c>
      <c r="D103" s="295">
        <v>17.66879323985389</v>
      </c>
      <c r="E103" s="294">
        <v>-4730</v>
      </c>
      <c r="F103" s="295">
        <v>-3.2725184554819875</v>
      </c>
      <c r="G103" s="294">
        <v>1296541</v>
      </c>
      <c r="H103" s="294">
        <v>140181</v>
      </c>
      <c r="I103" s="295">
        <v>12.122608876128542</v>
      </c>
      <c r="J103" s="294">
        <v>99005</v>
      </c>
      <c r="K103" s="295">
        <v>8.2673923790182506</v>
      </c>
    </row>
    <row r="104" spans="1:11" ht="12" customHeight="1">
      <c r="A104" s="315">
        <v>41214</v>
      </c>
      <c r="B104" s="294">
        <v>113398</v>
      </c>
      <c r="C104" s="294">
        <v>-26409</v>
      </c>
      <c r="D104" s="295">
        <v>-18.889612108120481</v>
      </c>
      <c r="E104" s="294">
        <v>-17394</v>
      </c>
      <c r="F104" s="295">
        <v>-13.29897853079699</v>
      </c>
      <c r="G104" s="294">
        <v>1051592</v>
      </c>
      <c r="H104" s="294">
        <v>-244949</v>
      </c>
      <c r="I104" s="295">
        <v>-18.892499350194093</v>
      </c>
      <c r="J104" s="294">
        <v>-82319</v>
      </c>
      <c r="K104" s="295">
        <v>-7.2597408438581157</v>
      </c>
    </row>
    <row r="105" spans="1:11" ht="12" customHeight="1">
      <c r="A105" s="315">
        <v>41244</v>
      </c>
      <c r="B105" s="294">
        <v>101399</v>
      </c>
      <c r="C105" s="294">
        <v>-11999</v>
      </c>
      <c r="D105" s="295">
        <v>-10.581315367114058</v>
      </c>
      <c r="E105" s="294">
        <v>-16334</v>
      </c>
      <c r="F105" s="295">
        <v>-13.873765214510799</v>
      </c>
      <c r="G105" s="294">
        <v>981135</v>
      </c>
      <c r="H105" s="294">
        <v>-70457</v>
      </c>
      <c r="I105" s="295">
        <v>-6.7000319515553564</v>
      </c>
      <c r="J105" s="294">
        <v>-118652</v>
      </c>
      <c r="K105" s="295">
        <v>-10.788634526503769</v>
      </c>
    </row>
    <row r="106" spans="1:11" ht="12" customHeight="1">
      <c r="A106" s="315">
        <v>41275</v>
      </c>
      <c r="B106" s="294">
        <v>102318</v>
      </c>
      <c r="C106" s="294">
        <v>919</v>
      </c>
      <c r="D106" s="295">
        <v>0.90632057515360109</v>
      </c>
      <c r="E106" s="294">
        <v>-887</v>
      </c>
      <c r="F106" s="295">
        <v>-0.85945448379438982</v>
      </c>
      <c r="G106" s="294">
        <v>1001210</v>
      </c>
      <c r="H106" s="294">
        <v>20075</v>
      </c>
      <c r="I106" s="295">
        <v>2.0460996702798289</v>
      </c>
      <c r="J106" s="294">
        <v>37380</v>
      </c>
      <c r="K106" s="295">
        <v>3.878277289563512</v>
      </c>
    </row>
    <row r="107" spans="1:11" ht="12" customHeight="1">
      <c r="A107" s="315">
        <v>41306</v>
      </c>
      <c r="B107" s="294">
        <v>96565</v>
      </c>
      <c r="C107" s="294">
        <v>-5753</v>
      </c>
      <c r="D107" s="295">
        <v>-5.6226665884790554</v>
      </c>
      <c r="E107" s="294">
        <v>-7307</v>
      </c>
      <c r="F107" s="295">
        <v>-7.0346195317313613</v>
      </c>
      <c r="G107" s="294">
        <v>858260</v>
      </c>
      <c r="H107" s="294">
        <v>-142950</v>
      </c>
      <c r="I107" s="295">
        <v>-14.277723954015642</v>
      </c>
      <c r="J107" s="294">
        <v>-35280</v>
      </c>
      <c r="K107" s="295">
        <v>-3.9483403093314235</v>
      </c>
    </row>
    <row r="108" spans="1:11" ht="12" customHeight="1">
      <c r="A108" s="315">
        <v>41334</v>
      </c>
      <c r="B108" s="294">
        <v>94078</v>
      </c>
      <c r="C108" s="294">
        <v>-2487</v>
      </c>
      <c r="D108" s="295">
        <v>-2.5754673018174286</v>
      </c>
      <c r="E108" s="294">
        <v>-12192</v>
      </c>
      <c r="F108" s="295">
        <v>-11.472663969135221</v>
      </c>
      <c r="G108" s="294">
        <v>871559</v>
      </c>
      <c r="H108" s="294">
        <v>13299</v>
      </c>
      <c r="I108" s="295">
        <v>1.5495304453196002</v>
      </c>
      <c r="J108" s="294">
        <v>-65627</v>
      </c>
      <c r="K108" s="295">
        <v>-7.0025587236685141</v>
      </c>
    </row>
    <row r="109" spans="1:11" ht="12" customHeight="1">
      <c r="A109" s="315">
        <v>41365</v>
      </c>
      <c r="B109" s="294">
        <v>109850</v>
      </c>
      <c r="C109" s="294">
        <v>15772</v>
      </c>
      <c r="D109" s="295">
        <v>16.764812177129617</v>
      </c>
      <c r="E109" s="294">
        <v>7050</v>
      </c>
      <c r="F109" s="295">
        <v>6.8579766536964977</v>
      </c>
      <c r="G109" s="294">
        <v>1054791</v>
      </c>
      <c r="H109" s="294">
        <v>183232</v>
      </c>
      <c r="I109" s="295">
        <v>21.02347632231438</v>
      </c>
      <c r="J109" s="294">
        <v>131432</v>
      </c>
      <c r="K109" s="295">
        <v>14.234116957759658</v>
      </c>
    </row>
    <row r="110" spans="1:11" ht="12" customHeight="1">
      <c r="A110" s="315">
        <v>41395</v>
      </c>
      <c r="B110" s="294">
        <v>116460</v>
      </c>
      <c r="C110" s="294">
        <v>6610</v>
      </c>
      <c r="D110" s="295">
        <v>6.0172963131543016</v>
      </c>
      <c r="E110" s="294">
        <v>-1404</v>
      </c>
      <c r="F110" s="295">
        <v>-1.1912034208918754</v>
      </c>
      <c r="G110" s="294">
        <v>1187405</v>
      </c>
      <c r="H110" s="294">
        <v>132614</v>
      </c>
      <c r="I110" s="295">
        <v>12.572538066782899</v>
      </c>
      <c r="J110" s="294">
        <v>66793</v>
      </c>
      <c r="K110" s="295">
        <v>5.9604037793634195</v>
      </c>
    </row>
    <row r="111" spans="1:11" ht="12" customHeight="1">
      <c r="A111" s="315">
        <v>41426</v>
      </c>
      <c r="B111" s="294">
        <v>127071</v>
      </c>
      <c r="C111" s="294">
        <v>10611</v>
      </c>
      <c r="D111" s="295">
        <v>9.1112828438948998</v>
      </c>
      <c r="E111" s="294">
        <v>-6872</v>
      </c>
      <c r="F111" s="295">
        <v>-5.1305406030923599</v>
      </c>
      <c r="G111" s="294">
        <v>1189906</v>
      </c>
      <c r="H111" s="294">
        <v>2501</v>
      </c>
      <c r="I111" s="295">
        <v>0.21062737650590996</v>
      </c>
      <c r="J111" s="294">
        <v>-28302</v>
      </c>
      <c r="K111" s="295">
        <v>-2.323248574956001</v>
      </c>
    </row>
    <row r="112" spans="1:11" ht="12" customHeight="1">
      <c r="A112" s="315">
        <v>41456</v>
      </c>
      <c r="B112" s="294">
        <v>146772</v>
      </c>
      <c r="C112" s="294">
        <v>19701</v>
      </c>
      <c r="D112" s="295">
        <v>15.50393087329131</v>
      </c>
      <c r="E112" s="294">
        <v>3262</v>
      </c>
      <c r="F112" s="295">
        <v>2.2730123336352865</v>
      </c>
      <c r="G112" s="294">
        <v>1411003</v>
      </c>
      <c r="H112" s="294">
        <v>221097</v>
      </c>
      <c r="I112" s="295">
        <v>18.581047578548223</v>
      </c>
      <c r="J112" s="294">
        <v>114705</v>
      </c>
      <c r="K112" s="295">
        <v>8.848659798904265</v>
      </c>
    </row>
    <row r="113" spans="1:11" ht="12" customHeight="1">
      <c r="A113" s="315">
        <v>41487</v>
      </c>
      <c r="B113" s="294">
        <v>88715</v>
      </c>
      <c r="C113" s="294">
        <v>-58057</v>
      </c>
      <c r="D113" s="295">
        <v>-39.555909846564738</v>
      </c>
      <c r="E113" s="294">
        <v>-1015</v>
      </c>
      <c r="F113" s="295">
        <v>-1.1311712916527359</v>
      </c>
      <c r="G113" s="294">
        <v>980712</v>
      </c>
      <c r="H113" s="294">
        <v>-430291</v>
      </c>
      <c r="I113" s="295">
        <v>-30.495399371936134</v>
      </c>
      <c r="J113" s="294">
        <v>11358</v>
      </c>
      <c r="K113" s="295">
        <v>1.1717081685328579</v>
      </c>
    </row>
    <row r="114" spans="1:11" ht="12" customHeight="1">
      <c r="A114" s="315">
        <v>41518</v>
      </c>
      <c r="B114" s="294">
        <v>133488</v>
      </c>
      <c r="C114" s="294">
        <v>44773</v>
      </c>
      <c r="D114" s="295">
        <v>50.468353716958802</v>
      </c>
      <c r="E114" s="294">
        <v>12535</v>
      </c>
      <c r="F114" s="295">
        <v>10.363529635478244</v>
      </c>
      <c r="G114" s="294">
        <v>1285293</v>
      </c>
      <c r="H114" s="294">
        <v>304581</v>
      </c>
      <c r="I114" s="295">
        <v>31.057129921934269</v>
      </c>
      <c r="J114" s="294">
        <v>128933</v>
      </c>
      <c r="K114" s="295">
        <v>11.149901414784324</v>
      </c>
    </row>
    <row r="115" spans="1:11" ht="12" customHeight="1">
      <c r="A115" s="315">
        <v>41548</v>
      </c>
      <c r="B115" s="294">
        <v>154313</v>
      </c>
      <c r="C115" s="294">
        <v>20825</v>
      </c>
      <c r="D115" s="295">
        <v>15.600653242239003</v>
      </c>
      <c r="E115" s="294">
        <v>14506</v>
      </c>
      <c r="F115" s="295">
        <v>10.375732259471986</v>
      </c>
      <c r="G115" s="294">
        <v>1463000</v>
      </c>
      <c r="H115" s="294">
        <v>177707</v>
      </c>
      <c r="I115" s="295">
        <v>13.826185935813857</v>
      </c>
      <c r="J115" s="294">
        <v>166459</v>
      </c>
      <c r="K115" s="295">
        <v>12.838699277539238</v>
      </c>
    </row>
    <row r="116" spans="1:11" ht="12" customHeight="1">
      <c r="A116" s="315">
        <v>41579</v>
      </c>
      <c r="B116" s="294">
        <v>123417</v>
      </c>
      <c r="C116" s="294">
        <v>-30896</v>
      </c>
      <c r="D116" s="295">
        <v>-20.021644320310021</v>
      </c>
      <c r="E116" s="294">
        <v>10019</v>
      </c>
      <c r="F116" s="295">
        <v>8.8352528263285066</v>
      </c>
      <c r="G116" s="294">
        <v>1147465</v>
      </c>
      <c r="H116" s="294">
        <v>-315535</v>
      </c>
      <c r="I116" s="295">
        <v>-21.56766917293233</v>
      </c>
      <c r="J116" s="294">
        <v>95873</v>
      </c>
      <c r="K116" s="295">
        <v>9.1169388888466241</v>
      </c>
    </row>
    <row r="117" spans="1:11" ht="12" customHeight="1">
      <c r="A117" s="315">
        <v>41609</v>
      </c>
      <c r="B117" s="294">
        <v>120043</v>
      </c>
      <c r="C117" s="294">
        <v>-3374</v>
      </c>
      <c r="D117" s="295">
        <v>-2.7338211105439285</v>
      </c>
      <c r="E117" s="294">
        <v>18644</v>
      </c>
      <c r="F117" s="295">
        <v>18.386769100286983</v>
      </c>
      <c r="G117" s="294">
        <v>1207061</v>
      </c>
      <c r="H117" s="294">
        <v>59596</v>
      </c>
      <c r="I117" s="295">
        <v>5.1937096120578845</v>
      </c>
      <c r="J117" s="294">
        <v>225926</v>
      </c>
      <c r="K117" s="295">
        <v>23.027004438736768</v>
      </c>
    </row>
    <row r="118" spans="1:11" ht="12" customHeight="1">
      <c r="A118" s="315">
        <v>41640</v>
      </c>
      <c r="B118" s="294">
        <v>115282</v>
      </c>
      <c r="C118" s="294">
        <v>-4761</v>
      </c>
      <c r="D118" s="295">
        <v>-3.9660788217555374</v>
      </c>
      <c r="E118" s="294">
        <v>12964</v>
      </c>
      <c r="F118" s="295">
        <v>12.670302390586212</v>
      </c>
      <c r="G118" s="294">
        <v>1160874</v>
      </c>
      <c r="H118" s="294">
        <v>-46187</v>
      </c>
      <c r="I118" s="295">
        <v>-3.8264014826094126</v>
      </c>
      <c r="J118" s="294">
        <v>159664</v>
      </c>
      <c r="K118" s="295">
        <v>15.947104004154973</v>
      </c>
    </row>
    <row r="119" spans="1:11" ht="12" customHeight="1">
      <c r="A119" s="315">
        <v>41671</v>
      </c>
      <c r="B119" s="294">
        <v>105965</v>
      </c>
      <c r="C119" s="294">
        <v>-9317</v>
      </c>
      <c r="D119" s="295">
        <v>-8.0819208549469987</v>
      </c>
      <c r="E119" s="294">
        <v>9400</v>
      </c>
      <c r="F119" s="295">
        <v>9.734375809040543</v>
      </c>
      <c r="G119" s="294">
        <v>993075</v>
      </c>
      <c r="H119" s="294">
        <v>-167799</v>
      </c>
      <c r="I119" s="295">
        <v>-14.454540286025873</v>
      </c>
      <c r="J119" s="294">
        <v>134815</v>
      </c>
      <c r="K119" s="295">
        <v>15.707943979679817</v>
      </c>
    </row>
    <row r="120" spans="1:11" ht="12" customHeight="1">
      <c r="A120" s="315">
        <v>41699</v>
      </c>
      <c r="B120" s="294">
        <v>114325</v>
      </c>
      <c r="C120" s="294">
        <v>8360</v>
      </c>
      <c r="D120" s="295">
        <v>7.8893974425517861</v>
      </c>
      <c r="E120" s="294">
        <v>20247</v>
      </c>
      <c r="F120" s="295">
        <v>21.521503433321286</v>
      </c>
      <c r="G120" s="294">
        <v>1103156</v>
      </c>
      <c r="H120" s="294">
        <v>110081</v>
      </c>
      <c r="I120" s="295">
        <v>11.084862674017572</v>
      </c>
      <c r="J120" s="294">
        <v>231597</v>
      </c>
      <c r="K120" s="295">
        <v>26.572727721244345</v>
      </c>
    </row>
    <row r="121" spans="1:11" ht="12" customHeight="1">
      <c r="A121" s="315">
        <v>41730</v>
      </c>
      <c r="B121" s="294">
        <v>115838</v>
      </c>
      <c r="C121" s="294">
        <v>1513</v>
      </c>
      <c r="D121" s="295">
        <v>1.3234200743494424</v>
      </c>
      <c r="E121" s="294">
        <v>5988</v>
      </c>
      <c r="F121" s="295">
        <v>5.4510696404187531</v>
      </c>
      <c r="G121" s="294">
        <v>1173908</v>
      </c>
      <c r="H121" s="294">
        <v>70752</v>
      </c>
      <c r="I121" s="295">
        <v>6.4135988019826753</v>
      </c>
      <c r="J121" s="294">
        <v>119117</v>
      </c>
      <c r="K121" s="295">
        <v>11.292948081657883</v>
      </c>
    </row>
    <row r="122" spans="1:11" ht="12" customHeight="1">
      <c r="A122" s="315">
        <v>41760</v>
      </c>
      <c r="B122" s="294">
        <v>130228</v>
      </c>
      <c r="C122" s="294">
        <v>14390</v>
      </c>
      <c r="D122" s="295">
        <v>12.422521107063313</v>
      </c>
      <c r="E122" s="294">
        <v>13768</v>
      </c>
      <c r="F122" s="295">
        <v>11.822084835995192</v>
      </c>
      <c r="G122" s="294">
        <v>1342642</v>
      </c>
      <c r="H122" s="294">
        <v>168734</v>
      </c>
      <c r="I122" s="295">
        <v>14.373698790705916</v>
      </c>
      <c r="J122" s="294">
        <v>155237</v>
      </c>
      <c r="K122" s="295">
        <v>13.073635364513372</v>
      </c>
    </row>
    <row r="123" spans="1:11" ht="12" customHeight="1">
      <c r="A123" s="315">
        <v>41791</v>
      </c>
      <c r="B123" s="294">
        <v>150225</v>
      </c>
      <c r="C123" s="294">
        <v>19997</v>
      </c>
      <c r="D123" s="295">
        <v>15.355376723899623</v>
      </c>
      <c r="E123" s="294">
        <v>23154</v>
      </c>
      <c r="F123" s="295">
        <v>18.221309346743158</v>
      </c>
      <c r="G123" s="294">
        <v>1408615</v>
      </c>
      <c r="H123" s="294">
        <v>65973</v>
      </c>
      <c r="I123" s="295">
        <v>4.9136702114189781</v>
      </c>
      <c r="J123" s="294">
        <v>218709</v>
      </c>
      <c r="K123" s="295">
        <v>18.380359456965508</v>
      </c>
    </row>
    <row r="124" spans="1:11" ht="12" customHeight="1">
      <c r="A124" s="315">
        <v>41821</v>
      </c>
      <c r="B124" s="294">
        <v>161706</v>
      </c>
      <c r="C124" s="294">
        <v>11481</v>
      </c>
      <c r="D124" s="295">
        <v>7.6425361957064402</v>
      </c>
      <c r="E124" s="294">
        <v>14934</v>
      </c>
      <c r="F124" s="295">
        <v>10.174965252227945</v>
      </c>
      <c r="G124" s="294">
        <v>1531165</v>
      </c>
      <c r="H124" s="294">
        <v>122550</v>
      </c>
      <c r="I124" s="295">
        <v>8.7000351409008143</v>
      </c>
      <c r="J124" s="294">
        <v>120162</v>
      </c>
      <c r="K124" s="295">
        <v>8.5160697744795719</v>
      </c>
    </row>
    <row r="125" spans="1:11" ht="12" customHeight="1">
      <c r="A125" s="315">
        <v>41852</v>
      </c>
      <c r="B125" s="294">
        <v>98955</v>
      </c>
      <c r="C125" s="294">
        <v>-62751</v>
      </c>
      <c r="D125" s="295">
        <v>-38.805610181440393</v>
      </c>
      <c r="E125" s="294">
        <v>10240</v>
      </c>
      <c r="F125" s="295">
        <v>11.54258017246238</v>
      </c>
      <c r="G125" s="294">
        <v>1062154</v>
      </c>
      <c r="H125" s="294">
        <v>-469011</v>
      </c>
      <c r="I125" s="295">
        <v>-30.63099012843162</v>
      </c>
      <c r="J125" s="294">
        <v>81442</v>
      </c>
      <c r="K125" s="295">
        <v>8.3043747807715214</v>
      </c>
    </row>
    <row r="126" spans="1:11" ht="12" customHeight="1">
      <c r="A126" s="315">
        <v>41883</v>
      </c>
      <c r="B126" s="294">
        <v>157211</v>
      </c>
      <c r="C126" s="294">
        <v>58256</v>
      </c>
      <c r="D126" s="295">
        <v>58.871204082663837</v>
      </c>
      <c r="E126" s="294">
        <v>23723</v>
      </c>
      <c r="F126" s="295">
        <v>17.771634903511927</v>
      </c>
      <c r="G126" s="294">
        <v>1495901</v>
      </c>
      <c r="H126" s="294">
        <v>433747</v>
      </c>
      <c r="I126" s="295">
        <v>40.836545359712431</v>
      </c>
      <c r="J126" s="294">
        <v>210608</v>
      </c>
      <c r="K126" s="295">
        <v>16.38599136539295</v>
      </c>
    </row>
    <row r="127" spans="1:11" ht="12" customHeight="1">
      <c r="A127" s="315">
        <v>41913</v>
      </c>
      <c r="B127" s="294">
        <v>166425</v>
      </c>
      <c r="C127" s="294">
        <v>9214</v>
      </c>
      <c r="D127" s="295">
        <v>5.8609130404361016</v>
      </c>
      <c r="E127" s="294">
        <v>12112</v>
      </c>
      <c r="F127" s="295">
        <v>7.8489822633219495</v>
      </c>
      <c r="G127" s="294">
        <v>1553276</v>
      </c>
      <c r="H127" s="294">
        <v>57375</v>
      </c>
      <c r="I127" s="295">
        <v>3.8354810913289046</v>
      </c>
      <c r="J127" s="294">
        <v>90276</v>
      </c>
      <c r="K127" s="295">
        <v>6.1706083390293918</v>
      </c>
    </row>
    <row r="128" spans="1:11" ht="12" customHeight="1">
      <c r="A128" s="315">
        <v>41944</v>
      </c>
      <c r="B128" s="294">
        <v>133770</v>
      </c>
      <c r="C128" s="294">
        <v>-32655</v>
      </c>
      <c r="D128" s="295">
        <v>-19.621451104100945</v>
      </c>
      <c r="E128" s="294">
        <v>10353</v>
      </c>
      <c r="F128" s="295">
        <v>8.3886336566275315</v>
      </c>
      <c r="G128" s="294">
        <v>1267783</v>
      </c>
      <c r="H128" s="294">
        <v>-285493</v>
      </c>
      <c r="I128" s="295">
        <v>-18.380056087907107</v>
      </c>
      <c r="J128" s="294">
        <v>120318</v>
      </c>
      <c r="K128" s="295">
        <v>10.485548578823755</v>
      </c>
    </row>
    <row r="129" spans="1:11" ht="12" customHeight="1">
      <c r="A129" s="315">
        <v>41974</v>
      </c>
      <c r="B129" s="294">
        <v>139296</v>
      </c>
      <c r="C129" s="294">
        <v>5526</v>
      </c>
      <c r="D129" s="295">
        <v>4.1309710697465798</v>
      </c>
      <c r="E129" s="294">
        <v>19253</v>
      </c>
      <c r="F129" s="295">
        <v>16.038419566322069</v>
      </c>
      <c r="G129" s="294">
        <v>1284209</v>
      </c>
      <c r="H129" s="294">
        <v>16426</v>
      </c>
      <c r="I129" s="295">
        <v>1.2956475989976202</v>
      </c>
      <c r="J129" s="294">
        <v>77148</v>
      </c>
      <c r="K129" s="295">
        <v>6.3913919843321922</v>
      </c>
    </row>
    <row r="130" spans="1:11" ht="12" customHeight="1">
      <c r="A130" s="315">
        <v>42005</v>
      </c>
      <c r="B130" s="294">
        <v>128935</v>
      </c>
      <c r="C130" s="294">
        <v>-10361</v>
      </c>
      <c r="D130" s="295">
        <v>-7.4381173903055364</v>
      </c>
      <c r="E130" s="294">
        <v>13653</v>
      </c>
      <c r="F130" s="295">
        <v>11.843132492496661</v>
      </c>
      <c r="G130" s="294">
        <v>1247556</v>
      </c>
      <c r="H130" s="294">
        <v>-36653</v>
      </c>
      <c r="I130" s="295">
        <v>-2.854130441384541</v>
      </c>
      <c r="J130" s="294">
        <v>86682</v>
      </c>
      <c r="K130" s="295">
        <v>7.4669602385788636</v>
      </c>
    </row>
    <row r="131" spans="1:11" ht="12" customHeight="1">
      <c r="A131" s="315">
        <v>42036</v>
      </c>
      <c r="B131" s="294">
        <v>123239</v>
      </c>
      <c r="C131" s="294">
        <v>-5696</v>
      </c>
      <c r="D131" s="295">
        <v>-4.4177298638849036</v>
      </c>
      <c r="E131" s="294">
        <v>17274</v>
      </c>
      <c r="F131" s="295">
        <v>16.301609021846836</v>
      </c>
      <c r="G131" s="294">
        <v>1106669</v>
      </c>
      <c r="H131" s="294">
        <v>-140887</v>
      </c>
      <c r="I131" s="295">
        <v>-11.293040152105396</v>
      </c>
      <c r="J131" s="294">
        <v>113594</v>
      </c>
      <c r="K131" s="295">
        <v>11.438612390806334</v>
      </c>
    </row>
    <row r="132" spans="1:11" ht="12" customHeight="1">
      <c r="A132" s="315">
        <v>42064</v>
      </c>
      <c r="B132" s="294">
        <v>139270</v>
      </c>
      <c r="C132" s="294">
        <v>16031</v>
      </c>
      <c r="D132" s="295">
        <v>13.008057514260909</v>
      </c>
      <c r="E132" s="294">
        <v>24945</v>
      </c>
      <c r="F132" s="295">
        <v>21.819374589984694</v>
      </c>
      <c r="G132" s="294">
        <v>1297484</v>
      </c>
      <c r="H132" s="294">
        <v>190815</v>
      </c>
      <c r="I132" s="295">
        <v>17.242282922897452</v>
      </c>
      <c r="J132" s="294">
        <v>194328</v>
      </c>
      <c r="K132" s="295">
        <v>17.61564094289475</v>
      </c>
    </row>
    <row r="133" spans="1:11" ht="12" customHeight="1">
      <c r="A133" s="315">
        <v>42095</v>
      </c>
      <c r="B133" s="294">
        <v>132385</v>
      </c>
      <c r="C133" s="294">
        <v>-6885</v>
      </c>
      <c r="D133" s="295">
        <v>-4.9436346664751918</v>
      </c>
      <c r="E133" s="294">
        <v>16547</v>
      </c>
      <c r="F133" s="295">
        <v>14.284604361263144</v>
      </c>
      <c r="G133" s="294">
        <v>1316922</v>
      </c>
      <c r="H133" s="294">
        <v>19438</v>
      </c>
      <c r="I133" s="295">
        <v>1.4981302274247699</v>
      </c>
      <c r="J133" s="294">
        <v>143014</v>
      </c>
      <c r="K133" s="295">
        <v>12.182726414676448</v>
      </c>
    </row>
    <row r="134" spans="1:11" ht="12" customHeight="1">
      <c r="A134" s="315">
        <v>42125</v>
      </c>
      <c r="B134" s="294">
        <v>150191</v>
      </c>
      <c r="C134" s="294">
        <v>17806</v>
      </c>
      <c r="D134" s="295">
        <v>13.450164293537787</v>
      </c>
      <c r="E134" s="294">
        <v>19963</v>
      </c>
      <c r="F134" s="295">
        <v>15.329268667260497</v>
      </c>
      <c r="G134" s="294">
        <v>1448688</v>
      </c>
      <c r="H134" s="294">
        <v>131766</v>
      </c>
      <c r="I134" s="295">
        <v>10.005603976545308</v>
      </c>
      <c r="J134" s="294">
        <v>106046</v>
      </c>
      <c r="K134" s="295">
        <v>7.8983079629566184</v>
      </c>
    </row>
    <row r="135" spans="1:11" ht="12" customHeight="1">
      <c r="A135" s="315">
        <v>42156</v>
      </c>
      <c r="B135" s="294">
        <v>173817</v>
      </c>
      <c r="C135" s="294">
        <v>23626</v>
      </c>
      <c r="D135" s="295">
        <v>15.730636323081942</v>
      </c>
      <c r="E135" s="294">
        <v>23592</v>
      </c>
      <c r="F135" s="295">
        <v>15.704443334997503</v>
      </c>
      <c r="G135" s="294">
        <v>1599261</v>
      </c>
      <c r="H135" s="294">
        <v>150573</v>
      </c>
      <c r="I135" s="295">
        <v>10.393749378748218</v>
      </c>
      <c r="J135" s="294">
        <v>190646</v>
      </c>
      <c r="K135" s="295">
        <v>13.534287225395158</v>
      </c>
    </row>
    <row r="136" spans="1:11" ht="12" customHeight="1">
      <c r="A136" s="315">
        <v>42186</v>
      </c>
      <c r="B136" s="294">
        <v>178480</v>
      </c>
      <c r="C136" s="294">
        <v>4663</v>
      </c>
      <c r="D136" s="295">
        <v>2.6827065246782538</v>
      </c>
      <c r="E136" s="294">
        <v>16774</v>
      </c>
      <c r="F136" s="295">
        <v>10.373146327285321</v>
      </c>
      <c r="G136" s="294">
        <v>1671874</v>
      </c>
      <c r="H136" s="294">
        <v>72613</v>
      </c>
      <c r="I136" s="295">
        <v>4.5404096016847779</v>
      </c>
      <c r="J136" s="294">
        <v>140709</v>
      </c>
      <c r="K136" s="295">
        <v>9.1896693040919821</v>
      </c>
    </row>
    <row r="137" spans="1:11" ht="12" customHeight="1">
      <c r="A137" s="315">
        <v>42217</v>
      </c>
      <c r="B137" s="294">
        <v>111000</v>
      </c>
      <c r="C137" s="294">
        <v>-67480</v>
      </c>
      <c r="D137" s="295">
        <v>-37.808157776781712</v>
      </c>
      <c r="E137" s="294">
        <v>12045</v>
      </c>
      <c r="F137" s="295">
        <v>12.172199484614218</v>
      </c>
      <c r="G137" s="294">
        <v>1167856</v>
      </c>
      <c r="H137" s="294">
        <v>-504018</v>
      </c>
      <c r="I137" s="295">
        <v>-30.146889059821493</v>
      </c>
      <c r="J137" s="294">
        <v>105702</v>
      </c>
      <c r="K137" s="295">
        <v>9.9516642596083056</v>
      </c>
    </row>
    <row r="138" spans="1:11" ht="12" customHeight="1">
      <c r="A138" s="315">
        <v>42248</v>
      </c>
      <c r="B138" s="294">
        <v>179253</v>
      </c>
      <c r="C138" s="294">
        <v>68253</v>
      </c>
      <c r="D138" s="295">
        <v>61.48918918918919</v>
      </c>
      <c r="E138" s="294">
        <v>22042</v>
      </c>
      <c r="F138" s="295">
        <v>14.0206474101685</v>
      </c>
      <c r="G138" s="294">
        <v>1642814</v>
      </c>
      <c r="H138" s="294">
        <v>474958</v>
      </c>
      <c r="I138" s="295">
        <v>40.669226342973793</v>
      </c>
      <c r="J138" s="294">
        <v>146913</v>
      </c>
      <c r="K138" s="295">
        <v>9.8210376221421072</v>
      </c>
    </row>
    <row r="139" spans="1:11" ht="12" customHeight="1">
      <c r="A139" s="315">
        <v>42278</v>
      </c>
      <c r="B139" s="294">
        <v>183366</v>
      </c>
      <c r="C139" s="294">
        <v>4113</v>
      </c>
      <c r="D139" s="295">
        <v>2.2945222674097505</v>
      </c>
      <c r="E139" s="294">
        <v>16941</v>
      </c>
      <c r="F139" s="295">
        <v>10.179360072104551</v>
      </c>
      <c r="G139" s="294">
        <v>1608958</v>
      </c>
      <c r="H139" s="294">
        <v>-33856</v>
      </c>
      <c r="I139" s="295">
        <v>-2.0608541198212338</v>
      </c>
      <c r="J139" s="294">
        <v>55682</v>
      </c>
      <c r="K139" s="295">
        <v>3.5848104264792604</v>
      </c>
    </row>
    <row r="140" spans="1:11" ht="12" customHeight="1">
      <c r="A140" s="315">
        <v>42309</v>
      </c>
      <c r="B140" s="316">
        <v>163501</v>
      </c>
      <c r="C140" s="316">
        <v>-19865</v>
      </c>
      <c r="D140" s="295">
        <v>-10.833524208413774</v>
      </c>
      <c r="E140" s="316">
        <v>29731</v>
      </c>
      <c r="F140" s="317">
        <v>22.225461613216716</v>
      </c>
      <c r="G140" s="294">
        <v>1471976</v>
      </c>
      <c r="H140" s="294">
        <v>-136982</v>
      </c>
      <c r="I140" s="295">
        <v>-8.5137088724503691</v>
      </c>
      <c r="J140" s="294">
        <v>204193</v>
      </c>
      <c r="K140" s="295">
        <v>16.10630525886528</v>
      </c>
    </row>
    <row r="141" spans="1:11" ht="12" customHeight="1">
      <c r="A141" s="315">
        <v>42339</v>
      </c>
      <c r="B141" s="294">
        <v>160627</v>
      </c>
      <c r="C141" s="294">
        <v>-2874</v>
      </c>
      <c r="D141" s="295">
        <v>-1.757787414144256</v>
      </c>
      <c r="E141" s="294">
        <v>21331</v>
      </c>
      <c r="F141" s="295">
        <v>15.313433264415346</v>
      </c>
      <c r="G141" s="294">
        <v>1487057</v>
      </c>
      <c r="H141" s="294">
        <v>15081</v>
      </c>
      <c r="I141" s="295">
        <v>1.0245411609971902</v>
      </c>
      <c r="J141" s="294">
        <v>202848</v>
      </c>
      <c r="K141" s="295">
        <v>15.795559757017744</v>
      </c>
    </row>
    <row r="142" spans="1:11" ht="12" customHeight="1">
      <c r="A142" s="315">
        <v>42370</v>
      </c>
      <c r="B142" s="316">
        <v>131542</v>
      </c>
      <c r="C142" s="316">
        <v>-29085</v>
      </c>
      <c r="D142" s="295">
        <v>-18.107167537213545</v>
      </c>
      <c r="E142" s="316">
        <v>2607</v>
      </c>
      <c r="F142" s="317">
        <v>2.0219490440919845</v>
      </c>
      <c r="G142" s="294">
        <v>1271317</v>
      </c>
      <c r="H142" s="294">
        <v>-215740</v>
      </c>
      <c r="I142" s="295">
        <v>-14.507850068961714</v>
      </c>
      <c r="J142" s="294">
        <v>23761</v>
      </c>
      <c r="K142" s="295">
        <v>1.9046038815091266</v>
      </c>
    </row>
    <row r="143" spans="1:11" ht="12" customHeight="1">
      <c r="A143" s="315">
        <v>42401</v>
      </c>
      <c r="B143" s="294">
        <v>141838</v>
      </c>
      <c r="C143" s="294">
        <v>10296</v>
      </c>
      <c r="D143" s="295">
        <v>7.8271578659287524</v>
      </c>
      <c r="E143" s="294">
        <v>18599</v>
      </c>
      <c r="F143" s="295">
        <v>15.091813468139144</v>
      </c>
      <c r="G143" s="294">
        <v>1238116</v>
      </c>
      <c r="H143" s="294">
        <v>-33201</v>
      </c>
      <c r="I143" s="295">
        <v>-2.6115437770438059</v>
      </c>
      <c r="J143" s="294">
        <v>131447</v>
      </c>
      <c r="K143" s="295">
        <v>11.877715920478481</v>
      </c>
    </row>
    <row r="144" spans="1:11" s="133" customFormat="1" ht="12" customHeight="1">
      <c r="A144" s="315">
        <v>42430</v>
      </c>
      <c r="B144" s="316">
        <v>147866</v>
      </c>
      <c r="C144" s="316">
        <v>6028</v>
      </c>
      <c r="D144" s="295">
        <v>4.2499189215865991</v>
      </c>
      <c r="E144" s="316">
        <v>8596</v>
      </c>
      <c r="F144" s="317">
        <v>6.1721835283980759</v>
      </c>
      <c r="G144" s="294">
        <v>1358155</v>
      </c>
      <c r="H144" s="294">
        <v>120039</v>
      </c>
      <c r="I144" s="295">
        <v>9.6952951096666222</v>
      </c>
      <c r="J144" s="294">
        <v>60671</v>
      </c>
      <c r="K144" s="295">
        <v>4.6760499551439558</v>
      </c>
    </row>
    <row r="145" spans="1:11" s="133" customFormat="1" ht="12" customHeight="1">
      <c r="A145" s="315">
        <v>42461</v>
      </c>
      <c r="B145" s="294">
        <v>150830</v>
      </c>
      <c r="C145" s="294">
        <v>2964</v>
      </c>
      <c r="D145" s="295">
        <v>2.0045176037763923</v>
      </c>
      <c r="E145" s="294">
        <v>18445</v>
      </c>
      <c r="F145" s="295">
        <v>13.93284737696869</v>
      </c>
      <c r="G145" s="294">
        <v>1395833</v>
      </c>
      <c r="H145" s="294">
        <v>37678</v>
      </c>
      <c r="I145" s="295">
        <v>2.7742047115388155</v>
      </c>
      <c r="J145" s="294">
        <v>78911</v>
      </c>
      <c r="K145" s="295">
        <v>5.9920784981950339</v>
      </c>
    </row>
    <row r="146" spans="1:11" ht="12" customHeight="1">
      <c r="A146" s="315">
        <v>42491</v>
      </c>
      <c r="B146" s="316">
        <v>167761</v>
      </c>
      <c r="C146" s="316">
        <v>16931</v>
      </c>
      <c r="D146" s="295">
        <v>11.225220446860703</v>
      </c>
      <c r="E146" s="316">
        <v>17570</v>
      </c>
      <c r="F146" s="317">
        <v>11.698437323141865</v>
      </c>
      <c r="G146" s="294">
        <v>1602689</v>
      </c>
      <c r="H146" s="294">
        <v>206856</v>
      </c>
      <c r="I146" s="295">
        <v>14.819537867352327</v>
      </c>
      <c r="J146" s="294">
        <v>154001</v>
      </c>
      <c r="K146" s="295">
        <v>10.630377279303756</v>
      </c>
    </row>
    <row r="147" spans="1:11" ht="12" customHeight="1">
      <c r="A147" s="315">
        <v>42522</v>
      </c>
      <c r="B147" s="294">
        <v>194418</v>
      </c>
      <c r="C147" s="294">
        <v>26657</v>
      </c>
      <c r="D147" s="295">
        <v>15.889867132408606</v>
      </c>
      <c r="E147" s="294">
        <v>20601</v>
      </c>
      <c r="F147" s="295">
        <v>11.852120333454151</v>
      </c>
      <c r="G147" s="294">
        <v>1771945</v>
      </c>
      <c r="H147" s="294">
        <v>169256</v>
      </c>
      <c r="I147" s="295">
        <v>10.560751337283778</v>
      </c>
      <c r="J147" s="294">
        <v>172684</v>
      </c>
      <c r="K147" s="295">
        <v>10.797737204871501</v>
      </c>
    </row>
    <row r="148" spans="1:11" ht="12" customHeight="1">
      <c r="A148" s="315">
        <v>42552</v>
      </c>
      <c r="B148" s="316">
        <v>176162</v>
      </c>
      <c r="C148" s="316">
        <v>-18256</v>
      </c>
      <c r="D148" s="295">
        <v>-9.3900770504788653</v>
      </c>
      <c r="E148" s="316">
        <v>-2318</v>
      </c>
      <c r="F148" s="317">
        <v>-1.2987449574181982</v>
      </c>
      <c r="G148" s="294">
        <v>1678881</v>
      </c>
      <c r="H148" s="294">
        <v>-93064</v>
      </c>
      <c r="I148" s="295">
        <v>-5.2520817519731144</v>
      </c>
      <c r="J148" s="294">
        <v>7007</v>
      </c>
      <c r="K148" s="295">
        <v>0.41911053105676627</v>
      </c>
    </row>
    <row r="149" spans="1:11" ht="12" customHeight="1">
      <c r="A149" s="315">
        <v>42583</v>
      </c>
      <c r="B149" s="294">
        <v>128911</v>
      </c>
      <c r="C149" s="294">
        <v>-47251</v>
      </c>
      <c r="D149" s="295">
        <v>-26.822470226269001</v>
      </c>
      <c r="E149" s="294">
        <v>17911</v>
      </c>
      <c r="F149" s="295">
        <v>16.136036036036035</v>
      </c>
      <c r="G149" s="294">
        <v>1346660</v>
      </c>
      <c r="H149" s="294">
        <v>-332221</v>
      </c>
      <c r="I149" s="295">
        <v>-19.788239905031983</v>
      </c>
      <c r="J149" s="294">
        <v>178804</v>
      </c>
      <c r="K149" s="295">
        <v>15.310449233467139</v>
      </c>
    </row>
    <row r="150" spans="1:11" ht="12" customHeight="1">
      <c r="A150" s="315">
        <v>42614</v>
      </c>
      <c r="B150" s="316">
        <v>191383</v>
      </c>
      <c r="C150" s="316">
        <v>62472</v>
      </c>
      <c r="D150" s="295">
        <v>48.461341545717588</v>
      </c>
      <c r="E150" s="316">
        <v>12130</v>
      </c>
      <c r="F150" s="317">
        <v>6.7669718219499817</v>
      </c>
      <c r="G150" s="294">
        <v>1735988</v>
      </c>
      <c r="H150" s="294">
        <v>389328</v>
      </c>
      <c r="I150" s="295">
        <v>28.910638171476098</v>
      </c>
      <c r="J150" s="294">
        <v>93174</v>
      </c>
      <c r="K150" s="295">
        <v>5.6716098109706881</v>
      </c>
    </row>
    <row r="151" spans="1:11" ht="12" customHeight="1">
      <c r="A151" s="315">
        <v>42644</v>
      </c>
      <c r="B151" s="294">
        <v>187137</v>
      </c>
      <c r="C151" s="294">
        <v>-4246</v>
      </c>
      <c r="D151" s="295">
        <v>-2.2185878578557134</v>
      </c>
      <c r="E151" s="294">
        <v>3771</v>
      </c>
      <c r="F151" s="295">
        <v>2.0565426524001178</v>
      </c>
      <c r="G151" s="294">
        <v>1700530</v>
      </c>
      <c r="H151" s="294">
        <v>-35458</v>
      </c>
      <c r="I151" s="295">
        <v>-2.0425256395781539</v>
      </c>
      <c r="J151" s="294">
        <v>91572</v>
      </c>
      <c r="K151" s="295">
        <v>5.6913853562367693</v>
      </c>
    </row>
    <row r="152" spans="1:11" ht="12" customHeight="1">
      <c r="A152" s="315">
        <v>42675</v>
      </c>
      <c r="B152" s="316">
        <v>182525</v>
      </c>
      <c r="C152" s="316">
        <v>-4612</v>
      </c>
      <c r="D152" s="295">
        <v>-2.4645046142665534</v>
      </c>
      <c r="E152" s="316">
        <v>19024</v>
      </c>
      <c r="F152" s="317">
        <v>11.635402841572834</v>
      </c>
      <c r="G152" s="294">
        <v>1588854</v>
      </c>
      <c r="H152" s="294">
        <v>-111676</v>
      </c>
      <c r="I152" s="295">
        <v>-6.5671290715247599</v>
      </c>
      <c r="J152" s="294">
        <v>116878</v>
      </c>
      <c r="K152" s="295">
        <v>7.9402109817007887</v>
      </c>
    </row>
    <row r="153" spans="1:11" ht="12" customHeight="1">
      <c r="A153" s="315">
        <v>42705</v>
      </c>
      <c r="B153" s="294">
        <v>168663</v>
      </c>
      <c r="C153" s="294">
        <v>-13862</v>
      </c>
      <c r="D153" s="295">
        <v>-7.594576085467744</v>
      </c>
      <c r="E153" s="294">
        <v>8036</v>
      </c>
      <c r="F153" s="295">
        <v>5.0028949055887244</v>
      </c>
      <c r="G153" s="294">
        <v>1576724</v>
      </c>
      <c r="H153" s="294">
        <v>-12130</v>
      </c>
      <c r="I153" s="295">
        <v>-0.76344333714740309</v>
      </c>
      <c r="J153" s="294">
        <v>89667</v>
      </c>
      <c r="K153" s="295">
        <v>6.0298293878445817</v>
      </c>
    </row>
    <row r="154" spans="1:11" ht="12" customHeight="1">
      <c r="A154" s="315">
        <v>42736</v>
      </c>
      <c r="B154" s="316">
        <v>155001</v>
      </c>
      <c r="C154" s="316">
        <v>-13662</v>
      </c>
      <c r="D154" s="295">
        <v>-8.1001760907845828</v>
      </c>
      <c r="E154" s="316">
        <v>23459</v>
      </c>
      <c r="F154" s="317">
        <v>17.83384774444664</v>
      </c>
      <c r="G154" s="294">
        <v>1483430</v>
      </c>
      <c r="H154" s="294">
        <v>-93294</v>
      </c>
      <c r="I154" s="295">
        <v>-5.9169518571417701</v>
      </c>
      <c r="J154" s="294">
        <v>212113</v>
      </c>
      <c r="K154" s="295">
        <v>16.684509056356518</v>
      </c>
    </row>
    <row r="155" spans="1:11" ht="12" customHeight="1">
      <c r="A155" s="315">
        <v>42767</v>
      </c>
      <c r="B155" s="294">
        <v>143249</v>
      </c>
      <c r="C155" s="294">
        <v>-11752</v>
      </c>
      <c r="D155" s="295">
        <v>-7.5818865684737515</v>
      </c>
      <c r="E155" s="294">
        <v>1411</v>
      </c>
      <c r="F155" s="295">
        <v>0.9947968809486879</v>
      </c>
      <c r="G155" s="294">
        <v>1301456</v>
      </c>
      <c r="H155" s="294">
        <v>-181974</v>
      </c>
      <c r="I155" s="295">
        <v>-12.267110682674613</v>
      </c>
      <c r="J155" s="294">
        <v>63340</v>
      </c>
      <c r="K155" s="295">
        <v>5.115837288267012</v>
      </c>
    </row>
    <row r="156" spans="1:11" ht="12" customHeight="1">
      <c r="A156" s="315">
        <v>42795</v>
      </c>
      <c r="B156" s="316">
        <v>168001</v>
      </c>
      <c r="C156" s="316">
        <v>24752</v>
      </c>
      <c r="D156" s="295">
        <v>17.279003692870457</v>
      </c>
      <c r="E156" s="316">
        <v>20135</v>
      </c>
      <c r="F156" s="317">
        <v>13.617058688271813</v>
      </c>
      <c r="G156" s="294">
        <v>1554345</v>
      </c>
      <c r="H156" s="294">
        <v>252889</v>
      </c>
      <c r="I156" s="295">
        <v>19.431237014543711</v>
      </c>
      <c r="J156" s="294">
        <v>196190</v>
      </c>
      <c r="K156" s="295">
        <v>14.445332086543878</v>
      </c>
    </row>
    <row r="157" spans="1:11" ht="12" customHeight="1">
      <c r="A157" s="315">
        <v>42826</v>
      </c>
      <c r="B157" s="294">
        <v>150837</v>
      </c>
      <c r="C157" s="294">
        <v>-17164</v>
      </c>
      <c r="D157" s="295">
        <v>-10.216605853536587</v>
      </c>
      <c r="E157" s="294">
        <v>7</v>
      </c>
      <c r="F157" s="295">
        <v>4.6409865411390309E-3</v>
      </c>
      <c r="G157" s="294">
        <v>1453028</v>
      </c>
      <c r="H157" s="294">
        <v>-101317</v>
      </c>
      <c r="I157" s="295">
        <v>-6.5183083549662397</v>
      </c>
      <c r="J157" s="294">
        <v>57195</v>
      </c>
      <c r="K157" s="295">
        <v>4.0975532173261415</v>
      </c>
    </row>
    <row r="158" spans="1:11" ht="12" customHeight="1">
      <c r="A158" s="315">
        <v>42856</v>
      </c>
      <c r="B158" s="316">
        <v>184589</v>
      </c>
      <c r="C158" s="316">
        <v>33752</v>
      </c>
      <c r="D158" s="295">
        <v>22.376472616135299</v>
      </c>
      <c r="E158" s="316">
        <v>16828</v>
      </c>
      <c r="F158" s="317">
        <v>10.030936868521289</v>
      </c>
      <c r="G158" s="294">
        <v>1860302</v>
      </c>
      <c r="H158" s="294">
        <v>407274</v>
      </c>
      <c r="I158" s="295">
        <v>28.029329097581051</v>
      </c>
      <c r="J158" s="294">
        <v>257613</v>
      </c>
      <c r="K158" s="295">
        <v>16.073798472442252</v>
      </c>
    </row>
    <row r="159" spans="1:11" ht="12" customHeight="1">
      <c r="A159" s="315">
        <v>42887</v>
      </c>
      <c r="B159" s="294">
        <v>215177</v>
      </c>
      <c r="C159" s="294">
        <v>30588</v>
      </c>
      <c r="D159" s="295">
        <v>16.570868253254528</v>
      </c>
      <c r="E159" s="294">
        <v>20759</v>
      </c>
      <c r="F159" s="295">
        <v>10.677509284119783</v>
      </c>
      <c r="G159" s="294">
        <v>1923058</v>
      </c>
      <c r="H159" s="294">
        <v>62756</v>
      </c>
      <c r="I159" s="295">
        <v>3.373430765542369</v>
      </c>
      <c r="J159" s="294">
        <v>151113</v>
      </c>
      <c r="K159" s="295">
        <v>8.5280863683692214</v>
      </c>
    </row>
    <row r="160" spans="1:11" ht="12" customHeight="1">
      <c r="A160" s="315">
        <v>42917</v>
      </c>
      <c r="B160" s="316">
        <v>190059</v>
      </c>
      <c r="C160" s="316">
        <v>-25118</v>
      </c>
      <c r="D160" s="295">
        <v>-11.673180683809143</v>
      </c>
      <c r="E160" s="316">
        <v>13897</v>
      </c>
      <c r="F160" s="317">
        <v>7.8887614809096176</v>
      </c>
      <c r="G160" s="294">
        <v>1776641</v>
      </c>
      <c r="H160" s="294">
        <v>-146417</v>
      </c>
      <c r="I160" s="295">
        <v>-7.6137589193877666</v>
      </c>
      <c r="J160" s="294">
        <v>97760</v>
      </c>
      <c r="K160" s="295">
        <v>5.8229261037560134</v>
      </c>
    </row>
    <row r="161" spans="1:11" ht="12" customHeight="1">
      <c r="A161" s="315">
        <v>42948</v>
      </c>
      <c r="B161" s="294">
        <v>136695</v>
      </c>
      <c r="C161" s="294">
        <v>-53364</v>
      </c>
      <c r="D161" s="295">
        <v>-28.077596956734489</v>
      </c>
      <c r="E161" s="294">
        <v>7784</v>
      </c>
      <c r="F161" s="295">
        <v>6.0382744684317089</v>
      </c>
      <c r="G161" s="294">
        <v>1421018</v>
      </c>
      <c r="H161" s="294">
        <v>-355623</v>
      </c>
      <c r="I161" s="295">
        <v>-20.016593110256942</v>
      </c>
      <c r="J161" s="294">
        <v>74358</v>
      </c>
      <c r="K161" s="295">
        <v>5.5216609983217735</v>
      </c>
    </row>
    <row r="162" spans="1:11" ht="12" customHeight="1">
      <c r="A162" s="315">
        <v>42979</v>
      </c>
      <c r="B162" s="316">
        <v>202369</v>
      </c>
      <c r="C162" s="316">
        <v>65674</v>
      </c>
      <c r="D162" s="295">
        <v>48.04418596144702</v>
      </c>
      <c r="E162" s="316">
        <v>10986</v>
      </c>
      <c r="F162" s="317">
        <v>5.7403217631660075</v>
      </c>
      <c r="G162" s="294">
        <v>1800577</v>
      </c>
      <c r="H162" s="294">
        <v>379559</v>
      </c>
      <c r="I162" s="295">
        <v>26.710358348733092</v>
      </c>
      <c r="J162" s="294">
        <v>64589</v>
      </c>
      <c r="K162" s="295">
        <v>3.7205902344947086</v>
      </c>
    </row>
    <row r="163" spans="1:11" ht="12" customHeight="1">
      <c r="A163" s="315">
        <v>43009</v>
      </c>
      <c r="B163" s="294">
        <v>213417</v>
      </c>
      <c r="C163" s="294">
        <v>11048</v>
      </c>
      <c r="D163" s="295">
        <v>5.4593341865601941</v>
      </c>
      <c r="E163" s="294">
        <v>26280</v>
      </c>
      <c r="F163" s="295">
        <v>14.043187611215313</v>
      </c>
      <c r="G163" s="294">
        <v>1829642</v>
      </c>
      <c r="H163" s="294">
        <v>29065</v>
      </c>
      <c r="I163" s="295">
        <v>1.614204779912217</v>
      </c>
      <c r="J163" s="294">
        <v>129112</v>
      </c>
      <c r="K163" s="295">
        <v>7.5924564694536407</v>
      </c>
    </row>
    <row r="164" spans="1:11" ht="12" customHeight="1">
      <c r="A164" s="315">
        <v>43040</v>
      </c>
      <c r="B164" s="316">
        <v>197621</v>
      </c>
      <c r="C164" s="316">
        <v>-15796</v>
      </c>
      <c r="D164" s="295">
        <v>-7.4014722351077937</v>
      </c>
      <c r="E164" s="316">
        <v>15096</v>
      </c>
      <c r="F164" s="317">
        <v>8.2706478564580195</v>
      </c>
      <c r="G164" s="294">
        <v>1647607</v>
      </c>
      <c r="H164" s="294">
        <v>-182035</v>
      </c>
      <c r="I164" s="295">
        <v>-9.9492141085523826</v>
      </c>
      <c r="J164" s="294">
        <v>58753</v>
      </c>
      <c r="K164" s="295">
        <v>3.6978224556818939</v>
      </c>
    </row>
    <row r="165" spans="1:11" ht="12" customHeight="1">
      <c r="A165" s="315">
        <v>43070</v>
      </c>
      <c r="B165" s="294">
        <v>173937</v>
      </c>
      <c r="C165" s="294">
        <v>-23684</v>
      </c>
      <c r="D165" s="295">
        <v>-11.984556297154654</v>
      </c>
      <c r="E165" s="294">
        <v>5274</v>
      </c>
      <c r="F165" s="295">
        <v>3.1269454474306753</v>
      </c>
      <c r="G165" s="294">
        <v>1520949</v>
      </c>
      <c r="H165" s="294">
        <v>-126658</v>
      </c>
      <c r="I165" s="295">
        <v>-7.687391471388505</v>
      </c>
      <c r="J165" s="294">
        <v>-55775</v>
      </c>
      <c r="K165" s="295">
        <v>-3.537397794414241</v>
      </c>
    </row>
    <row r="166" spans="1:11" ht="12" customHeight="1">
      <c r="A166" s="315">
        <v>43101</v>
      </c>
      <c r="B166" s="316">
        <v>172901</v>
      </c>
      <c r="C166" s="316">
        <v>-1036</v>
      </c>
      <c r="D166" s="295">
        <v>-0.59561795362688785</v>
      </c>
      <c r="E166" s="316">
        <v>17900</v>
      </c>
      <c r="F166" s="317">
        <v>11.548312591531667</v>
      </c>
      <c r="G166" s="294">
        <v>1576958</v>
      </c>
      <c r="H166" s="294">
        <v>56009</v>
      </c>
      <c r="I166" s="295">
        <v>3.6825034895976132</v>
      </c>
      <c r="J166" s="294">
        <v>93528</v>
      </c>
      <c r="K166" s="295">
        <v>6.3048475492608347</v>
      </c>
    </row>
    <row r="167" spans="1:11" ht="12" customHeight="1">
      <c r="A167" s="315">
        <v>43132</v>
      </c>
      <c r="B167" s="294">
        <v>159333</v>
      </c>
      <c r="C167" s="294">
        <v>-13568</v>
      </c>
      <c r="D167" s="295">
        <v>-7.8472651980034813</v>
      </c>
      <c r="E167" s="294">
        <v>16084</v>
      </c>
      <c r="F167" s="295">
        <v>11.228001591634147</v>
      </c>
      <c r="G167" s="294">
        <v>1372115</v>
      </c>
      <c r="H167" s="294">
        <v>-204843</v>
      </c>
      <c r="I167" s="295">
        <v>-12.989756226862097</v>
      </c>
      <c r="J167" s="294">
        <v>70659</v>
      </c>
      <c r="K167" s="295">
        <v>5.4292269581146035</v>
      </c>
    </row>
    <row r="168" spans="1:11" ht="12" customHeight="1">
      <c r="A168" s="315">
        <v>43160</v>
      </c>
      <c r="B168" s="316">
        <v>166088</v>
      </c>
      <c r="C168" s="316">
        <v>6755</v>
      </c>
      <c r="D168" s="295">
        <v>4.2395486183025488</v>
      </c>
      <c r="E168" s="316">
        <v>-1913</v>
      </c>
      <c r="F168" s="317">
        <v>-1.1386836983113195</v>
      </c>
      <c r="G168" s="294">
        <v>1453398</v>
      </c>
      <c r="H168" s="294">
        <v>81283</v>
      </c>
      <c r="I168" s="295">
        <v>5.9239203711059201</v>
      </c>
      <c r="J168" s="294">
        <v>-100947</v>
      </c>
      <c r="K168" s="295">
        <v>-6.4945041158816093</v>
      </c>
    </row>
    <row r="169" spans="1:11" ht="12" customHeight="1">
      <c r="A169" s="315">
        <v>43191</v>
      </c>
      <c r="B169" s="294">
        <v>173140</v>
      </c>
      <c r="C169" s="294">
        <v>7052</v>
      </c>
      <c r="D169" s="295">
        <v>4.245941910312605</v>
      </c>
      <c r="E169" s="294">
        <v>22303</v>
      </c>
      <c r="F169" s="295">
        <v>14.786159894455604</v>
      </c>
      <c r="G169" s="294">
        <v>1582886</v>
      </c>
      <c r="H169" s="294">
        <v>129488</v>
      </c>
      <c r="I169" s="295">
        <v>8.9093283463992652</v>
      </c>
      <c r="J169" s="294">
        <v>129858</v>
      </c>
      <c r="K169" s="295">
        <v>8.9370610889810802</v>
      </c>
    </row>
    <row r="170" spans="1:11" ht="12" customHeight="1">
      <c r="A170" s="315">
        <v>43221</v>
      </c>
      <c r="B170" s="316">
        <v>193607</v>
      </c>
      <c r="C170" s="316">
        <v>20467</v>
      </c>
      <c r="D170" s="295">
        <v>11.821069654614762</v>
      </c>
      <c r="E170" s="316">
        <v>9018</v>
      </c>
      <c r="F170" s="317">
        <v>4.8854482119736282</v>
      </c>
      <c r="G170" s="294">
        <v>1858322</v>
      </c>
      <c r="H170" s="294">
        <v>275436</v>
      </c>
      <c r="I170" s="295">
        <v>17.400874099587714</v>
      </c>
      <c r="J170" s="294">
        <v>-1980</v>
      </c>
      <c r="K170" s="295">
        <v>-0.10643433163002566</v>
      </c>
    </row>
    <row r="171" spans="1:11" ht="12" customHeight="1">
      <c r="A171" s="315">
        <v>43252</v>
      </c>
      <c r="B171" s="294">
        <v>205924</v>
      </c>
      <c r="C171" s="294">
        <v>12317</v>
      </c>
      <c r="D171" s="295">
        <v>6.3618567510472248</v>
      </c>
      <c r="E171" s="294">
        <v>-9253</v>
      </c>
      <c r="F171" s="295">
        <v>-4.3001807814032169</v>
      </c>
      <c r="G171" s="294">
        <v>1862790</v>
      </c>
      <c r="H171" s="294">
        <v>4468</v>
      </c>
      <c r="I171" s="295">
        <v>0.24043195958504501</v>
      </c>
      <c r="J171" s="294">
        <v>-60268</v>
      </c>
      <c r="K171" s="295">
        <v>-3.1339668382336883</v>
      </c>
    </row>
    <row r="172" spans="1:11" ht="12" customHeight="1">
      <c r="A172" s="315">
        <v>43282</v>
      </c>
      <c r="B172" s="316">
        <v>210437</v>
      </c>
      <c r="C172" s="316">
        <v>4513</v>
      </c>
      <c r="D172" s="295">
        <v>2.19158524504186</v>
      </c>
      <c r="E172" s="316">
        <v>20378</v>
      </c>
      <c r="F172" s="317">
        <v>10.721933715319979</v>
      </c>
      <c r="G172" s="294">
        <v>1896504</v>
      </c>
      <c r="H172" s="294">
        <v>33714</v>
      </c>
      <c r="I172" s="295">
        <v>1.8098658463917028</v>
      </c>
      <c r="J172" s="294">
        <v>119863</v>
      </c>
      <c r="K172" s="295">
        <v>6.7466077840148913</v>
      </c>
    </row>
    <row r="173" spans="1:11" ht="12" customHeight="1">
      <c r="A173" s="315">
        <v>43313</v>
      </c>
      <c r="B173" s="294">
        <v>145088</v>
      </c>
      <c r="C173" s="294">
        <v>-65349</v>
      </c>
      <c r="D173" s="295">
        <v>-31.053949638133979</v>
      </c>
      <c r="E173" s="294">
        <v>8393</v>
      </c>
      <c r="F173" s="295">
        <v>6.1399465964373237</v>
      </c>
      <c r="G173" s="294">
        <v>1448574</v>
      </c>
      <c r="H173" s="294">
        <v>-447930</v>
      </c>
      <c r="I173" s="295">
        <v>-23.618721605649132</v>
      </c>
      <c r="J173" s="294">
        <v>27556</v>
      </c>
      <c r="K173" s="295">
        <v>1.9391731842946396</v>
      </c>
    </row>
    <row r="174" spans="1:11" ht="12" customHeight="1">
      <c r="A174" s="315">
        <v>43344</v>
      </c>
      <c r="B174" s="316">
        <v>203354</v>
      </c>
      <c r="C174" s="316">
        <v>58266</v>
      </c>
      <c r="D174" s="295">
        <v>40.159075871195412</v>
      </c>
      <c r="E174" s="316">
        <v>985</v>
      </c>
      <c r="F174" s="317">
        <v>0.48673462832746123</v>
      </c>
      <c r="G174" s="294">
        <v>1719629</v>
      </c>
      <c r="H174" s="294">
        <v>271055</v>
      </c>
      <c r="I174" s="295">
        <v>18.711850412888815</v>
      </c>
      <c r="J174" s="294">
        <v>-80948</v>
      </c>
      <c r="K174" s="295">
        <v>-4.4956699991169495</v>
      </c>
    </row>
    <row r="175" spans="1:11" ht="12" customHeight="1">
      <c r="A175" s="315">
        <v>43374</v>
      </c>
      <c r="B175" s="294">
        <v>236767</v>
      </c>
      <c r="C175" s="294">
        <v>33413</v>
      </c>
      <c r="D175" s="295">
        <v>16.430952919539326</v>
      </c>
      <c r="E175" s="294">
        <v>23350</v>
      </c>
      <c r="F175" s="295">
        <v>10.941021568103759</v>
      </c>
      <c r="G175" s="294">
        <v>2001129</v>
      </c>
      <c r="H175" s="294">
        <v>281500</v>
      </c>
      <c r="I175" s="295">
        <v>16.369809999715056</v>
      </c>
      <c r="J175" s="294">
        <v>171487</v>
      </c>
      <c r="K175" s="295">
        <v>9.3727078849304952</v>
      </c>
    </row>
    <row r="176" spans="1:11" ht="12" customHeight="1">
      <c r="A176" s="315">
        <v>43405</v>
      </c>
      <c r="B176" s="316">
        <v>199791</v>
      </c>
      <c r="C176" s="316">
        <v>-36976</v>
      </c>
      <c r="D176" s="295">
        <v>-15.617041226184392</v>
      </c>
      <c r="E176" s="316">
        <v>2170</v>
      </c>
      <c r="F176" s="317">
        <v>1.0980614408387772</v>
      </c>
      <c r="G176" s="294">
        <v>1669599</v>
      </c>
      <c r="H176" s="294">
        <v>-331530</v>
      </c>
      <c r="I176" s="295">
        <v>-16.567147845041475</v>
      </c>
      <c r="J176" s="294">
        <v>21992</v>
      </c>
      <c r="K176" s="295">
        <v>1.3347843266021568</v>
      </c>
    </row>
    <row r="177" spans="1:11" ht="12" customHeight="1">
      <c r="A177" s="315">
        <v>43435</v>
      </c>
      <c r="B177" s="294">
        <v>174758</v>
      </c>
      <c r="C177" s="294">
        <v>-25033</v>
      </c>
      <c r="D177" s="295">
        <v>-12.52959342512926</v>
      </c>
      <c r="E177" s="294">
        <v>821</v>
      </c>
      <c r="F177" s="295">
        <v>0.47200998062516886</v>
      </c>
      <c r="G177" s="294">
        <v>1564853</v>
      </c>
      <c r="H177" s="294">
        <v>-104746</v>
      </c>
      <c r="I177" s="295">
        <v>-6.2737220134894667</v>
      </c>
      <c r="J177" s="294">
        <v>43904</v>
      </c>
      <c r="K177" s="295">
        <v>2.8866188149635525</v>
      </c>
    </row>
    <row r="178" spans="1:11" ht="12" customHeight="1">
      <c r="A178" s="315">
        <v>43466</v>
      </c>
      <c r="B178" s="316">
        <v>186216</v>
      </c>
      <c r="C178" s="316">
        <v>11458</v>
      </c>
      <c r="D178" s="295">
        <v>6.5564952677416768</v>
      </c>
      <c r="E178" s="316">
        <v>13315</v>
      </c>
      <c r="F178" s="317">
        <v>7.7009386874569836</v>
      </c>
      <c r="G178" s="294">
        <v>1676729</v>
      </c>
      <c r="H178" s="294">
        <v>111876</v>
      </c>
      <c r="I178" s="295">
        <v>7.1492977295630959</v>
      </c>
      <c r="J178" s="294">
        <v>99771</v>
      </c>
      <c r="K178" s="295">
        <v>6.3268013479116121</v>
      </c>
    </row>
    <row r="179" spans="1:11" ht="12" customHeight="1">
      <c r="A179" s="315">
        <v>43497</v>
      </c>
      <c r="B179" s="294">
        <v>163535</v>
      </c>
      <c r="C179" s="294">
        <v>-22681</v>
      </c>
      <c r="D179" s="295">
        <v>-12.17994157322679</v>
      </c>
      <c r="E179" s="294">
        <v>4202</v>
      </c>
      <c r="F179" s="295">
        <v>2.6372440109707345</v>
      </c>
      <c r="G179" s="294">
        <v>1402320</v>
      </c>
      <c r="H179" s="294">
        <v>-274409</v>
      </c>
      <c r="I179" s="295">
        <v>-16.365733520443673</v>
      </c>
      <c r="J179" s="294">
        <v>30205</v>
      </c>
      <c r="K179" s="295">
        <v>2.2013460970836993</v>
      </c>
    </row>
    <row r="180" spans="1:11" ht="12" customHeight="1">
      <c r="A180" s="315">
        <v>43525</v>
      </c>
      <c r="B180" s="316">
        <v>177102</v>
      </c>
      <c r="C180" s="316">
        <v>13567</v>
      </c>
      <c r="D180" s="317">
        <v>8.2960834072216958</v>
      </c>
      <c r="E180" s="316">
        <v>11014</v>
      </c>
      <c r="F180" s="317">
        <v>6.6314243051876112</v>
      </c>
      <c r="G180" s="294">
        <v>1530027</v>
      </c>
      <c r="H180" s="294">
        <v>127707</v>
      </c>
      <c r="I180" s="295">
        <v>9.1068372411432481</v>
      </c>
      <c r="J180" s="294">
        <v>76629</v>
      </c>
      <c r="K180" s="295">
        <v>5.2724030169299807</v>
      </c>
    </row>
    <row r="181" spans="1:11" ht="12" customHeight="1">
      <c r="A181" s="315">
        <v>43556</v>
      </c>
      <c r="B181" s="294">
        <v>179157</v>
      </c>
      <c r="C181" s="294">
        <v>2055</v>
      </c>
      <c r="D181" s="295">
        <v>1.1603482738760713</v>
      </c>
      <c r="E181" s="294">
        <v>6017</v>
      </c>
      <c r="F181" s="295">
        <v>3.4752223634053365</v>
      </c>
      <c r="G181" s="294">
        <v>1590205</v>
      </c>
      <c r="H181" s="294">
        <v>60178</v>
      </c>
      <c r="I181" s="295">
        <v>3.9331332061460351</v>
      </c>
      <c r="J181" s="294">
        <v>7319</v>
      </c>
      <c r="K181" s="295">
        <v>0.46238326701986121</v>
      </c>
    </row>
    <row r="182" spans="1:11" ht="12" customHeight="1">
      <c r="A182" s="315">
        <v>43586</v>
      </c>
      <c r="B182" s="316">
        <v>191356</v>
      </c>
      <c r="C182" s="316">
        <v>12199</v>
      </c>
      <c r="D182" s="317">
        <v>6.8091115613679625</v>
      </c>
      <c r="E182" s="316">
        <v>-2251</v>
      </c>
      <c r="F182" s="317">
        <v>-1.1626645730784528</v>
      </c>
      <c r="G182" s="294">
        <v>1891580</v>
      </c>
      <c r="H182" s="294">
        <v>301375</v>
      </c>
      <c r="I182" s="295">
        <v>18.951959024150973</v>
      </c>
      <c r="J182" s="294">
        <v>33258</v>
      </c>
      <c r="K182" s="295">
        <v>1.7896790760697017</v>
      </c>
    </row>
    <row r="183" spans="1:11" ht="12" customHeight="1">
      <c r="A183" s="315">
        <v>43617</v>
      </c>
      <c r="B183" s="294">
        <v>213898</v>
      </c>
      <c r="C183" s="294">
        <v>22542</v>
      </c>
      <c r="D183" s="295">
        <v>11.780137544681118</v>
      </c>
      <c r="E183" s="294">
        <v>7974</v>
      </c>
      <c r="F183" s="295">
        <v>3.872302402828228</v>
      </c>
      <c r="G183" s="294">
        <v>1834852</v>
      </c>
      <c r="H183" s="294">
        <v>-56728</v>
      </c>
      <c r="I183" s="295">
        <v>-2.9989744023514735</v>
      </c>
      <c r="J183" s="294">
        <v>-27938</v>
      </c>
      <c r="K183" s="295">
        <v>-1.4997933207715308</v>
      </c>
    </row>
    <row r="184" spans="1:11" ht="12" customHeight="1">
      <c r="A184" s="315">
        <v>43647</v>
      </c>
      <c r="B184" s="316">
        <v>223773</v>
      </c>
      <c r="C184" s="316">
        <v>9875</v>
      </c>
      <c r="D184" s="317">
        <v>4.6166864580313982</v>
      </c>
      <c r="E184" s="316">
        <v>13336</v>
      </c>
      <c r="F184" s="317">
        <v>6.3372885946862958</v>
      </c>
      <c r="G184" s="294">
        <v>1993814</v>
      </c>
      <c r="H184" s="294">
        <v>158962</v>
      </c>
      <c r="I184" s="295">
        <v>8.6634780352856797</v>
      </c>
      <c r="J184" s="294">
        <v>97310</v>
      </c>
      <c r="K184" s="295">
        <v>5.1310200242129733</v>
      </c>
    </row>
    <row r="185" spans="1:11" ht="12" customHeight="1">
      <c r="A185" s="315">
        <v>43678</v>
      </c>
      <c r="B185" s="294">
        <v>141174</v>
      </c>
      <c r="C185" s="294">
        <v>-82599</v>
      </c>
      <c r="D185" s="295">
        <v>-36.911959887922137</v>
      </c>
      <c r="E185" s="294">
        <v>-3914</v>
      </c>
      <c r="F185" s="295">
        <v>-2.6976731363034849</v>
      </c>
      <c r="G185" s="294">
        <v>1396645</v>
      </c>
      <c r="H185" s="294">
        <v>-597169</v>
      </c>
      <c r="I185" s="295">
        <v>-29.951088717402929</v>
      </c>
      <c r="J185" s="294">
        <v>-51929</v>
      </c>
      <c r="K185" s="295">
        <v>-3.5848358454590517</v>
      </c>
    </row>
    <row r="186" spans="1:11" ht="12" customHeight="1">
      <c r="A186" s="315">
        <v>43709</v>
      </c>
      <c r="B186" s="316">
        <v>216225</v>
      </c>
      <c r="C186" s="316">
        <v>75051</v>
      </c>
      <c r="D186" s="317">
        <v>53.162055335968383</v>
      </c>
      <c r="E186" s="316">
        <v>12871</v>
      </c>
      <c r="F186" s="317">
        <v>6.3293566883365955</v>
      </c>
      <c r="G186" s="294">
        <v>1855912</v>
      </c>
      <c r="H186" s="294">
        <v>459267</v>
      </c>
      <c r="I186" s="295">
        <v>32.88358888622377</v>
      </c>
      <c r="J186" s="294">
        <v>136283</v>
      </c>
      <c r="K186" s="295">
        <v>7.9251396667537009</v>
      </c>
    </row>
    <row r="187" spans="1:11" ht="12" customHeight="1">
      <c r="A187" s="315">
        <v>43739</v>
      </c>
      <c r="B187" s="294">
        <v>242867</v>
      </c>
      <c r="C187" s="294">
        <v>26642</v>
      </c>
      <c r="D187" s="295">
        <v>12.321424442132038</v>
      </c>
      <c r="E187" s="294">
        <v>6100</v>
      </c>
      <c r="F187" s="295">
        <v>2.5763725519181304</v>
      </c>
      <c r="G187" s="294">
        <v>1986891</v>
      </c>
      <c r="H187" s="294">
        <v>130979</v>
      </c>
      <c r="I187" s="295">
        <v>7.0573928074175933</v>
      </c>
      <c r="J187" s="294">
        <v>-14238</v>
      </c>
      <c r="K187" s="295">
        <v>-0.71149835917624504</v>
      </c>
    </row>
    <row r="188" spans="1:11" ht="12" customHeight="1">
      <c r="A188" s="315">
        <v>43770</v>
      </c>
      <c r="B188" s="316">
        <v>203365</v>
      </c>
      <c r="C188" s="316">
        <v>-39502</v>
      </c>
      <c r="D188" s="317">
        <v>-16.264869249424581</v>
      </c>
      <c r="E188" s="316">
        <v>3574</v>
      </c>
      <c r="F188" s="317">
        <v>1.7888693684900721</v>
      </c>
      <c r="G188" s="294">
        <v>1592557</v>
      </c>
      <c r="H188" s="294">
        <v>-394334</v>
      </c>
      <c r="I188" s="295">
        <v>-19.846785757245868</v>
      </c>
      <c r="J188" s="294">
        <v>-77042</v>
      </c>
      <c r="K188" s="295">
        <v>-4.6144014221378908</v>
      </c>
    </row>
    <row r="189" spans="1:11" ht="12" customHeight="1">
      <c r="A189" s="315">
        <v>43800</v>
      </c>
      <c r="B189" s="294">
        <v>191595</v>
      </c>
      <c r="C189" s="294">
        <v>-11770</v>
      </c>
      <c r="D189" s="295">
        <v>-5.7876232390037616</v>
      </c>
      <c r="E189" s="294">
        <v>16837</v>
      </c>
      <c r="F189" s="295">
        <v>9.6344659471955509</v>
      </c>
      <c r="G189" s="294">
        <v>1601255</v>
      </c>
      <c r="H189" s="294">
        <v>8698</v>
      </c>
      <c r="I189" s="295">
        <v>0.54616569454028963</v>
      </c>
      <c r="J189" s="294">
        <v>36402</v>
      </c>
      <c r="K189" s="295">
        <v>2.3262248914115258</v>
      </c>
    </row>
    <row r="190" spans="1:11" ht="12" customHeight="1">
      <c r="A190" s="315">
        <v>43831</v>
      </c>
      <c r="B190" s="316">
        <v>178203</v>
      </c>
      <c r="C190" s="316">
        <v>-13392</v>
      </c>
      <c r="D190" s="317">
        <v>-6.9897439912315038</v>
      </c>
      <c r="E190" s="316">
        <v>-8013</v>
      </c>
      <c r="F190" s="317">
        <v>-4.3030674055935041</v>
      </c>
      <c r="G190" s="294">
        <v>1585859</v>
      </c>
      <c r="H190" s="294">
        <v>-15396</v>
      </c>
      <c r="I190" s="295">
        <v>-0.9614958267109236</v>
      </c>
      <c r="J190" s="294">
        <v>-90870</v>
      </c>
      <c r="K190" s="295">
        <v>-5.4194804288588081</v>
      </c>
    </row>
    <row r="191" spans="1:11" ht="12" customHeight="1">
      <c r="A191" s="315">
        <v>43862</v>
      </c>
      <c r="B191" s="294">
        <v>167065</v>
      </c>
      <c r="C191" s="294">
        <v>-11138</v>
      </c>
      <c r="D191" s="295">
        <v>-6.2501753618064795</v>
      </c>
      <c r="E191" s="294">
        <v>3530</v>
      </c>
      <c r="F191" s="295">
        <v>2.1585593298070749</v>
      </c>
      <c r="G191" s="294">
        <v>1416570</v>
      </c>
      <c r="H191" s="294">
        <v>-169289</v>
      </c>
      <c r="I191" s="295">
        <v>-10.674908677253148</v>
      </c>
      <c r="J191" s="294">
        <v>14250</v>
      </c>
      <c r="K191" s="295">
        <v>1.0161731986992983</v>
      </c>
    </row>
    <row r="192" spans="1:11" ht="12" customHeight="1">
      <c r="A192" s="315">
        <v>43891</v>
      </c>
      <c r="B192" s="316">
        <v>121434</v>
      </c>
      <c r="C192" s="316">
        <v>-45631</v>
      </c>
      <c r="D192" s="317">
        <v>-27.313321162421811</v>
      </c>
      <c r="E192" s="316">
        <v>-55668</v>
      </c>
      <c r="F192" s="317">
        <v>-31.432733678896906</v>
      </c>
      <c r="G192" s="294">
        <v>1111117</v>
      </c>
      <c r="H192" s="294">
        <v>-305453</v>
      </c>
      <c r="I192" s="295">
        <v>-21.562859583359806</v>
      </c>
      <c r="J192" s="294">
        <v>-418910</v>
      </c>
      <c r="K192" s="295">
        <v>-27.379255398760936</v>
      </c>
    </row>
    <row r="193" spans="1:11" ht="12" customHeight="1">
      <c r="A193" s="315">
        <v>43922</v>
      </c>
      <c r="B193" s="294">
        <v>58435</v>
      </c>
      <c r="C193" s="294">
        <v>-62999</v>
      </c>
      <c r="D193" s="295">
        <v>-51.879210105901151</v>
      </c>
      <c r="E193" s="294">
        <v>-120722</v>
      </c>
      <c r="F193" s="295">
        <v>-67.383356497373811</v>
      </c>
      <c r="G193" s="294">
        <v>614107</v>
      </c>
      <c r="H193" s="294">
        <v>-497010</v>
      </c>
      <c r="I193" s="295">
        <v>-44.730662927486485</v>
      </c>
      <c r="J193" s="294">
        <v>-976098</v>
      </c>
      <c r="K193" s="295">
        <v>-61.381897302549042</v>
      </c>
    </row>
    <row r="194" spans="1:11" ht="12" customHeight="1">
      <c r="A194" s="315">
        <v>43952</v>
      </c>
      <c r="B194" s="294">
        <v>67684</v>
      </c>
      <c r="C194" s="294">
        <v>9249</v>
      </c>
      <c r="D194" s="295">
        <v>15.827842902370154</v>
      </c>
      <c r="E194" s="294">
        <v>-123672</v>
      </c>
      <c r="F194" s="295">
        <v>-64.629277367837958</v>
      </c>
      <c r="G194" s="294">
        <v>773925</v>
      </c>
      <c r="H194" s="294">
        <v>159818</v>
      </c>
      <c r="I194" s="295">
        <v>26.024455021681888</v>
      </c>
      <c r="J194" s="294">
        <v>-1117655</v>
      </c>
      <c r="K194" s="295">
        <v>-59.085790714640673</v>
      </c>
    </row>
    <row r="195" spans="1:11" ht="12" customHeight="1">
      <c r="A195" s="315">
        <v>43983</v>
      </c>
      <c r="B195" s="294">
        <v>101856</v>
      </c>
      <c r="C195" s="294">
        <v>34172</v>
      </c>
      <c r="D195" s="295">
        <v>50.487559836889069</v>
      </c>
      <c r="E195" s="294">
        <v>-112042</v>
      </c>
      <c r="F195" s="295">
        <v>-52.381041430962419</v>
      </c>
      <c r="G195" s="294">
        <v>1045209</v>
      </c>
      <c r="H195" s="294">
        <v>271284</v>
      </c>
      <c r="I195" s="295">
        <v>35.053009012501214</v>
      </c>
      <c r="J195" s="294">
        <v>-789643</v>
      </c>
      <c r="K195" s="295">
        <v>-43.03578708255489</v>
      </c>
    </row>
    <row r="196" spans="1:11" ht="12" customHeight="1">
      <c r="A196" s="315">
        <v>44013</v>
      </c>
      <c r="B196" s="294">
        <v>139058</v>
      </c>
      <c r="C196" s="294">
        <v>37202</v>
      </c>
      <c r="D196" s="295">
        <v>36.524112472510211</v>
      </c>
      <c r="E196" s="294">
        <v>-84715</v>
      </c>
      <c r="F196" s="295">
        <v>-37.857561010488304</v>
      </c>
      <c r="G196" s="294">
        <v>1395017</v>
      </c>
      <c r="H196" s="294">
        <v>349808</v>
      </c>
      <c r="I196" s="295">
        <v>33.467756209523642</v>
      </c>
      <c r="J196" s="294">
        <v>-598797</v>
      </c>
      <c r="K196" s="295">
        <v>-30.032741268744225</v>
      </c>
    </row>
    <row r="197" spans="1:11" ht="12" customHeight="1">
      <c r="A197" s="322">
        <v>44044</v>
      </c>
      <c r="B197" s="316">
        <v>100288</v>
      </c>
      <c r="C197" s="316">
        <v>-38770</v>
      </c>
      <c r="D197" s="317">
        <v>-27.880452760718548</v>
      </c>
      <c r="E197" s="316">
        <v>-40886</v>
      </c>
      <c r="F197" s="317">
        <v>-28.961423491577769</v>
      </c>
      <c r="G197" s="316">
        <v>1022388</v>
      </c>
      <c r="H197" s="316">
        <v>-372629</v>
      </c>
      <c r="I197" s="317">
        <v>-26.711430756757803</v>
      </c>
      <c r="J197" s="316">
        <v>-374257</v>
      </c>
      <c r="K197" s="317">
        <v>-26.796859617153967</v>
      </c>
    </row>
    <row r="198" spans="1:11" ht="12" customHeight="1">
      <c r="A198" s="322">
        <v>44075</v>
      </c>
      <c r="B198" s="316">
        <v>154213</v>
      </c>
      <c r="C198" s="316">
        <v>53925</v>
      </c>
      <c r="D198" s="317">
        <v>53.770141991065728</v>
      </c>
      <c r="E198" s="316">
        <v>-62012</v>
      </c>
      <c r="F198" s="317">
        <v>-28.679384899988438</v>
      </c>
      <c r="G198" s="316">
        <v>1469275</v>
      </c>
      <c r="H198" s="316">
        <v>446887</v>
      </c>
      <c r="I198" s="317">
        <v>43.710117880882798</v>
      </c>
      <c r="J198" s="316">
        <v>-386637</v>
      </c>
      <c r="K198" s="317">
        <v>-20.832722672195665</v>
      </c>
    </row>
    <row r="199" spans="1:11" ht="12" customHeight="1">
      <c r="A199" s="323">
        <v>44105</v>
      </c>
      <c r="B199" s="324">
        <v>149270</v>
      </c>
      <c r="C199" s="324">
        <v>-4943</v>
      </c>
      <c r="D199" s="325">
        <v>-3.2053069455882448</v>
      </c>
      <c r="E199" s="324">
        <v>-93597</v>
      </c>
      <c r="F199" s="325">
        <v>-38.538376971758204</v>
      </c>
      <c r="G199" s="316">
        <v>1399038</v>
      </c>
      <c r="H199" s="324">
        <v>-70237</v>
      </c>
      <c r="I199" s="325">
        <v>-4.7803848837011449</v>
      </c>
      <c r="J199" s="324">
        <v>-587853</v>
      </c>
      <c r="K199" s="325">
        <v>-29.586575207195562</v>
      </c>
    </row>
    <row r="200" spans="1:11" ht="12" customHeight="1">
      <c r="A200" s="323">
        <v>44136</v>
      </c>
      <c r="B200" s="324">
        <v>137030</v>
      </c>
      <c r="C200" s="324">
        <v>-12240</v>
      </c>
      <c r="D200" s="325">
        <v>-8.1999062102230855</v>
      </c>
      <c r="E200" s="324">
        <v>-66335</v>
      </c>
      <c r="F200" s="325">
        <v>-32.618690531802422</v>
      </c>
      <c r="G200" s="316">
        <v>1321621</v>
      </c>
      <c r="H200" s="324">
        <v>-77417</v>
      </c>
      <c r="I200" s="325">
        <v>-5.5335880798091264</v>
      </c>
      <c r="J200" s="324">
        <v>-270936</v>
      </c>
      <c r="K200" s="325">
        <v>-17.012640677853287</v>
      </c>
    </row>
    <row r="201" spans="1:11" ht="12" customHeight="1">
      <c r="A201" s="323">
        <v>44166</v>
      </c>
      <c r="B201" s="324">
        <v>127982</v>
      </c>
      <c r="C201" s="324">
        <v>-9048</v>
      </c>
      <c r="D201" s="325">
        <v>-6.6029336641611325</v>
      </c>
      <c r="E201" s="324">
        <v>-63613</v>
      </c>
      <c r="F201" s="325">
        <v>-33.20180589263812</v>
      </c>
      <c r="G201" s="316">
        <v>1243325</v>
      </c>
      <c r="H201" s="324">
        <v>-78296</v>
      </c>
      <c r="I201" s="325">
        <v>-5.9242400052662605</v>
      </c>
      <c r="J201" s="324">
        <v>-357930</v>
      </c>
      <c r="K201" s="325">
        <v>-22.353091793624376</v>
      </c>
    </row>
    <row r="202" spans="1:11" ht="12" customHeight="1">
      <c r="A202" s="323">
        <v>44197</v>
      </c>
      <c r="B202" s="324">
        <v>118876</v>
      </c>
      <c r="C202" s="324">
        <v>-9106</v>
      </c>
      <c r="D202" s="325">
        <v>-7.1150630557422136</v>
      </c>
      <c r="E202" s="324">
        <v>-59327</v>
      </c>
      <c r="F202" s="325">
        <v>-33.291807657559076</v>
      </c>
      <c r="G202" s="316">
        <v>1178238</v>
      </c>
      <c r="H202" s="324">
        <v>-65087</v>
      </c>
      <c r="I202" s="325">
        <v>-5.2349144431262946</v>
      </c>
      <c r="J202" s="324">
        <v>-407621</v>
      </c>
      <c r="K202" s="325">
        <v>-25.70348309654263</v>
      </c>
    </row>
    <row r="203" spans="1:11" ht="12" customHeight="1">
      <c r="A203" s="323">
        <v>44228</v>
      </c>
      <c r="B203" s="324">
        <v>117991</v>
      </c>
      <c r="C203" s="324">
        <v>-885</v>
      </c>
      <c r="D203" s="325">
        <v>-0.74447323261213361</v>
      </c>
      <c r="E203" s="324">
        <v>-49074</v>
      </c>
      <c r="F203" s="325">
        <v>-29.374195672343099</v>
      </c>
      <c r="G203" s="316">
        <v>1079853</v>
      </c>
      <c r="H203" s="324">
        <v>-98385</v>
      </c>
      <c r="I203" s="325">
        <v>-8.3501805237990965</v>
      </c>
      <c r="J203" s="324">
        <v>-336717</v>
      </c>
      <c r="K203" s="325">
        <v>-23.769880768334779</v>
      </c>
    </row>
    <row r="204" spans="1:11" ht="12" customHeight="1">
      <c r="A204" s="323">
        <v>44256</v>
      </c>
      <c r="B204" s="324">
        <v>128783</v>
      </c>
      <c r="C204" s="324">
        <v>10792</v>
      </c>
      <c r="D204" s="325">
        <v>9.1464603232449928</v>
      </c>
      <c r="E204" s="324">
        <v>7349</v>
      </c>
      <c r="F204" s="325">
        <v>6.0518470938946258</v>
      </c>
      <c r="G204" s="316">
        <v>1196916</v>
      </c>
      <c r="H204" s="324">
        <v>117063</v>
      </c>
      <c r="I204" s="325">
        <v>10.840642198521465</v>
      </c>
      <c r="J204" s="324">
        <v>85799</v>
      </c>
      <c r="K204" s="325">
        <v>7.7218690740939069</v>
      </c>
    </row>
    <row r="205" spans="1:11" ht="12" customHeight="1">
      <c r="A205" s="323">
        <v>44287</v>
      </c>
      <c r="B205" s="324">
        <v>135407</v>
      </c>
      <c r="C205" s="324">
        <v>6624</v>
      </c>
      <c r="D205" s="325">
        <v>5.1435360257176805</v>
      </c>
      <c r="E205" s="324">
        <v>76972</v>
      </c>
      <c r="F205" s="325">
        <v>131.72242662787713</v>
      </c>
      <c r="G205" s="316">
        <v>1192765</v>
      </c>
      <c r="H205" s="324">
        <v>-4151</v>
      </c>
      <c r="I205" s="325">
        <v>-0.3468079631319157</v>
      </c>
      <c r="J205" s="324">
        <v>578658</v>
      </c>
      <c r="K205" s="325">
        <v>94.227553178843422</v>
      </c>
    </row>
    <row r="206" spans="1:11" ht="12" customHeight="1">
      <c r="A206" s="323">
        <v>44317</v>
      </c>
      <c r="B206" s="324">
        <v>154954</v>
      </c>
      <c r="C206" s="324">
        <v>19547</v>
      </c>
      <c r="D206" s="325">
        <v>14.435738181925602</v>
      </c>
      <c r="E206" s="324">
        <v>87270</v>
      </c>
      <c r="F206" s="325">
        <v>128.93741504639206</v>
      </c>
      <c r="G206" s="326">
        <v>1389160</v>
      </c>
      <c r="H206" s="324">
        <v>196395</v>
      </c>
      <c r="I206" s="325">
        <v>16.465523384740496</v>
      </c>
      <c r="J206" s="324">
        <v>615235</v>
      </c>
      <c r="K206" s="325">
        <v>79.495429143650867</v>
      </c>
    </row>
    <row r="207" spans="1:11" ht="12" customHeight="1">
      <c r="A207" s="323">
        <v>44348</v>
      </c>
      <c r="B207" s="324">
        <v>180394</v>
      </c>
      <c r="C207" s="324">
        <v>25440</v>
      </c>
      <c r="D207" s="325">
        <v>16.417775597919384</v>
      </c>
      <c r="E207" s="324">
        <v>78538</v>
      </c>
      <c r="F207" s="325">
        <v>77.106896010053404</v>
      </c>
      <c r="G207" s="324">
        <v>1625181</v>
      </c>
      <c r="H207" s="324">
        <v>236021</v>
      </c>
      <c r="I207" s="325">
        <v>16.990195513835701</v>
      </c>
      <c r="J207" s="324">
        <v>579972</v>
      </c>
      <c r="K207" s="325">
        <v>55.488615195621165</v>
      </c>
    </row>
    <row r="208" spans="1:11" ht="12" customHeight="1">
      <c r="A208" s="323">
        <v>44378</v>
      </c>
      <c r="B208" s="324">
        <v>182658</v>
      </c>
      <c r="C208" s="324">
        <v>2264</v>
      </c>
      <c r="D208" s="325">
        <v>1.2550306551215673</v>
      </c>
      <c r="E208" s="324">
        <v>43600</v>
      </c>
      <c r="F208" s="325">
        <v>31.353823584403631</v>
      </c>
      <c r="G208" s="324">
        <v>1672750</v>
      </c>
      <c r="H208" s="324">
        <v>47569</v>
      </c>
      <c r="I208" s="325">
        <v>2.9269970544819315</v>
      </c>
      <c r="J208" s="324">
        <v>277733</v>
      </c>
      <c r="K208" s="325">
        <v>19.908933009418522</v>
      </c>
    </row>
    <row r="209" spans="1:11" ht="12" customHeight="1">
      <c r="A209" s="323">
        <v>44409</v>
      </c>
      <c r="B209" s="324">
        <v>133080</v>
      </c>
      <c r="C209" s="324">
        <v>-49578</v>
      </c>
      <c r="D209" s="325">
        <v>-27.142528660118909</v>
      </c>
      <c r="E209" s="324">
        <v>32792</v>
      </c>
      <c r="F209" s="325">
        <v>32.697830248883214</v>
      </c>
      <c r="G209" s="324">
        <v>1288578</v>
      </c>
      <c r="H209" s="324">
        <v>-384172</v>
      </c>
      <c r="I209" s="325">
        <v>-22.966492303093709</v>
      </c>
      <c r="J209" s="324">
        <v>266190</v>
      </c>
      <c r="K209" s="325">
        <v>26.036103710137443</v>
      </c>
    </row>
    <row r="210" spans="1:11" ht="12" customHeight="1">
      <c r="A210" s="323">
        <v>44440</v>
      </c>
      <c r="B210" s="324">
        <v>198083</v>
      </c>
      <c r="C210" s="324">
        <v>65003</v>
      </c>
      <c r="D210" s="325">
        <v>48.845055605650735</v>
      </c>
      <c r="E210" s="324">
        <v>43870</v>
      </c>
      <c r="F210" s="325">
        <v>28.447666539137426</v>
      </c>
      <c r="G210" s="324">
        <v>1707158</v>
      </c>
      <c r="H210" s="324">
        <v>418580</v>
      </c>
      <c r="I210" s="325">
        <v>32.483869816184971</v>
      </c>
      <c r="J210" s="324">
        <v>237883</v>
      </c>
      <c r="K210" s="325">
        <v>16.190502118391723</v>
      </c>
    </row>
    <row r="211" spans="1:11" ht="12" customHeight="1">
      <c r="A211" s="323">
        <v>44470</v>
      </c>
      <c r="B211" s="324">
        <v>202545</v>
      </c>
      <c r="C211" s="324">
        <v>4462</v>
      </c>
      <c r="D211" s="325">
        <v>2.2525910855550451</v>
      </c>
      <c r="E211" s="324">
        <v>53275</v>
      </c>
      <c r="F211" s="325">
        <v>35.690359750787167</v>
      </c>
      <c r="G211" s="324">
        <v>1694088</v>
      </c>
      <c r="H211" s="324">
        <v>-13070</v>
      </c>
      <c r="I211" s="325">
        <v>-0.76559990346529139</v>
      </c>
      <c r="J211" s="324">
        <v>295050</v>
      </c>
      <c r="K211" s="325">
        <v>21.089491493440494</v>
      </c>
    </row>
    <row r="212" spans="1:11" ht="12" customHeight="1">
      <c r="A212" s="323">
        <v>44501</v>
      </c>
      <c r="B212" s="324">
        <v>216372</v>
      </c>
      <c r="C212" s="324">
        <v>13827</v>
      </c>
      <c r="D212" s="325">
        <v>6.8266311190105906</v>
      </c>
      <c r="E212" s="324">
        <v>79342</v>
      </c>
      <c r="F212" s="325">
        <v>57.90118952054295</v>
      </c>
      <c r="G212" s="324">
        <v>1738565</v>
      </c>
      <c r="H212" s="324">
        <v>44477</v>
      </c>
      <c r="I212" s="325">
        <v>2.6254244171495222</v>
      </c>
      <c r="J212" s="324">
        <v>416944</v>
      </c>
      <c r="K212" s="325">
        <v>31.547924858942164</v>
      </c>
    </row>
    <row r="213" spans="1:11" ht="12" customHeight="1">
      <c r="A213" s="323">
        <v>44531</v>
      </c>
      <c r="B213" s="324">
        <v>177746</v>
      </c>
      <c r="C213" s="324">
        <v>-38626</v>
      </c>
      <c r="D213" s="325">
        <v>-17.851662876897194</v>
      </c>
      <c r="E213" s="324">
        <v>49764</v>
      </c>
      <c r="F213" s="325">
        <v>38.883593005266363</v>
      </c>
      <c r="G213" s="324">
        <v>1507766</v>
      </c>
      <c r="H213" s="324">
        <v>-230799</v>
      </c>
      <c r="I213" s="325">
        <v>-13.275258618458325</v>
      </c>
      <c r="J213" s="324">
        <v>264441</v>
      </c>
      <c r="K213" s="325">
        <v>21.268855689381297</v>
      </c>
    </row>
    <row r="214" spans="1:11" ht="12" customHeight="1">
      <c r="A214" s="323">
        <v>44562</v>
      </c>
      <c r="B214" s="324">
        <v>149284</v>
      </c>
      <c r="C214" s="324">
        <v>-28462</v>
      </c>
      <c r="D214" s="325">
        <v>-16.012737276788226</v>
      </c>
      <c r="E214" s="324">
        <v>30408</v>
      </c>
      <c r="F214" s="325">
        <v>25.579595544937582</v>
      </c>
      <c r="G214" s="324">
        <v>1357660</v>
      </c>
      <c r="H214" s="324">
        <v>-150106</v>
      </c>
      <c r="I214" s="325">
        <v>-9.9555236024688174</v>
      </c>
      <c r="J214" s="324">
        <v>179422</v>
      </c>
      <c r="K214" s="325">
        <v>15.227992986136927</v>
      </c>
    </row>
    <row r="215" spans="1:11" ht="12" customHeight="1">
      <c r="A215" s="323">
        <v>44593</v>
      </c>
      <c r="B215" s="324">
        <v>129716</v>
      </c>
      <c r="C215" s="324">
        <v>-19568</v>
      </c>
      <c r="D215" s="325">
        <v>-13.107901717531684</v>
      </c>
      <c r="E215" s="324">
        <v>11725</v>
      </c>
      <c r="F215" s="325">
        <v>9.9371985998932129</v>
      </c>
      <c r="G215" s="324">
        <v>1127216</v>
      </c>
      <c r="H215" s="324">
        <v>-230444</v>
      </c>
      <c r="I215" s="325">
        <v>-16.973616369341368</v>
      </c>
      <c r="J215" s="324">
        <v>47363</v>
      </c>
      <c r="K215" s="325">
        <v>4.3860599544567638</v>
      </c>
    </row>
    <row r="216" spans="1:11" ht="12" customHeight="1">
      <c r="A216" s="323">
        <v>44621</v>
      </c>
      <c r="B216" s="324">
        <v>145683</v>
      </c>
      <c r="C216" s="324">
        <v>15967</v>
      </c>
      <c r="D216" s="325">
        <v>12.309198556847265</v>
      </c>
      <c r="E216" s="324">
        <v>16900</v>
      </c>
      <c r="F216" s="325">
        <v>13.12285006561425</v>
      </c>
      <c r="G216" s="324">
        <v>1158164</v>
      </c>
      <c r="H216" s="324">
        <v>30948</v>
      </c>
      <c r="I216" s="325">
        <v>2.7455252586904373</v>
      </c>
      <c r="J216" s="324">
        <v>-38752</v>
      </c>
      <c r="K216" s="325">
        <v>-3.2376541043815941</v>
      </c>
    </row>
    <row r="217" spans="1:11" ht="12" customHeight="1">
      <c r="A217" s="323">
        <v>44652</v>
      </c>
      <c r="B217" s="324">
        <v>86641</v>
      </c>
      <c r="C217" s="324">
        <v>-59042</v>
      </c>
      <c r="D217" s="325">
        <v>-40.527721147971967</v>
      </c>
      <c r="E217" s="324">
        <v>-48766</v>
      </c>
      <c r="F217" s="325">
        <v>-36.014386257726706</v>
      </c>
      <c r="G217" s="324">
        <v>751447</v>
      </c>
      <c r="H217" s="324">
        <v>-406717</v>
      </c>
      <c r="I217" s="325">
        <v>-35.117392700861018</v>
      </c>
      <c r="J217" s="324">
        <v>-441318</v>
      </c>
      <c r="K217" s="325">
        <v>-36.999576614001917</v>
      </c>
    </row>
    <row r="218" spans="1:11" ht="12" customHeight="1">
      <c r="A218" s="323">
        <v>44682</v>
      </c>
      <c r="B218" s="324">
        <v>105831</v>
      </c>
      <c r="C218" s="324">
        <v>19190</v>
      </c>
      <c r="D218" s="325">
        <v>22.148867164506413</v>
      </c>
      <c r="E218" s="324">
        <v>-49123</v>
      </c>
      <c r="F218" s="325">
        <v>-31.701666300966739</v>
      </c>
      <c r="G218" s="324">
        <v>910168</v>
      </c>
      <c r="H218" s="324">
        <v>158721</v>
      </c>
      <c r="I218" s="325">
        <v>21.122048527707211</v>
      </c>
      <c r="J218" s="324">
        <v>-478992</v>
      </c>
      <c r="K218" s="325">
        <v>-34.480693368654435</v>
      </c>
    </row>
    <row r="219" spans="1:11" ht="12" customHeight="1">
      <c r="A219" s="323">
        <v>44713</v>
      </c>
      <c r="B219" s="324">
        <v>125000</v>
      </c>
      <c r="C219" s="324">
        <v>19169</v>
      </c>
      <c r="D219" s="325">
        <v>18.112840283092854</v>
      </c>
      <c r="E219" s="324">
        <v>-55394</v>
      </c>
      <c r="F219" s="325">
        <v>-30.70722973047884</v>
      </c>
      <c r="G219" s="324">
        <v>985393</v>
      </c>
      <c r="H219" s="324">
        <v>75225</v>
      </c>
      <c r="I219" s="325">
        <v>8.2649576781429364</v>
      </c>
      <c r="J219" s="324">
        <v>-639788</v>
      </c>
      <c r="K219" s="325">
        <v>-39.367184332083625</v>
      </c>
    </row>
    <row r="220" spans="1:11" ht="12" customHeight="1">
      <c r="A220" s="323">
        <v>44743</v>
      </c>
      <c r="B220" s="324">
        <v>118983</v>
      </c>
      <c r="C220" s="324">
        <v>-6017</v>
      </c>
      <c r="D220" s="325">
        <v>-4.8136000000000001</v>
      </c>
      <c r="E220" s="324">
        <v>-63675</v>
      </c>
      <c r="F220" s="325">
        <v>-34.860230594882239</v>
      </c>
      <c r="G220" s="324">
        <v>969523</v>
      </c>
      <c r="H220" s="324">
        <v>-15870</v>
      </c>
      <c r="I220" s="325">
        <v>-1.6105249377659472</v>
      </c>
      <c r="J220" s="324">
        <v>-703227</v>
      </c>
      <c r="K220" s="325">
        <v>-42.040173367209682</v>
      </c>
    </row>
    <row r="221" spans="1:11" ht="12" customHeight="1">
      <c r="A221" s="323">
        <v>44774</v>
      </c>
      <c r="B221" s="324">
        <v>85139</v>
      </c>
      <c r="C221" s="324">
        <v>-33844</v>
      </c>
      <c r="D221" s="325">
        <v>-28.444399620113799</v>
      </c>
      <c r="E221" s="324">
        <v>-47941</v>
      </c>
      <c r="F221" s="325">
        <v>-36.024195972347464</v>
      </c>
      <c r="G221" s="324">
        <v>777060</v>
      </c>
      <c r="H221" s="324">
        <v>-192463</v>
      </c>
      <c r="I221" s="325">
        <v>-19.851308323783964</v>
      </c>
      <c r="J221" s="324">
        <v>-511518</v>
      </c>
      <c r="K221" s="325">
        <v>-39.696316404594832</v>
      </c>
    </row>
    <row r="222" spans="1:11" ht="12" customHeight="1">
      <c r="A222" s="323">
        <v>44805</v>
      </c>
      <c r="B222" s="324">
        <v>113149</v>
      </c>
      <c r="C222" s="324">
        <v>28010</v>
      </c>
      <c r="D222" s="325">
        <v>32.899141404056898</v>
      </c>
      <c r="E222" s="324">
        <v>-84934</v>
      </c>
      <c r="F222" s="325">
        <v>-42.87798549093057</v>
      </c>
      <c r="G222" s="324">
        <v>884936</v>
      </c>
      <c r="H222" s="324">
        <v>107876</v>
      </c>
      <c r="I222" s="325">
        <v>13.882583069518441</v>
      </c>
      <c r="J222" s="324">
        <v>-822222</v>
      </c>
      <c r="K222" s="325">
        <v>-48.163204577432204</v>
      </c>
    </row>
    <row r="223" spans="1:11" ht="12" customHeight="1">
      <c r="A223" s="323">
        <v>44835</v>
      </c>
      <c r="B223" s="324">
        <v>106869</v>
      </c>
      <c r="C223" s="324">
        <v>-6280</v>
      </c>
      <c r="D223" s="325">
        <v>-5.550203713687262</v>
      </c>
      <c r="E223" s="324">
        <v>-95676</v>
      </c>
      <c r="F223" s="325">
        <v>-47.236910316226023</v>
      </c>
      <c r="G223" s="324">
        <v>826804</v>
      </c>
      <c r="H223" s="324">
        <v>-58132</v>
      </c>
      <c r="I223" s="325">
        <v>-6.5690626214777117</v>
      </c>
      <c r="J223" s="324">
        <v>-867284</v>
      </c>
      <c r="K223" s="325">
        <v>-51.194743130227003</v>
      </c>
    </row>
    <row r="224" spans="1:11" ht="12" customHeight="1">
      <c r="A224" s="323">
        <v>44866</v>
      </c>
      <c r="B224" s="324">
        <v>118036</v>
      </c>
      <c r="C224" s="324">
        <v>11167</v>
      </c>
      <c r="D224" s="325">
        <v>10.44924159484977</v>
      </c>
      <c r="E224" s="324">
        <v>-98336</v>
      </c>
      <c r="F224" s="325">
        <v>-45.447654964598009</v>
      </c>
      <c r="G224" s="324">
        <v>809047</v>
      </c>
      <c r="H224" s="324">
        <v>-17757</v>
      </c>
      <c r="I224" s="325">
        <v>-2.1476674036410079</v>
      </c>
      <c r="J224" s="324">
        <v>-929518</v>
      </c>
      <c r="K224" s="325">
        <v>-53.46466770008599</v>
      </c>
    </row>
    <row r="225" spans="1:11" ht="12" customHeight="1">
      <c r="A225" s="323">
        <v>44896</v>
      </c>
      <c r="B225" s="324">
        <v>90100</v>
      </c>
      <c r="C225" s="324">
        <v>-27936</v>
      </c>
      <c r="D225" s="325">
        <v>-23.667355721983125</v>
      </c>
      <c r="E225" s="324">
        <v>-87646</v>
      </c>
      <c r="F225" s="325">
        <v>-49.309689106927863</v>
      </c>
      <c r="G225" s="324">
        <v>725765</v>
      </c>
      <c r="H225" s="324">
        <v>-83282</v>
      </c>
      <c r="I225" s="325">
        <v>-10.293839542078519</v>
      </c>
      <c r="J225" s="324">
        <v>-782001</v>
      </c>
      <c r="K225" s="325">
        <v>-51.864878237073924</v>
      </c>
    </row>
    <row r="226" spans="1:11" ht="12" customHeight="1">
      <c r="A226" s="323">
        <v>44927</v>
      </c>
      <c r="B226" s="324">
        <v>80020</v>
      </c>
      <c r="C226" s="324">
        <v>-10080</v>
      </c>
      <c r="D226" s="325">
        <v>-11.187569367369589</v>
      </c>
      <c r="E226" s="324">
        <v>-69264</v>
      </c>
      <c r="F226" s="325">
        <v>-46.397470592963749</v>
      </c>
      <c r="G226" s="324">
        <v>670443</v>
      </c>
      <c r="H226" s="324">
        <v>-55322</v>
      </c>
      <c r="I226" s="325">
        <v>-7.6225775560959814</v>
      </c>
      <c r="J226" s="324">
        <v>-687217</v>
      </c>
      <c r="K226" s="325">
        <v>-50.617754076867548</v>
      </c>
    </row>
    <row r="227" spans="1:11" ht="12" customHeight="1">
      <c r="A227" s="323">
        <v>44958</v>
      </c>
      <c r="B227" s="324">
        <v>75268</v>
      </c>
      <c r="C227" s="324">
        <v>-4752</v>
      </c>
      <c r="D227" s="325">
        <v>-5.9385153711572105</v>
      </c>
      <c r="E227" s="324">
        <v>-54448</v>
      </c>
      <c r="F227" s="325">
        <v>-41.974775663757747</v>
      </c>
      <c r="G227" s="324">
        <v>591602</v>
      </c>
      <c r="H227" s="324">
        <v>-78841</v>
      </c>
      <c r="I227" s="325">
        <v>-11.759538096452644</v>
      </c>
      <c r="J227" s="324">
        <v>-535614</v>
      </c>
      <c r="K227" s="325">
        <v>-47.516536316021067</v>
      </c>
    </row>
    <row r="228" spans="1:11" ht="12" customHeight="1">
      <c r="A228" s="323">
        <v>44986</v>
      </c>
      <c r="B228" s="324">
        <v>83071</v>
      </c>
      <c r="C228" s="324">
        <v>7803</v>
      </c>
      <c r="D228" s="325">
        <v>10.366955412658767</v>
      </c>
      <c r="E228" s="324">
        <v>-62612</v>
      </c>
      <c r="F228" s="325">
        <v>-42.978247290349593</v>
      </c>
      <c r="G228" s="324">
        <v>699421</v>
      </c>
      <c r="H228" s="324">
        <v>107819</v>
      </c>
      <c r="I228" s="325">
        <v>18.224921484376321</v>
      </c>
      <c r="J228" s="324">
        <v>-458743</v>
      </c>
      <c r="K228" s="325">
        <v>-39.609502626571022</v>
      </c>
    </row>
    <row r="229" spans="1:11" ht="12" customHeight="1">
      <c r="A229" s="323">
        <v>45017</v>
      </c>
      <c r="B229" s="324">
        <v>69081</v>
      </c>
      <c r="C229" s="324">
        <v>-13990</v>
      </c>
      <c r="D229" s="325">
        <v>-16.841015516847033</v>
      </c>
      <c r="E229" s="324">
        <v>-17560</v>
      </c>
      <c r="F229" s="325">
        <v>-20.267540771690076</v>
      </c>
      <c r="G229" s="324">
        <v>626779</v>
      </c>
      <c r="H229" s="324">
        <v>-72642</v>
      </c>
      <c r="I229" s="325">
        <v>-10.386019293101008</v>
      </c>
      <c r="J229" s="324">
        <v>-124668</v>
      </c>
      <c r="K229" s="325">
        <v>-16.590391604464454</v>
      </c>
    </row>
    <row r="230" spans="1:11" ht="12" customHeight="1">
      <c r="A230" s="323">
        <v>45047</v>
      </c>
      <c r="B230" s="324">
        <v>93732</v>
      </c>
      <c r="C230" s="324">
        <v>24651</v>
      </c>
      <c r="D230" s="325">
        <v>35.684196812437577</v>
      </c>
      <c r="E230" s="324">
        <v>-12099</v>
      </c>
      <c r="F230" s="325">
        <v>-11.432378036681124</v>
      </c>
      <c r="G230" s="324">
        <v>787208</v>
      </c>
      <c r="H230" s="324">
        <v>160429</v>
      </c>
      <c r="I230" s="325">
        <v>25.595784159967071</v>
      </c>
      <c r="J230" s="324">
        <v>-122960</v>
      </c>
      <c r="K230" s="325">
        <v>-13.509593833226393</v>
      </c>
    </row>
    <row r="231" spans="1:11" ht="12" customHeight="1">
      <c r="A231" s="323">
        <v>45078</v>
      </c>
      <c r="B231" s="324">
        <v>108338</v>
      </c>
      <c r="C231" s="324">
        <v>14606</v>
      </c>
      <c r="D231" s="325">
        <v>15.582725216574916</v>
      </c>
      <c r="E231" s="324">
        <v>-16662</v>
      </c>
      <c r="F231" s="325">
        <v>-13.329599999999999</v>
      </c>
      <c r="G231" s="324">
        <v>860993</v>
      </c>
      <c r="H231" s="324">
        <v>73785</v>
      </c>
      <c r="I231" s="325">
        <v>9.3729992581376198</v>
      </c>
      <c r="J231" s="324">
        <v>-124400</v>
      </c>
      <c r="K231" s="325">
        <v>-12.62440467914832</v>
      </c>
    </row>
    <row r="232" spans="1:11" ht="12" customHeight="1">
      <c r="A232" s="323">
        <v>45108</v>
      </c>
      <c r="B232" s="324">
        <v>110130</v>
      </c>
      <c r="C232" s="324">
        <v>1792</v>
      </c>
      <c r="D232" s="325">
        <v>1.6540825933652088</v>
      </c>
      <c r="E232" s="324">
        <v>-8853</v>
      </c>
      <c r="F232" s="325">
        <v>-7.4405587352815106</v>
      </c>
      <c r="G232" s="324">
        <v>864943</v>
      </c>
      <c r="H232" s="324">
        <v>3950</v>
      </c>
      <c r="I232" s="325">
        <v>0.45877260326158287</v>
      </c>
      <c r="J232" s="324">
        <v>-104580</v>
      </c>
      <c r="K232" s="325">
        <v>-10.786747709956339</v>
      </c>
    </row>
    <row r="233" spans="1:11" ht="12" customHeight="1">
      <c r="A233" s="323">
        <v>45139</v>
      </c>
      <c r="B233" s="324">
        <v>75147</v>
      </c>
      <c r="C233" s="324">
        <v>-34983</v>
      </c>
      <c r="D233" s="325">
        <v>-31.765186597657316</v>
      </c>
      <c r="E233" s="324">
        <v>-9992</v>
      </c>
      <c r="F233" s="325">
        <v>-11.736102138855284</v>
      </c>
      <c r="G233" s="324">
        <v>669904</v>
      </c>
      <c r="H233" s="324">
        <v>-195039</v>
      </c>
      <c r="I233" s="325">
        <v>-22.549347182415488</v>
      </c>
      <c r="J233" s="324">
        <v>-107156</v>
      </c>
      <c r="K233" s="325">
        <v>-13.789926131830232</v>
      </c>
    </row>
    <row r="234" spans="1:11" ht="12" customHeight="1">
      <c r="A234" s="323">
        <v>45170</v>
      </c>
      <c r="B234" s="324">
        <v>95734</v>
      </c>
      <c r="C234" s="324">
        <v>20587</v>
      </c>
      <c r="D234" s="325">
        <v>27.395637883082493</v>
      </c>
      <c r="E234" s="324">
        <v>-17415</v>
      </c>
      <c r="F234" s="325">
        <v>-15.391209820678927</v>
      </c>
      <c r="G234" s="324">
        <v>768766</v>
      </c>
      <c r="H234" s="324">
        <v>98862</v>
      </c>
      <c r="I234" s="325">
        <v>14.757636915140079</v>
      </c>
      <c r="J234" s="324">
        <v>-116170</v>
      </c>
      <c r="K234" s="325">
        <v>-13.127503005867091</v>
      </c>
    </row>
    <row r="235" spans="1:11" ht="12" customHeight="1">
      <c r="A235" s="323">
        <v>45200</v>
      </c>
      <c r="B235" s="324">
        <v>104641</v>
      </c>
      <c r="C235" s="324">
        <v>8907</v>
      </c>
      <c r="D235" s="325">
        <v>9.3039045689096866</v>
      </c>
      <c r="E235" s="324">
        <v>-2228</v>
      </c>
      <c r="F235" s="325">
        <v>-2.0847954037185712</v>
      </c>
      <c r="G235" s="324">
        <v>787745</v>
      </c>
      <c r="H235" s="324">
        <v>18979</v>
      </c>
      <c r="I235" s="325">
        <v>2.468761625774293</v>
      </c>
      <c r="J235" s="324">
        <v>-39059</v>
      </c>
      <c r="K235" s="325">
        <v>-4.7240942230564924</v>
      </c>
    </row>
    <row r="236" spans="1:11" ht="12" customHeight="1">
      <c r="A236" s="323">
        <v>45231</v>
      </c>
      <c r="B236" s="324">
        <v>111396</v>
      </c>
      <c r="C236" s="324">
        <v>6755</v>
      </c>
      <c r="D236" s="325">
        <v>6.4554046692978853</v>
      </c>
      <c r="E236" s="324">
        <v>-6640</v>
      </c>
      <c r="F236" s="325">
        <v>-5.6254024196007997</v>
      </c>
      <c r="G236" s="324">
        <v>793827</v>
      </c>
      <c r="H236" s="324">
        <v>6082</v>
      </c>
      <c r="I236" s="325">
        <v>0.77207725850370357</v>
      </c>
      <c r="J236" s="324">
        <v>-15220</v>
      </c>
      <c r="K236" s="325">
        <v>-1.8812256889896384</v>
      </c>
    </row>
    <row r="237" spans="1:11" ht="12" customHeight="1">
      <c r="A237" s="323">
        <v>45261</v>
      </c>
      <c r="B237" s="324">
        <v>94090</v>
      </c>
      <c r="C237" s="324">
        <v>-17306</v>
      </c>
      <c r="D237" s="325">
        <v>-15.535566806707601</v>
      </c>
      <c r="E237" s="324">
        <v>3990</v>
      </c>
      <c r="F237" s="325">
        <v>4.4284128745837954</v>
      </c>
      <c r="G237" s="324">
        <v>701591</v>
      </c>
      <c r="H237" s="324">
        <v>-92236</v>
      </c>
      <c r="I237" s="325">
        <v>-11.619156314914962</v>
      </c>
      <c r="J237" s="324">
        <v>-24174</v>
      </c>
      <c r="K237" s="325">
        <v>-3.33083022741521</v>
      </c>
    </row>
    <row r="238" spans="1:11" ht="12" customHeight="1">
      <c r="A238" s="323">
        <v>45292</v>
      </c>
      <c r="B238" s="324">
        <v>84247</v>
      </c>
      <c r="C238" s="324">
        <v>-9843</v>
      </c>
      <c r="D238" s="325">
        <v>-10.461260495270485</v>
      </c>
      <c r="E238" s="324">
        <v>4227</v>
      </c>
      <c r="F238" s="325">
        <v>5.2824293926518369</v>
      </c>
      <c r="G238" s="324">
        <v>678978</v>
      </c>
      <c r="H238" s="324">
        <v>-22613</v>
      </c>
      <c r="I238" s="325">
        <v>-3.2231029189371014</v>
      </c>
      <c r="J238" s="324">
        <v>8535</v>
      </c>
      <c r="K238" s="325">
        <v>1.2730388713134451</v>
      </c>
    </row>
    <row r="239" spans="1:11" ht="12" customHeight="1">
      <c r="A239" s="323">
        <v>45323</v>
      </c>
      <c r="B239" s="324">
        <v>84766</v>
      </c>
      <c r="C239" s="324">
        <v>519</v>
      </c>
      <c r="D239" s="325">
        <v>0.61604567521692166</v>
      </c>
      <c r="E239" s="324">
        <v>9498</v>
      </c>
      <c r="F239" s="325">
        <v>12.618908433862996</v>
      </c>
      <c r="G239" s="324">
        <v>613962</v>
      </c>
      <c r="H239" s="324">
        <v>-65016</v>
      </c>
      <c r="I239" s="325">
        <v>-9.5755679860024916</v>
      </c>
      <c r="J239" s="324">
        <v>22360</v>
      </c>
      <c r="K239" s="325">
        <v>3.7795680203920878</v>
      </c>
    </row>
    <row r="240" spans="1:11" ht="12" customHeight="1">
      <c r="A240" s="323">
        <v>45352</v>
      </c>
      <c r="B240" s="324">
        <v>80202</v>
      </c>
      <c r="C240" s="324">
        <v>-4564</v>
      </c>
      <c r="D240" s="325">
        <v>-5.384234244862327</v>
      </c>
      <c r="E240" s="324">
        <v>-2869</v>
      </c>
      <c r="F240" s="325">
        <v>-3.4536721599595528</v>
      </c>
      <c r="G240" s="324">
        <v>618595</v>
      </c>
      <c r="H240" s="324">
        <v>4633</v>
      </c>
      <c r="I240" s="325">
        <v>0.75460696264589666</v>
      </c>
      <c r="J240" s="324">
        <v>-80826</v>
      </c>
      <c r="K240" s="325">
        <v>-11.55612999895628</v>
      </c>
    </row>
    <row r="241" spans="1:11" ht="12" customHeight="1">
      <c r="A241" s="323">
        <v>45383</v>
      </c>
      <c r="B241" s="324">
        <v>96879</v>
      </c>
      <c r="C241" s="324">
        <v>16677</v>
      </c>
      <c r="D241" s="325">
        <v>20.793745791875516</v>
      </c>
      <c r="E241" s="324">
        <v>27798</v>
      </c>
      <c r="F241" s="325">
        <v>40.239718591219003</v>
      </c>
      <c r="G241" s="324">
        <v>708186</v>
      </c>
      <c r="H241" s="324">
        <v>89591</v>
      </c>
      <c r="I241" s="325">
        <v>14.482981595389552</v>
      </c>
      <c r="J241" s="324">
        <v>81407</v>
      </c>
      <c r="K241" s="325">
        <v>12.988150528336144</v>
      </c>
    </row>
    <row r="242" spans="1:11" ht="12" customHeight="1">
      <c r="A242" s="323">
        <v>45413</v>
      </c>
      <c r="B242" s="324">
        <v>96139</v>
      </c>
      <c r="C242" s="324">
        <v>-740</v>
      </c>
      <c r="D242" s="325">
        <v>-0.76383942856553022</v>
      </c>
      <c r="E242" s="324">
        <v>2407</v>
      </c>
      <c r="F242" s="325">
        <v>2.5679597149319338</v>
      </c>
      <c r="G242" s="324">
        <v>763573</v>
      </c>
      <c r="H242" s="324">
        <v>55387</v>
      </c>
      <c r="I242" s="325">
        <v>7.820967937801651</v>
      </c>
      <c r="J242" s="324">
        <v>-23635</v>
      </c>
      <c r="K242" s="325">
        <v>-3.0023831058627453</v>
      </c>
    </row>
    <row r="243" spans="1:11" ht="12" customHeight="1">
      <c r="A243" s="323">
        <v>45444</v>
      </c>
      <c r="B243" s="324">
        <v>102340</v>
      </c>
      <c r="C243" s="324">
        <v>6201</v>
      </c>
      <c r="D243" s="325">
        <v>6.4500358855407276</v>
      </c>
      <c r="E243" s="324">
        <v>-5998</v>
      </c>
      <c r="F243" s="325">
        <v>-5.5363768945337739</v>
      </c>
      <c r="G243" s="324">
        <v>812078</v>
      </c>
      <c r="H243" s="324">
        <v>48505</v>
      </c>
      <c r="I243" s="325">
        <v>6.3523723337519789</v>
      </c>
      <c r="J243" s="324">
        <v>-48915</v>
      </c>
      <c r="K243" s="325">
        <v>-5.6812308578583099</v>
      </c>
    </row>
    <row r="244" spans="1:11" ht="12" customHeight="1">
      <c r="A244" s="323">
        <v>45474</v>
      </c>
      <c r="B244" s="324">
        <v>118951</v>
      </c>
      <c r="C244" s="324">
        <v>16611</v>
      </c>
      <c r="D244" s="325">
        <v>16.231190150478795</v>
      </c>
      <c r="E244" s="324">
        <v>8821</v>
      </c>
      <c r="F244" s="325">
        <v>8.0096249886497777</v>
      </c>
      <c r="G244" s="324">
        <v>932509</v>
      </c>
      <c r="H244" s="324">
        <v>120431</v>
      </c>
      <c r="I244" s="325">
        <v>14.829979386216595</v>
      </c>
      <c r="J244" s="324">
        <v>67566</v>
      </c>
      <c r="K244" s="325">
        <v>7.8116130195862619</v>
      </c>
    </row>
    <row r="245" spans="1:11" ht="12" customHeight="1">
      <c r="A245" s="323">
        <v>45505</v>
      </c>
      <c r="B245" s="324">
        <v>74610</v>
      </c>
      <c r="C245" s="324">
        <v>-44341</v>
      </c>
      <c r="D245" s="325">
        <v>-37.276693764659399</v>
      </c>
      <c r="E245" s="324">
        <v>-537</v>
      </c>
      <c r="F245" s="325">
        <v>-0.71459938520499822</v>
      </c>
      <c r="G245" s="324">
        <v>650424</v>
      </c>
      <c r="H245" s="324">
        <v>-282085</v>
      </c>
      <c r="I245" s="325">
        <v>-30.250110186604097</v>
      </c>
      <c r="J245" s="324">
        <v>-19480</v>
      </c>
      <c r="K245" s="325">
        <v>-2.9078793379349879</v>
      </c>
    </row>
    <row r="246" spans="1:11" ht="12" customHeight="1">
      <c r="A246" s="323">
        <v>45536</v>
      </c>
      <c r="B246" s="324">
        <v>97431</v>
      </c>
      <c r="C246" s="324">
        <v>22821</v>
      </c>
      <c r="D246" s="325">
        <v>30.587052673904303</v>
      </c>
      <c r="E246" s="324">
        <v>1697</v>
      </c>
      <c r="F246" s="325">
        <v>1.7726199678275221</v>
      </c>
      <c r="G246" s="324">
        <v>794350</v>
      </c>
      <c r="H246" s="324">
        <v>143926</v>
      </c>
      <c r="I246" s="325">
        <v>22.128027256066812</v>
      </c>
      <c r="J246" s="324">
        <v>25584</v>
      </c>
      <c r="K246" s="325">
        <v>3.3279307357505403</v>
      </c>
    </row>
    <row r="247" spans="1:11" ht="12" customHeight="1">
      <c r="A247" s="323">
        <v>45566</v>
      </c>
      <c r="B247" s="324">
        <v>118144</v>
      </c>
      <c r="C247" s="324">
        <v>20713</v>
      </c>
      <c r="D247" s="325">
        <v>21.259147499255885</v>
      </c>
      <c r="E247" s="324">
        <v>13503</v>
      </c>
      <c r="F247" s="325">
        <v>12.904119800078362</v>
      </c>
      <c r="G247" s="324">
        <v>862812</v>
      </c>
      <c r="H247" s="324">
        <v>68462</v>
      </c>
      <c r="I247" s="325">
        <v>8.6186189966639386</v>
      </c>
      <c r="J247" s="324">
        <v>75067</v>
      </c>
      <c r="K247" s="325">
        <v>9.5293527727881493</v>
      </c>
    </row>
    <row r="248" spans="1:11" ht="12" customHeight="1">
      <c r="A248" s="323">
        <v>45597</v>
      </c>
      <c r="B248" s="324">
        <v>107237</v>
      </c>
      <c r="C248" s="324">
        <v>-10907</v>
      </c>
      <c r="D248" s="325">
        <v>-9.2319542253521121</v>
      </c>
      <c r="E248" s="324">
        <v>-4159</v>
      </c>
      <c r="F248" s="325">
        <v>-3.7335272361664691</v>
      </c>
      <c r="G248" s="324">
        <v>756963</v>
      </c>
      <c r="H248" s="324">
        <v>-105849</v>
      </c>
      <c r="I248" s="325">
        <v>-12.267910042975759</v>
      </c>
      <c r="J248" s="324">
        <v>-36864</v>
      </c>
      <c r="K248" s="325">
        <v>-4.6438329762026234</v>
      </c>
    </row>
    <row r="249" spans="1:11" ht="12" customHeight="1">
      <c r="A249" s="323">
        <v>45627</v>
      </c>
      <c r="B249" s="324">
        <v>95639</v>
      </c>
      <c r="C249" s="324">
        <v>-11598</v>
      </c>
      <c r="D249" s="325">
        <v>-10.815296959071961</v>
      </c>
      <c r="E249" s="324">
        <v>1549</v>
      </c>
      <c r="F249" s="325">
        <v>1.646296099479222</v>
      </c>
      <c r="G249" s="324">
        <v>745682</v>
      </c>
      <c r="H249" s="324">
        <v>-11281</v>
      </c>
      <c r="I249" s="325">
        <v>-1.4902974121588506</v>
      </c>
      <c r="J249" s="324">
        <v>44091</v>
      </c>
      <c r="K249" s="325">
        <v>6.2844306725713412</v>
      </c>
    </row>
    <row r="250" spans="1:11" ht="12" customHeight="1">
      <c r="A250" s="323">
        <v>45658</v>
      </c>
      <c r="B250" s="324">
        <v>84543</v>
      </c>
      <c r="C250" s="324">
        <v>-11096</v>
      </c>
      <c r="D250" s="325">
        <v>-11.601961542885224</v>
      </c>
      <c r="E250" s="324">
        <v>296</v>
      </c>
      <c r="F250" s="325">
        <v>0.35134782247439078</v>
      </c>
      <c r="G250" s="324">
        <v>705690</v>
      </c>
      <c r="H250" s="324">
        <v>-39992</v>
      </c>
      <c r="I250" s="325">
        <v>-5.3631440748200978</v>
      </c>
      <c r="J250" s="324">
        <v>26712</v>
      </c>
      <c r="K250" s="325">
        <v>3.9341480872723418</v>
      </c>
    </row>
    <row r="251" spans="1:11" ht="12" customHeight="1">
      <c r="A251" s="323">
        <v>45689</v>
      </c>
      <c r="B251" s="324">
        <v>80153</v>
      </c>
      <c r="C251" s="324">
        <v>-4390</v>
      </c>
      <c r="D251" s="325">
        <v>-5.19262387187585</v>
      </c>
      <c r="E251" s="324">
        <v>-4613</v>
      </c>
      <c r="F251" s="325">
        <v>-5.4420404407427503</v>
      </c>
      <c r="G251" s="324">
        <v>616808</v>
      </c>
      <c r="H251" s="324">
        <v>-88882</v>
      </c>
      <c r="I251" s="325">
        <v>-12.595048817469428</v>
      </c>
      <c r="J251" s="324">
        <v>2846</v>
      </c>
      <c r="K251" s="325">
        <v>0.46354660386147678</v>
      </c>
    </row>
    <row r="252" spans="1:11" ht="12" customHeight="1">
      <c r="A252" s="323">
        <v>45717</v>
      </c>
      <c r="B252" s="324">
        <v>84720</v>
      </c>
      <c r="C252" s="324">
        <v>4567</v>
      </c>
      <c r="D252" s="325">
        <v>5.697852856412112</v>
      </c>
      <c r="E252" s="324">
        <v>4518</v>
      </c>
      <c r="F252" s="325">
        <v>5.633275978155158</v>
      </c>
      <c r="G252" s="324">
        <v>657939</v>
      </c>
      <c r="H252" s="324">
        <v>41131</v>
      </c>
      <c r="I252" s="325">
        <v>6.6683635750509076</v>
      </c>
      <c r="J252" s="324">
        <v>39344</v>
      </c>
      <c r="K252" s="325">
        <v>6.3602195297407835</v>
      </c>
    </row>
    <row r="253" spans="1:11" ht="12" customHeight="1">
      <c r="A253" s="323">
        <v>45748</v>
      </c>
      <c r="B253" s="324">
        <v>77864</v>
      </c>
      <c r="C253" s="324">
        <v>-6856</v>
      </c>
      <c r="D253" s="325">
        <v>-8.0925401322001882</v>
      </c>
      <c r="E253" s="324">
        <v>-19015</v>
      </c>
      <c r="F253" s="325">
        <v>-19.627576667802103</v>
      </c>
      <c r="G253" s="324">
        <v>632830</v>
      </c>
      <c r="H253" s="324">
        <v>-25109</v>
      </c>
      <c r="I253" s="325">
        <v>-3.8163112385798685</v>
      </c>
      <c r="J253" s="324">
        <v>-75356</v>
      </c>
      <c r="K253" s="325">
        <v>-10.640707384783093</v>
      </c>
    </row>
    <row r="254" spans="1:11" ht="12" customHeight="1">
      <c r="A254" s="323">
        <v>45778</v>
      </c>
      <c r="B254" s="324">
        <v>91920</v>
      </c>
      <c r="C254" s="324">
        <v>14056</v>
      </c>
      <c r="D254" s="325">
        <v>18.051988081783623</v>
      </c>
      <c r="E254" s="324">
        <v>-4219</v>
      </c>
      <c r="F254" s="325">
        <v>-4.3884375747615429</v>
      </c>
      <c r="G254" s="324">
        <v>776286</v>
      </c>
      <c r="H254" s="324">
        <v>143456</v>
      </c>
      <c r="I254" s="325">
        <v>22.668963228671206</v>
      </c>
      <c r="J254" s="324">
        <v>12713</v>
      </c>
      <c r="K254" s="325">
        <v>1.6649357690751245</v>
      </c>
    </row>
    <row r="255" spans="1:11" ht="12" customHeight="1">
      <c r="A255" s="323">
        <v>45809</v>
      </c>
      <c r="B255" s="324">
        <v>118199</v>
      </c>
      <c r="C255" s="324">
        <v>26279</v>
      </c>
      <c r="D255" s="325">
        <v>28.588990426457791</v>
      </c>
      <c r="E255" s="324">
        <v>15859</v>
      </c>
      <c r="F255" s="325">
        <v>15.496384600351769</v>
      </c>
      <c r="G255" s="324">
        <v>909020</v>
      </c>
      <c r="H255" s="324">
        <v>132734</v>
      </c>
      <c r="I255" s="325">
        <v>17.09859510541218</v>
      </c>
      <c r="J255" s="324">
        <v>96942</v>
      </c>
      <c r="K255" s="325">
        <v>11.937523242841205</v>
      </c>
    </row>
    <row r="256" spans="1:11" ht="12" customHeight="1">
      <c r="A256" s="327">
        <v>45839</v>
      </c>
      <c r="B256" s="328">
        <v>129438</v>
      </c>
      <c r="C256" s="328">
        <f>B256-B255</f>
        <v>11239</v>
      </c>
      <c r="D256" s="329">
        <f>100*C256/B255</f>
        <v>9.508540681393244</v>
      </c>
      <c r="E256" s="328">
        <f>B256-B244</f>
        <v>10487</v>
      </c>
      <c r="F256" s="329">
        <f>100*E256/B244</f>
        <v>8.8162352565342026</v>
      </c>
      <c r="G256" s="330">
        <v>979019</v>
      </c>
      <c r="H256" s="328">
        <f>G256-G255</f>
        <v>69999</v>
      </c>
      <c r="I256" s="329">
        <f>100*H256/G255</f>
        <v>7.7004906382697849</v>
      </c>
      <c r="J256" s="328">
        <f>G256-G244</f>
        <v>46510</v>
      </c>
      <c r="K256" s="329">
        <f>100*J256/G244</f>
        <v>4.9876194224398906</v>
      </c>
    </row>
    <row r="257" spans="1:11" ht="12" customHeight="1">
      <c r="A257" s="331"/>
      <c r="B257" s="229"/>
      <c r="C257" s="229"/>
      <c r="D257" s="332"/>
      <c r="E257" s="229"/>
      <c r="F257" s="332"/>
      <c r="G257" s="333"/>
      <c r="H257" s="229"/>
      <c r="I257" s="332"/>
      <c r="J257" s="229"/>
      <c r="K257" s="332"/>
    </row>
    <row r="258" spans="1:11">
      <c r="A258" s="119" t="s">
        <v>136</v>
      </c>
    </row>
    <row r="260" spans="1:11">
      <c r="F260" s="334" t="s">
        <v>62</v>
      </c>
    </row>
    <row r="262" spans="1:11">
      <c r="F262" s="334"/>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A1B7AF95-AFB7-421F-8F46-1D3F1CCA3080}"/>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3FDFC-A426-4273-AD02-72A49FB78E6E}">
  <sheetPr codeName="Hoja54"/>
  <dimension ref="A2:K26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55</v>
      </c>
      <c r="B5" s="245"/>
      <c r="C5" s="245"/>
      <c r="D5" s="245"/>
      <c r="E5" s="245"/>
      <c r="F5" s="245"/>
      <c r="G5" s="245"/>
      <c r="H5" s="245"/>
      <c r="I5" s="245"/>
      <c r="J5" s="245"/>
      <c r="K5" s="245"/>
    </row>
    <row r="6" spans="1:11" s="33" customFormat="1" ht="16.5" customHeight="1">
      <c r="A6" s="306"/>
      <c r="B6" s="307" t="s">
        <v>484</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71561</v>
      </c>
      <c r="C10" s="294" t="s">
        <v>485</v>
      </c>
      <c r="D10" s="295" t="s">
        <v>485</v>
      </c>
      <c r="E10" s="294" t="s">
        <v>485</v>
      </c>
      <c r="F10" s="294" t="s">
        <v>485</v>
      </c>
      <c r="G10" s="294">
        <v>570674</v>
      </c>
      <c r="H10" s="294" t="s">
        <v>485</v>
      </c>
      <c r="I10" s="295" t="s">
        <v>485</v>
      </c>
      <c r="J10" s="294" t="s">
        <v>485</v>
      </c>
      <c r="K10" s="294" t="s">
        <v>485</v>
      </c>
    </row>
    <row r="11" spans="1:11" ht="12" customHeight="1">
      <c r="A11" s="315">
        <v>38384</v>
      </c>
      <c r="B11" s="294">
        <v>75796</v>
      </c>
      <c r="C11" s="294">
        <v>4235</v>
      </c>
      <c r="D11" s="295">
        <v>5.918027976132251</v>
      </c>
      <c r="E11" s="294" t="s">
        <v>485</v>
      </c>
      <c r="F11" s="294" t="s">
        <v>485</v>
      </c>
      <c r="G11" s="294">
        <v>534667</v>
      </c>
      <c r="H11" s="294">
        <v>-36007</v>
      </c>
      <c r="I11" s="295">
        <v>-6.3095567697144075</v>
      </c>
      <c r="J11" s="294" t="s">
        <v>485</v>
      </c>
      <c r="K11" s="294" t="s">
        <v>485</v>
      </c>
    </row>
    <row r="12" spans="1:11" ht="12" customHeight="1">
      <c r="A12" s="315">
        <v>38412</v>
      </c>
      <c r="B12" s="294">
        <v>82606</v>
      </c>
      <c r="C12" s="294">
        <v>6810</v>
      </c>
      <c r="D12" s="295">
        <v>8.9846429890759403</v>
      </c>
      <c r="E12" s="294" t="s">
        <v>485</v>
      </c>
      <c r="F12" s="294" t="s">
        <v>485</v>
      </c>
      <c r="G12" s="294">
        <v>582500</v>
      </c>
      <c r="H12" s="294">
        <v>47833</v>
      </c>
      <c r="I12" s="295">
        <v>8.9463161182567834</v>
      </c>
      <c r="J12" s="294" t="s">
        <v>485</v>
      </c>
      <c r="K12" s="294" t="s">
        <v>485</v>
      </c>
    </row>
    <row r="13" spans="1:11" ht="12" customHeight="1">
      <c r="A13" s="315">
        <v>38443</v>
      </c>
      <c r="B13" s="294">
        <v>83127</v>
      </c>
      <c r="C13" s="294">
        <v>521</v>
      </c>
      <c r="D13" s="295">
        <v>0.63070479141950953</v>
      </c>
      <c r="E13" s="294" t="s">
        <v>485</v>
      </c>
      <c r="F13" s="294" t="s">
        <v>485</v>
      </c>
      <c r="G13" s="294">
        <v>583146</v>
      </c>
      <c r="H13" s="294">
        <v>646</v>
      </c>
      <c r="I13" s="295">
        <v>0.11090128755364807</v>
      </c>
      <c r="J13" s="294" t="s">
        <v>485</v>
      </c>
      <c r="K13" s="294" t="s">
        <v>485</v>
      </c>
    </row>
    <row r="14" spans="1:11" ht="12" customHeight="1">
      <c r="A14" s="315">
        <v>38473</v>
      </c>
      <c r="B14" s="294">
        <v>89347</v>
      </c>
      <c r="C14" s="294">
        <v>6220</v>
      </c>
      <c r="D14" s="295">
        <v>7.4825267361988281</v>
      </c>
      <c r="E14" s="294" t="s">
        <v>485</v>
      </c>
      <c r="F14" s="294" t="s">
        <v>485</v>
      </c>
      <c r="G14" s="294">
        <v>626146</v>
      </c>
      <c r="H14" s="294">
        <v>43000</v>
      </c>
      <c r="I14" s="295">
        <v>7.3737966135410344</v>
      </c>
      <c r="J14" s="294" t="s">
        <v>485</v>
      </c>
      <c r="K14" s="294" t="s">
        <v>485</v>
      </c>
    </row>
    <row r="15" spans="1:11" ht="12" customHeight="1">
      <c r="A15" s="315">
        <v>38504</v>
      </c>
      <c r="B15" s="294">
        <v>97086</v>
      </c>
      <c r="C15" s="294">
        <v>7739</v>
      </c>
      <c r="D15" s="295">
        <v>8.6617345853805947</v>
      </c>
      <c r="E15" s="294" t="s">
        <v>485</v>
      </c>
      <c r="F15" s="294" t="s">
        <v>485</v>
      </c>
      <c r="G15" s="294">
        <v>687637</v>
      </c>
      <c r="H15" s="294">
        <v>61491</v>
      </c>
      <c r="I15" s="295">
        <v>9.8205530339569371</v>
      </c>
      <c r="J15" s="294" t="s">
        <v>485</v>
      </c>
      <c r="K15" s="294" t="s">
        <v>485</v>
      </c>
    </row>
    <row r="16" spans="1:11" ht="12" customHeight="1">
      <c r="A16" s="315">
        <v>38534</v>
      </c>
      <c r="B16" s="294">
        <v>87240</v>
      </c>
      <c r="C16" s="294">
        <v>-9846</v>
      </c>
      <c r="D16" s="295">
        <v>-10.141524009640937</v>
      </c>
      <c r="E16" s="294" t="s">
        <v>485</v>
      </c>
      <c r="F16" s="294" t="s">
        <v>485</v>
      </c>
      <c r="G16" s="294">
        <v>703108</v>
      </c>
      <c r="H16" s="294">
        <v>15471</v>
      </c>
      <c r="I16" s="295">
        <v>2.2498789332162175</v>
      </c>
      <c r="J16" s="294" t="s">
        <v>485</v>
      </c>
      <c r="K16" s="294" t="s">
        <v>485</v>
      </c>
    </row>
    <row r="17" spans="1:11" ht="12" customHeight="1">
      <c r="A17" s="315">
        <v>38565</v>
      </c>
      <c r="B17" s="294">
        <v>70732</v>
      </c>
      <c r="C17" s="294">
        <v>-16508</v>
      </c>
      <c r="D17" s="295">
        <v>-18.922512608895001</v>
      </c>
      <c r="E17" s="294" t="s">
        <v>485</v>
      </c>
      <c r="F17" s="294" t="s">
        <v>485</v>
      </c>
      <c r="G17" s="294">
        <v>562306</v>
      </c>
      <c r="H17" s="294">
        <v>-140802</v>
      </c>
      <c r="I17" s="295">
        <v>-20.025657509230445</v>
      </c>
      <c r="J17" s="294" t="s">
        <v>485</v>
      </c>
      <c r="K17" s="294" t="s">
        <v>485</v>
      </c>
    </row>
    <row r="18" spans="1:11" ht="12" customHeight="1">
      <c r="A18" s="315">
        <v>38596</v>
      </c>
      <c r="B18" s="294">
        <v>101803</v>
      </c>
      <c r="C18" s="294">
        <v>31071</v>
      </c>
      <c r="D18" s="295">
        <v>43.927783747101735</v>
      </c>
      <c r="E18" s="294" t="s">
        <v>485</v>
      </c>
      <c r="F18" s="294" t="s">
        <v>485</v>
      </c>
      <c r="G18" s="294">
        <v>719162</v>
      </c>
      <c r="H18" s="294">
        <v>156856</v>
      </c>
      <c r="I18" s="295">
        <v>27.895131832134105</v>
      </c>
      <c r="J18" s="294" t="s">
        <v>485</v>
      </c>
      <c r="K18" s="294" t="s">
        <v>485</v>
      </c>
    </row>
    <row r="19" spans="1:11" ht="12" customHeight="1">
      <c r="A19" s="315">
        <v>38626</v>
      </c>
      <c r="B19" s="294">
        <v>114456</v>
      </c>
      <c r="C19" s="294">
        <v>12653</v>
      </c>
      <c r="D19" s="295">
        <v>12.428906810211879</v>
      </c>
      <c r="E19" s="294" t="s">
        <v>485</v>
      </c>
      <c r="F19" s="294" t="s">
        <v>485</v>
      </c>
      <c r="G19" s="294">
        <v>758300</v>
      </c>
      <c r="H19" s="294">
        <v>39138</v>
      </c>
      <c r="I19" s="295">
        <v>5.4421674115150687</v>
      </c>
      <c r="J19" s="294" t="s">
        <v>485</v>
      </c>
      <c r="K19" s="294" t="s">
        <v>485</v>
      </c>
    </row>
    <row r="20" spans="1:11" ht="12" customHeight="1">
      <c r="A20" s="315">
        <v>38657</v>
      </c>
      <c r="B20" s="294">
        <v>108000</v>
      </c>
      <c r="C20" s="294">
        <v>-6456</v>
      </c>
      <c r="D20" s="295">
        <v>-5.6405955126860974</v>
      </c>
      <c r="E20" s="294" t="s">
        <v>485</v>
      </c>
      <c r="F20" s="294" t="s">
        <v>485</v>
      </c>
      <c r="G20" s="294">
        <v>713253</v>
      </c>
      <c r="H20" s="294">
        <v>-45047</v>
      </c>
      <c r="I20" s="295">
        <v>-5.940524858235527</v>
      </c>
      <c r="J20" s="294" t="s">
        <v>485</v>
      </c>
      <c r="K20" s="294" t="s">
        <v>485</v>
      </c>
    </row>
    <row r="21" spans="1:11" ht="12" customHeight="1">
      <c r="A21" s="315">
        <v>38687</v>
      </c>
      <c r="B21" s="294">
        <v>93133</v>
      </c>
      <c r="C21" s="294">
        <v>-14867</v>
      </c>
      <c r="D21" s="295">
        <v>-13.765740740740741</v>
      </c>
      <c r="E21" s="294" t="s">
        <v>485</v>
      </c>
      <c r="F21" s="294" t="s">
        <v>485</v>
      </c>
      <c r="G21" s="294">
        <v>628837</v>
      </c>
      <c r="H21" s="294">
        <v>-84416</v>
      </c>
      <c r="I21" s="295">
        <v>-11.835351551272831</v>
      </c>
      <c r="J21" s="294" t="s">
        <v>485</v>
      </c>
      <c r="K21" s="294" t="s">
        <v>485</v>
      </c>
    </row>
    <row r="22" spans="1:11" ht="12" customHeight="1">
      <c r="A22" s="315">
        <v>38718</v>
      </c>
      <c r="B22" s="294">
        <v>90052</v>
      </c>
      <c r="C22" s="294">
        <v>-3081</v>
      </c>
      <c r="D22" s="295">
        <v>-3.308172183866084</v>
      </c>
      <c r="E22" s="294">
        <v>18491</v>
      </c>
      <c r="F22" s="295">
        <v>25.839493578904712</v>
      </c>
      <c r="G22" s="294">
        <v>646466</v>
      </c>
      <c r="H22" s="294">
        <v>17629</v>
      </c>
      <c r="I22" s="295">
        <v>2.8034291875319042</v>
      </c>
      <c r="J22" s="294">
        <v>75792</v>
      </c>
      <c r="K22" s="295">
        <v>13.281137742388825</v>
      </c>
    </row>
    <row r="23" spans="1:11" ht="12" customHeight="1">
      <c r="A23" s="315">
        <v>38749</v>
      </c>
      <c r="B23" s="294">
        <v>93350</v>
      </c>
      <c r="C23" s="294">
        <v>3298</v>
      </c>
      <c r="D23" s="295">
        <v>3.6623284324612446</v>
      </c>
      <c r="E23" s="294">
        <v>17554</v>
      </c>
      <c r="F23" s="295">
        <v>23.159533484616603</v>
      </c>
      <c r="G23" s="294">
        <v>586366</v>
      </c>
      <c r="H23" s="294">
        <v>-60100</v>
      </c>
      <c r="I23" s="295">
        <v>-9.2966992850358725</v>
      </c>
      <c r="J23" s="294">
        <v>51699</v>
      </c>
      <c r="K23" s="295">
        <v>9.6693829991377811</v>
      </c>
    </row>
    <row r="24" spans="1:11" ht="12" customHeight="1">
      <c r="A24" s="315">
        <v>38777</v>
      </c>
      <c r="B24" s="294">
        <v>108420</v>
      </c>
      <c r="C24" s="294">
        <v>15070</v>
      </c>
      <c r="D24" s="295">
        <v>16.143545795393681</v>
      </c>
      <c r="E24" s="294">
        <v>25814</v>
      </c>
      <c r="F24" s="295">
        <v>31.249546037818074</v>
      </c>
      <c r="G24" s="294">
        <v>683205</v>
      </c>
      <c r="H24" s="294">
        <v>96839</v>
      </c>
      <c r="I24" s="295">
        <v>16.515111722030269</v>
      </c>
      <c r="J24" s="294">
        <v>100705</v>
      </c>
      <c r="K24" s="295">
        <v>17.288412017167381</v>
      </c>
    </row>
    <row r="25" spans="1:11" ht="12" customHeight="1">
      <c r="A25" s="315">
        <v>38808</v>
      </c>
      <c r="B25" s="294">
        <v>86360</v>
      </c>
      <c r="C25" s="294">
        <v>-22060</v>
      </c>
      <c r="D25" s="295">
        <v>-20.34679948349013</v>
      </c>
      <c r="E25" s="294">
        <v>3233</v>
      </c>
      <c r="F25" s="295">
        <v>3.8892297328184586</v>
      </c>
      <c r="G25" s="294">
        <v>585833</v>
      </c>
      <c r="H25" s="294">
        <v>-97372</v>
      </c>
      <c r="I25" s="295">
        <v>-14.25223761535703</v>
      </c>
      <c r="J25" s="294">
        <v>2687</v>
      </c>
      <c r="K25" s="295">
        <v>0.46077654652522698</v>
      </c>
    </row>
    <row r="26" spans="1:11" ht="12" customHeight="1">
      <c r="A26" s="315">
        <v>38838</v>
      </c>
      <c r="B26" s="294">
        <v>103871</v>
      </c>
      <c r="C26" s="294">
        <v>17511</v>
      </c>
      <c r="D26" s="295">
        <v>20.276748494673459</v>
      </c>
      <c r="E26" s="294">
        <v>14524</v>
      </c>
      <c r="F26" s="295">
        <v>16.255722072369526</v>
      </c>
      <c r="G26" s="294">
        <v>724988</v>
      </c>
      <c r="H26" s="294">
        <v>139155</v>
      </c>
      <c r="I26" s="295">
        <v>23.753356331923943</v>
      </c>
      <c r="J26" s="294">
        <v>98842</v>
      </c>
      <c r="K26" s="295">
        <v>15.785775202588534</v>
      </c>
    </row>
    <row r="27" spans="1:11" ht="12" customHeight="1">
      <c r="A27" s="315">
        <v>38869</v>
      </c>
      <c r="B27" s="294">
        <v>108427</v>
      </c>
      <c r="C27" s="294">
        <v>4556</v>
      </c>
      <c r="D27" s="295">
        <v>4.3862098179472619</v>
      </c>
      <c r="E27" s="294">
        <v>11341</v>
      </c>
      <c r="F27" s="295">
        <v>11.681395875821437</v>
      </c>
      <c r="G27" s="294">
        <v>734260</v>
      </c>
      <c r="H27" s="294">
        <v>9272</v>
      </c>
      <c r="I27" s="295">
        <v>1.2789177200174349</v>
      </c>
      <c r="J27" s="294">
        <v>46623</v>
      </c>
      <c r="K27" s="295">
        <v>6.7801761685307804</v>
      </c>
    </row>
    <row r="28" spans="1:11" ht="12" customHeight="1">
      <c r="A28" s="315">
        <v>38899</v>
      </c>
      <c r="B28" s="294">
        <v>104257</v>
      </c>
      <c r="C28" s="294">
        <v>-4170</v>
      </c>
      <c r="D28" s="295">
        <v>-3.8459055401329927</v>
      </c>
      <c r="E28" s="294">
        <v>17017</v>
      </c>
      <c r="F28" s="295">
        <v>19.505960568546538</v>
      </c>
      <c r="G28" s="294">
        <v>752827</v>
      </c>
      <c r="H28" s="294">
        <v>18567</v>
      </c>
      <c r="I28" s="295">
        <v>2.5286683191240158</v>
      </c>
      <c r="J28" s="294">
        <v>49719</v>
      </c>
      <c r="K28" s="295">
        <v>7.0713176354130516</v>
      </c>
    </row>
    <row r="29" spans="1:11" ht="12" customHeight="1">
      <c r="A29" s="315">
        <v>38930</v>
      </c>
      <c r="B29" s="294">
        <v>72201</v>
      </c>
      <c r="C29" s="294">
        <v>-32056</v>
      </c>
      <c r="D29" s="295">
        <v>-30.747096118246258</v>
      </c>
      <c r="E29" s="294">
        <v>1469</v>
      </c>
      <c r="F29" s="295">
        <v>2.0768534750890688</v>
      </c>
      <c r="G29" s="294">
        <v>578274</v>
      </c>
      <c r="H29" s="294">
        <v>-174553</v>
      </c>
      <c r="I29" s="295">
        <v>-23.186336303028451</v>
      </c>
      <c r="J29" s="294">
        <v>15968</v>
      </c>
      <c r="K29" s="295">
        <v>2.8397349485867127</v>
      </c>
    </row>
    <row r="30" spans="1:11" ht="12" customHeight="1">
      <c r="A30" s="315">
        <v>38961</v>
      </c>
      <c r="B30" s="294">
        <v>113484</v>
      </c>
      <c r="C30" s="294">
        <v>41283</v>
      </c>
      <c r="D30" s="295">
        <v>57.177878422736526</v>
      </c>
      <c r="E30" s="294">
        <v>11681</v>
      </c>
      <c r="F30" s="295">
        <v>11.474121587772462</v>
      </c>
      <c r="G30" s="294">
        <v>752686</v>
      </c>
      <c r="H30" s="294">
        <v>174412</v>
      </c>
      <c r="I30" s="295">
        <v>30.160788830208517</v>
      </c>
      <c r="J30" s="294">
        <v>33524</v>
      </c>
      <c r="K30" s="295">
        <v>4.6615366217903613</v>
      </c>
    </row>
    <row r="31" spans="1:11" ht="12" customHeight="1">
      <c r="A31" s="315">
        <v>38991</v>
      </c>
      <c r="B31" s="294">
        <v>127663</v>
      </c>
      <c r="C31" s="294">
        <v>14179</v>
      </c>
      <c r="D31" s="295">
        <v>12.494272320327095</v>
      </c>
      <c r="E31" s="294">
        <v>13207</v>
      </c>
      <c r="F31" s="295">
        <v>11.538931991332914</v>
      </c>
      <c r="G31" s="294">
        <v>850099</v>
      </c>
      <c r="H31" s="294">
        <v>97413</v>
      </c>
      <c r="I31" s="295">
        <v>12.942050204202017</v>
      </c>
      <c r="J31" s="294">
        <v>91799</v>
      </c>
      <c r="K31" s="295">
        <v>12.105894764605038</v>
      </c>
    </row>
    <row r="32" spans="1:11" ht="12" customHeight="1">
      <c r="A32" s="315">
        <v>39022</v>
      </c>
      <c r="B32" s="294">
        <v>116312</v>
      </c>
      <c r="C32" s="294">
        <v>-11351</v>
      </c>
      <c r="D32" s="295">
        <v>-8.8913780813548176</v>
      </c>
      <c r="E32" s="294">
        <v>8312</v>
      </c>
      <c r="F32" s="295">
        <v>7.6962962962962962</v>
      </c>
      <c r="G32" s="294">
        <v>760270</v>
      </c>
      <c r="H32" s="294">
        <v>-89829</v>
      </c>
      <c r="I32" s="295">
        <v>-10.566886915523957</v>
      </c>
      <c r="J32" s="294">
        <v>47017</v>
      </c>
      <c r="K32" s="295">
        <v>6.5919105843228136</v>
      </c>
    </row>
    <row r="33" spans="1:11" ht="12" customHeight="1">
      <c r="A33" s="315">
        <v>39052</v>
      </c>
      <c r="B33" s="294">
        <v>95805</v>
      </c>
      <c r="C33" s="294">
        <v>-20507</v>
      </c>
      <c r="D33" s="295">
        <v>-17.631026893183851</v>
      </c>
      <c r="E33" s="294">
        <v>2672</v>
      </c>
      <c r="F33" s="295">
        <v>2.8690152792243353</v>
      </c>
      <c r="G33" s="294">
        <v>654188</v>
      </c>
      <c r="H33" s="294">
        <v>-106082</v>
      </c>
      <c r="I33" s="295">
        <v>-13.953200836544912</v>
      </c>
      <c r="J33" s="294">
        <v>25351</v>
      </c>
      <c r="K33" s="295">
        <v>4.031410365484219</v>
      </c>
    </row>
    <row r="34" spans="1:11" ht="12" customHeight="1">
      <c r="A34" s="315">
        <v>39083</v>
      </c>
      <c r="B34" s="294">
        <v>100886</v>
      </c>
      <c r="C34" s="294">
        <v>5081</v>
      </c>
      <c r="D34" s="295">
        <v>5.3034810291738426</v>
      </c>
      <c r="E34" s="294">
        <v>10834</v>
      </c>
      <c r="F34" s="295">
        <v>12.030826633500643</v>
      </c>
      <c r="G34" s="294">
        <v>734440</v>
      </c>
      <c r="H34" s="294">
        <v>80252</v>
      </c>
      <c r="I34" s="295">
        <v>12.267421597461281</v>
      </c>
      <c r="J34" s="294">
        <v>87974</v>
      </c>
      <c r="K34" s="295">
        <v>13.608449632308583</v>
      </c>
    </row>
    <row r="35" spans="1:11" ht="12" customHeight="1">
      <c r="A35" s="315">
        <v>39114</v>
      </c>
      <c r="B35" s="294">
        <v>94091</v>
      </c>
      <c r="C35" s="294">
        <v>-6795</v>
      </c>
      <c r="D35" s="295">
        <v>-6.7353250203199648</v>
      </c>
      <c r="E35" s="294">
        <v>741</v>
      </c>
      <c r="F35" s="295">
        <v>0.79378682378146759</v>
      </c>
      <c r="G35" s="294">
        <v>622442</v>
      </c>
      <c r="H35" s="294">
        <v>-111998</v>
      </c>
      <c r="I35" s="295">
        <v>-15.249441751538587</v>
      </c>
      <c r="J35" s="294">
        <v>36076</v>
      </c>
      <c r="K35" s="295">
        <v>6.1524713233714099</v>
      </c>
    </row>
    <row r="36" spans="1:11" ht="12" customHeight="1">
      <c r="A36" s="315">
        <v>39142</v>
      </c>
      <c r="B36" s="294">
        <v>107993</v>
      </c>
      <c r="C36" s="294">
        <v>13902</v>
      </c>
      <c r="D36" s="295">
        <v>14.775058188349577</v>
      </c>
      <c r="E36" s="294">
        <v>-427</v>
      </c>
      <c r="F36" s="295">
        <v>-0.39383877513373916</v>
      </c>
      <c r="G36" s="294">
        <v>699947</v>
      </c>
      <c r="H36" s="294">
        <v>77505</v>
      </c>
      <c r="I36" s="295">
        <v>12.451762573862304</v>
      </c>
      <c r="J36" s="294">
        <v>16742</v>
      </c>
      <c r="K36" s="295">
        <v>2.4505089980313377</v>
      </c>
    </row>
    <row r="37" spans="1:11" ht="12" customHeight="1">
      <c r="A37" s="315">
        <v>39173</v>
      </c>
      <c r="B37" s="294">
        <v>90875</v>
      </c>
      <c r="C37" s="294">
        <v>-17118</v>
      </c>
      <c r="D37" s="295">
        <v>-15.85102738140435</v>
      </c>
      <c r="E37" s="294">
        <v>4515</v>
      </c>
      <c r="F37" s="295">
        <v>5.2281148679944422</v>
      </c>
      <c r="G37" s="294">
        <v>632940</v>
      </c>
      <c r="H37" s="294">
        <v>-67007</v>
      </c>
      <c r="I37" s="295">
        <v>-9.5731533958999755</v>
      </c>
      <c r="J37" s="294">
        <v>47107</v>
      </c>
      <c r="K37" s="295">
        <v>8.0410287573421098</v>
      </c>
    </row>
    <row r="38" spans="1:11" ht="12" customHeight="1">
      <c r="A38" s="315">
        <v>39203</v>
      </c>
      <c r="B38" s="294">
        <v>99147</v>
      </c>
      <c r="C38" s="294">
        <v>8272</v>
      </c>
      <c r="D38" s="295">
        <v>9.1026134800550214</v>
      </c>
      <c r="E38" s="294">
        <v>-4724</v>
      </c>
      <c r="F38" s="295">
        <v>-4.5479488981525158</v>
      </c>
      <c r="G38" s="294">
        <v>735998</v>
      </c>
      <c r="H38" s="294">
        <v>103058</v>
      </c>
      <c r="I38" s="295">
        <v>16.282428034252852</v>
      </c>
      <c r="J38" s="294">
        <v>11010</v>
      </c>
      <c r="K38" s="295">
        <v>1.5186458258619453</v>
      </c>
    </row>
    <row r="39" spans="1:11" ht="12" customHeight="1">
      <c r="A39" s="315">
        <v>39234</v>
      </c>
      <c r="B39" s="294">
        <v>104998</v>
      </c>
      <c r="C39" s="294">
        <v>5851</v>
      </c>
      <c r="D39" s="295">
        <v>5.9013384166944034</v>
      </c>
      <c r="E39" s="294">
        <v>-3429</v>
      </c>
      <c r="F39" s="295">
        <v>-3.1624964261669142</v>
      </c>
      <c r="G39" s="294">
        <v>722154</v>
      </c>
      <c r="H39" s="294">
        <v>-13844</v>
      </c>
      <c r="I39" s="295">
        <v>-1.8809833722374245</v>
      </c>
      <c r="J39" s="294">
        <v>-12106</v>
      </c>
      <c r="K39" s="295">
        <v>-1.6487347805954293</v>
      </c>
    </row>
    <row r="40" spans="1:11" ht="12" customHeight="1">
      <c r="A40" s="315">
        <v>39264</v>
      </c>
      <c r="B40" s="294">
        <v>113700</v>
      </c>
      <c r="C40" s="294">
        <v>8702</v>
      </c>
      <c r="D40" s="295">
        <v>8.2877769100363814</v>
      </c>
      <c r="E40" s="294">
        <v>9443</v>
      </c>
      <c r="F40" s="295">
        <v>9.0574254006925194</v>
      </c>
      <c r="G40" s="294">
        <v>812073</v>
      </c>
      <c r="H40" s="294">
        <v>89919</v>
      </c>
      <c r="I40" s="295">
        <v>12.451499264699773</v>
      </c>
      <c r="J40" s="294">
        <v>59246</v>
      </c>
      <c r="K40" s="295">
        <v>7.869802756808669</v>
      </c>
    </row>
    <row r="41" spans="1:11" ht="12" customHeight="1">
      <c r="A41" s="315">
        <v>39295</v>
      </c>
      <c r="B41" s="294">
        <v>77763</v>
      </c>
      <c r="C41" s="294">
        <v>-35937</v>
      </c>
      <c r="D41" s="295">
        <v>-31.606860158311346</v>
      </c>
      <c r="E41" s="294">
        <v>5562</v>
      </c>
      <c r="F41" s="295">
        <v>7.703494411434745</v>
      </c>
      <c r="G41" s="294">
        <v>579595</v>
      </c>
      <c r="H41" s="294">
        <v>-232478</v>
      </c>
      <c r="I41" s="295">
        <v>-28.627721891997393</v>
      </c>
      <c r="J41" s="294">
        <v>1321</v>
      </c>
      <c r="K41" s="295">
        <v>0.2284384219245548</v>
      </c>
    </row>
    <row r="42" spans="1:11" ht="12" customHeight="1">
      <c r="A42" s="315">
        <v>39326</v>
      </c>
      <c r="B42" s="294">
        <v>109000</v>
      </c>
      <c r="C42" s="294">
        <v>31237</v>
      </c>
      <c r="D42" s="295">
        <v>40.169489345832851</v>
      </c>
      <c r="E42" s="294">
        <v>-4484</v>
      </c>
      <c r="F42" s="295">
        <v>-3.9512177928166086</v>
      </c>
      <c r="G42" s="294">
        <v>737898</v>
      </c>
      <c r="H42" s="294">
        <v>158303</v>
      </c>
      <c r="I42" s="295">
        <v>27.312692483544545</v>
      </c>
      <c r="J42" s="294">
        <v>-14788</v>
      </c>
      <c r="K42" s="295">
        <v>-1.9646970981259118</v>
      </c>
    </row>
    <row r="43" spans="1:11" ht="12" customHeight="1">
      <c r="A43" s="315">
        <v>39356</v>
      </c>
      <c r="B43" s="294">
        <v>141059</v>
      </c>
      <c r="C43" s="294">
        <v>32059</v>
      </c>
      <c r="D43" s="295">
        <v>29.411926605504586</v>
      </c>
      <c r="E43" s="294">
        <v>13396</v>
      </c>
      <c r="F43" s="295">
        <v>10.493251764410989</v>
      </c>
      <c r="G43" s="294">
        <v>913892</v>
      </c>
      <c r="H43" s="294">
        <v>175994</v>
      </c>
      <c r="I43" s="295">
        <v>23.850721915495097</v>
      </c>
      <c r="J43" s="294">
        <v>63793</v>
      </c>
      <c r="K43" s="295">
        <v>7.5041848067107475</v>
      </c>
    </row>
    <row r="44" spans="1:11" ht="12" customHeight="1">
      <c r="A44" s="315">
        <v>39387</v>
      </c>
      <c r="B44" s="294">
        <v>103981</v>
      </c>
      <c r="C44" s="294">
        <v>-37078</v>
      </c>
      <c r="D44" s="295">
        <v>-26.285455022366527</v>
      </c>
      <c r="E44" s="294">
        <v>-12331</v>
      </c>
      <c r="F44" s="295">
        <v>-10.601657610564688</v>
      </c>
      <c r="G44" s="294">
        <v>754149</v>
      </c>
      <c r="H44" s="294">
        <v>-159743</v>
      </c>
      <c r="I44" s="295">
        <v>-17.479417699246738</v>
      </c>
      <c r="J44" s="294">
        <v>-6121</v>
      </c>
      <c r="K44" s="295">
        <v>-0.8051087113788522</v>
      </c>
    </row>
    <row r="45" spans="1:11" ht="12" customHeight="1">
      <c r="A45" s="315">
        <v>39417</v>
      </c>
      <c r="B45" s="294">
        <v>91491</v>
      </c>
      <c r="C45" s="294">
        <v>-12490</v>
      </c>
      <c r="D45" s="295">
        <v>-12.011809849876419</v>
      </c>
      <c r="E45" s="294">
        <v>-4314</v>
      </c>
      <c r="F45" s="295">
        <v>-4.5028965085329578</v>
      </c>
      <c r="G45" s="294">
        <v>620384</v>
      </c>
      <c r="H45" s="294">
        <v>-133765</v>
      </c>
      <c r="I45" s="295">
        <v>-17.737211081629759</v>
      </c>
      <c r="J45" s="294">
        <v>-33804</v>
      </c>
      <c r="K45" s="295">
        <v>-5.1673219319217107</v>
      </c>
    </row>
    <row r="46" spans="1:11" ht="12" customHeight="1">
      <c r="A46" s="315">
        <v>39448</v>
      </c>
      <c r="B46" s="294">
        <v>97709</v>
      </c>
      <c r="C46" s="294">
        <v>6218</v>
      </c>
      <c r="D46" s="295">
        <v>6.7962969035205649</v>
      </c>
      <c r="E46" s="294">
        <v>-3177</v>
      </c>
      <c r="F46" s="295">
        <v>-3.1490989830105267</v>
      </c>
      <c r="G46" s="294">
        <v>719876</v>
      </c>
      <c r="H46" s="294">
        <v>99492</v>
      </c>
      <c r="I46" s="295">
        <v>16.037164079022023</v>
      </c>
      <c r="J46" s="294">
        <v>-14564</v>
      </c>
      <c r="K46" s="295">
        <v>-1.9830074614672404</v>
      </c>
    </row>
    <row r="47" spans="1:11" ht="12" customHeight="1">
      <c r="A47" s="315">
        <v>39479</v>
      </c>
      <c r="B47" s="294">
        <v>96182</v>
      </c>
      <c r="C47" s="294">
        <v>-1527</v>
      </c>
      <c r="D47" s="295">
        <v>-1.5628038358800111</v>
      </c>
      <c r="E47" s="294">
        <v>2091</v>
      </c>
      <c r="F47" s="295">
        <v>2.222316693413823</v>
      </c>
      <c r="G47" s="294">
        <v>649768</v>
      </c>
      <c r="H47" s="294">
        <v>-70108</v>
      </c>
      <c r="I47" s="295">
        <v>-9.738899477132172</v>
      </c>
      <c r="J47" s="294">
        <v>27326</v>
      </c>
      <c r="K47" s="295">
        <v>4.390127915532692</v>
      </c>
    </row>
    <row r="48" spans="1:11" ht="12" customHeight="1">
      <c r="A48" s="315">
        <v>39508</v>
      </c>
      <c r="B48" s="294">
        <v>85598</v>
      </c>
      <c r="C48" s="294">
        <v>-10584</v>
      </c>
      <c r="D48" s="295">
        <v>-11.004137988396998</v>
      </c>
      <c r="E48" s="294">
        <v>-22395</v>
      </c>
      <c r="F48" s="295">
        <v>-20.737455205429981</v>
      </c>
      <c r="G48" s="294">
        <v>602317</v>
      </c>
      <c r="H48" s="294">
        <v>-47451</v>
      </c>
      <c r="I48" s="295">
        <v>-7.3027603698550871</v>
      </c>
      <c r="J48" s="294">
        <v>-97630</v>
      </c>
      <c r="K48" s="295">
        <v>-13.948198935062226</v>
      </c>
    </row>
    <row r="49" spans="1:11" ht="12" customHeight="1">
      <c r="A49" s="315">
        <v>39539</v>
      </c>
      <c r="B49" s="294">
        <v>99445</v>
      </c>
      <c r="C49" s="294">
        <v>13847</v>
      </c>
      <c r="D49" s="295">
        <v>16.176779831304469</v>
      </c>
      <c r="E49" s="294">
        <v>8570</v>
      </c>
      <c r="F49" s="295">
        <v>9.4305364511691891</v>
      </c>
      <c r="G49" s="294">
        <v>676622</v>
      </c>
      <c r="H49" s="294">
        <v>74305</v>
      </c>
      <c r="I49" s="295">
        <v>12.336527111139151</v>
      </c>
      <c r="J49" s="294">
        <v>43682</v>
      </c>
      <c r="K49" s="295">
        <v>6.9014440547287261</v>
      </c>
    </row>
    <row r="50" spans="1:11" ht="12" customHeight="1">
      <c r="A50" s="315">
        <v>39569</v>
      </c>
      <c r="B50" s="294">
        <v>85527</v>
      </c>
      <c r="C50" s="294">
        <v>-13918</v>
      </c>
      <c r="D50" s="295">
        <v>-13.995676001810045</v>
      </c>
      <c r="E50" s="294">
        <v>-13620</v>
      </c>
      <c r="F50" s="295">
        <v>-13.737178129444159</v>
      </c>
      <c r="G50" s="294">
        <v>643744</v>
      </c>
      <c r="H50" s="294">
        <v>-32878</v>
      </c>
      <c r="I50" s="295">
        <v>-4.8591384850034434</v>
      </c>
      <c r="J50" s="294">
        <v>-92254</v>
      </c>
      <c r="K50" s="295">
        <v>-12.534544930828616</v>
      </c>
    </row>
    <row r="51" spans="1:11" ht="12" customHeight="1">
      <c r="A51" s="315">
        <v>39600</v>
      </c>
      <c r="B51" s="294">
        <v>90369</v>
      </c>
      <c r="C51" s="294">
        <v>4842</v>
      </c>
      <c r="D51" s="295">
        <v>5.6613700936546349</v>
      </c>
      <c r="E51" s="294">
        <v>-14629</v>
      </c>
      <c r="F51" s="295">
        <v>-13.932646336120689</v>
      </c>
      <c r="G51" s="294">
        <v>664625</v>
      </c>
      <c r="H51" s="294">
        <v>20881</v>
      </c>
      <c r="I51" s="295">
        <v>3.2436807178008649</v>
      </c>
      <c r="J51" s="294">
        <v>-57529</v>
      </c>
      <c r="K51" s="295">
        <v>-7.9663063557080624</v>
      </c>
    </row>
    <row r="52" spans="1:11" ht="12" customHeight="1">
      <c r="A52" s="315">
        <v>39630</v>
      </c>
      <c r="B52" s="294">
        <v>99208</v>
      </c>
      <c r="C52" s="294">
        <v>8839</v>
      </c>
      <c r="D52" s="295">
        <v>9.7810089743164141</v>
      </c>
      <c r="E52" s="294">
        <v>-14492</v>
      </c>
      <c r="F52" s="295">
        <v>-12.745822339489886</v>
      </c>
      <c r="G52" s="294">
        <v>763997</v>
      </c>
      <c r="H52" s="294">
        <v>99372</v>
      </c>
      <c r="I52" s="295">
        <v>14.951589242053791</v>
      </c>
      <c r="J52" s="294">
        <v>-48076</v>
      </c>
      <c r="K52" s="295">
        <v>-5.9201574242709709</v>
      </c>
    </row>
    <row r="53" spans="1:11" ht="12" customHeight="1">
      <c r="A53" s="315">
        <v>39661</v>
      </c>
      <c r="B53" s="294">
        <v>58591</v>
      </c>
      <c r="C53" s="294">
        <v>-40617</v>
      </c>
      <c r="D53" s="295">
        <v>-40.94125473752117</v>
      </c>
      <c r="E53" s="294">
        <v>-19172</v>
      </c>
      <c r="F53" s="295">
        <v>-24.654398621452362</v>
      </c>
      <c r="G53" s="294">
        <v>481082</v>
      </c>
      <c r="H53" s="294">
        <v>-282915</v>
      </c>
      <c r="I53" s="295">
        <v>-37.030904571614812</v>
      </c>
      <c r="J53" s="294">
        <v>-98513</v>
      </c>
      <c r="K53" s="295">
        <v>-16.996868503006411</v>
      </c>
    </row>
    <row r="54" spans="1:11" ht="12" customHeight="1">
      <c r="A54" s="315">
        <v>39692</v>
      </c>
      <c r="B54" s="294">
        <v>98200</v>
      </c>
      <c r="C54" s="294">
        <v>39609</v>
      </c>
      <c r="D54" s="295">
        <v>67.602532812206647</v>
      </c>
      <c r="E54" s="294">
        <v>-10800</v>
      </c>
      <c r="F54" s="295">
        <v>-9.9082568807339442</v>
      </c>
      <c r="G54" s="294">
        <v>723678</v>
      </c>
      <c r="H54" s="294">
        <v>242596</v>
      </c>
      <c r="I54" s="295">
        <v>50.427162105420699</v>
      </c>
      <c r="J54" s="294">
        <v>-14220</v>
      </c>
      <c r="K54" s="295">
        <v>-1.9270956148410756</v>
      </c>
    </row>
    <row r="55" spans="1:11" ht="12" customHeight="1">
      <c r="A55" s="315">
        <v>39722</v>
      </c>
      <c r="B55" s="294">
        <v>105954</v>
      </c>
      <c r="C55" s="294">
        <v>7754</v>
      </c>
      <c r="D55" s="295">
        <v>7.8961303462321792</v>
      </c>
      <c r="E55" s="294">
        <v>-35105</v>
      </c>
      <c r="F55" s="295">
        <v>-24.886749516159906</v>
      </c>
      <c r="G55" s="294">
        <v>777087</v>
      </c>
      <c r="H55" s="294">
        <v>53409</v>
      </c>
      <c r="I55" s="295">
        <v>7.3802160629451219</v>
      </c>
      <c r="J55" s="294">
        <v>-136805</v>
      </c>
      <c r="K55" s="295">
        <v>-14.969493112971774</v>
      </c>
    </row>
    <row r="56" spans="1:11" ht="12" customHeight="1">
      <c r="A56" s="315">
        <v>39753</v>
      </c>
      <c r="B56" s="294">
        <v>77818</v>
      </c>
      <c r="C56" s="294">
        <v>-28136</v>
      </c>
      <c r="D56" s="295">
        <v>-26.554920059648527</v>
      </c>
      <c r="E56" s="294">
        <v>-26163</v>
      </c>
      <c r="F56" s="295">
        <v>-25.161327550225522</v>
      </c>
      <c r="G56" s="294">
        <v>558472</v>
      </c>
      <c r="H56" s="294">
        <v>-218615</v>
      </c>
      <c r="I56" s="295">
        <v>-28.132628650331302</v>
      </c>
      <c r="J56" s="294">
        <v>-195677</v>
      </c>
      <c r="K56" s="295">
        <v>-25.946729359847989</v>
      </c>
    </row>
    <row r="57" spans="1:11" ht="12" customHeight="1">
      <c r="A57" s="315">
        <v>39783</v>
      </c>
      <c r="B57" s="294">
        <v>70592</v>
      </c>
      <c r="C57" s="294">
        <v>-7226</v>
      </c>
      <c r="D57" s="295">
        <v>-9.2857693592742034</v>
      </c>
      <c r="E57" s="294">
        <v>-20899</v>
      </c>
      <c r="F57" s="295">
        <v>-22.842683979845013</v>
      </c>
      <c r="G57" s="294">
        <v>555532</v>
      </c>
      <c r="H57" s="294">
        <v>-2940</v>
      </c>
      <c r="I57" s="295">
        <v>-0.52643641937286023</v>
      </c>
      <c r="J57" s="294">
        <v>-64852</v>
      </c>
      <c r="K57" s="295">
        <v>-10.453525558363852</v>
      </c>
    </row>
    <row r="58" spans="1:11" ht="12" customHeight="1">
      <c r="A58" s="315">
        <v>39814</v>
      </c>
      <c r="B58" s="294">
        <v>64748</v>
      </c>
      <c r="C58" s="294">
        <v>-5844</v>
      </c>
      <c r="D58" s="295">
        <v>-8.2785584768812335</v>
      </c>
      <c r="E58" s="294">
        <v>-32961</v>
      </c>
      <c r="F58" s="295">
        <v>-33.733842327728254</v>
      </c>
      <c r="G58" s="294">
        <v>524348</v>
      </c>
      <c r="H58" s="294">
        <v>-31184</v>
      </c>
      <c r="I58" s="295">
        <v>-5.6133580063794701</v>
      </c>
      <c r="J58" s="294">
        <v>-195528</v>
      </c>
      <c r="K58" s="295">
        <v>-27.161344453767036</v>
      </c>
    </row>
    <row r="59" spans="1:11" ht="12" customHeight="1">
      <c r="A59" s="315">
        <v>39845</v>
      </c>
      <c r="B59" s="294">
        <v>59905</v>
      </c>
      <c r="C59" s="294">
        <v>-4843</v>
      </c>
      <c r="D59" s="295">
        <v>-7.4797677148328905</v>
      </c>
      <c r="E59" s="294">
        <v>-36277</v>
      </c>
      <c r="F59" s="295">
        <v>-37.717036451726933</v>
      </c>
      <c r="G59" s="294">
        <v>470243</v>
      </c>
      <c r="H59" s="294">
        <v>-54105</v>
      </c>
      <c r="I59" s="295">
        <v>-10.318528915910807</v>
      </c>
      <c r="J59" s="294">
        <v>-179525</v>
      </c>
      <c r="K59" s="295">
        <v>-27.629092229842037</v>
      </c>
    </row>
    <row r="60" spans="1:11" ht="12" customHeight="1">
      <c r="A60" s="315">
        <v>39873</v>
      </c>
      <c r="B60" s="294">
        <v>60626</v>
      </c>
      <c r="C60" s="294">
        <v>721</v>
      </c>
      <c r="D60" s="295">
        <v>1.2035723228445039</v>
      </c>
      <c r="E60" s="294">
        <v>-24972</v>
      </c>
      <c r="F60" s="295">
        <v>-29.173578821935092</v>
      </c>
      <c r="G60" s="294">
        <v>497163</v>
      </c>
      <c r="H60" s="294">
        <v>26920</v>
      </c>
      <c r="I60" s="295">
        <v>5.724699782878214</v>
      </c>
      <c r="J60" s="294">
        <v>-105154</v>
      </c>
      <c r="K60" s="295">
        <v>-17.458248729489622</v>
      </c>
    </row>
    <row r="61" spans="1:11" ht="12" customHeight="1">
      <c r="A61" s="315">
        <v>39904</v>
      </c>
      <c r="B61" s="294">
        <v>56610</v>
      </c>
      <c r="C61" s="294">
        <v>-4016</v>
      </c>
      <c r="D61" s="295">
        <v>-6.6242206314122658</v>
      </c>
      <c r="E61" s="294">
        <v>-42835</v>
      </c>
      <c r="F61" s="295">
        <v>-43.074061038765144</v>
      </c>
      <c r="G61" s="294">
        <v>487080</v>
      </c>
      <c r="H61" s="294">
        <v>-10083</v>
      </c>
      <c r="I61" s="295">
        <v>-2.0281074818520284</v>
      </c>
      <c r="J61" s="294">
        <v>-189542</v>
      </c>
      <c r="K61" s="295">
        <v>-28.012982137737172</v>
      </c>
    </row>
    <row r="62" spans="1:11" ht="12" customHeight="1">
      <c r="A62" s="315">
        <v>39934</v>
      </c>
      <c r="B62" s="294">
        <v>57328</v>
      </c>
      <c r="C62" s="294">
        <v>718</v>
      </c>
      <c r="D62" s="295">
        <v>1.2683271506800919</v>
      </c>
      <c r="E62" s="294">
        <v>-28199</v>
      </c>
      <c r="F62" s="295">
        <v>-32.970874694540903</v>
      </c>
      <c r="G62" s="294">
        <v>509922</v>
      </c>
      <c r="H62" s="294">
        <v>22842</v>
      </c>
      <c r="I62" s="295">
        <v>4.6895787139689578</v>
      </c>
      <c r="J62" s="294">
        <v>-133822</v>
      </c>
      <c r="K62" s="295">
        <v>-20.788077248098624</v>
      </c>
    </row>
    <row r="63" spans="1:11" ht="12" customHeight="1">
      <c r="A63" s="315">
        <v>39965</v>
      </c>
      <c r="B63" s="294">
        <v>66930</v>
      </c>
      <c r="C63" s="294">
        <v>9602</v>
      </c>
      <c r="D63" s="295">
        <v>16.749232486742955</v>
      </c>
      <c r="E63" s="294">
        <v>-23439</v>
      </c>
      <c r="F63" s="295">
        <v>-25.936991667496596</v>
      </c>
      <c r="G63" s="294">
        <v>589831</v>
      </c>
      <c r="H63" s="294">
        <v>79909</v>
      </c>
      <c r="I63" s="295">
        <v>15.67082808743298</v>
      </c>
      <c r="J63" s="294">
        <v>-74794</v>
      </c>
      <c r="K63" s="295">
        <v>-11.253564039872108</v>
      </c>
    </row>
    <row r="64" spans="1:11" ht="12" customHeight="1">
      <c r="A64" s="315">
        <v>39995</v>
      </c>
      <c r="B64" s="294">
        <v>76390</v>
      </c>
      <c r="C64" s="294">
        <v>9460</v>
      </c>
      <c r="D64" s="295">
        <v>14.134170028387867</v>
      </c>
      <c r="E64" s="294">
        <v>-22818</v>
      </c>
      <c r="F64" s="295">
        <v>-23.000161277316344</v>
      </c>
      <c r="G64" s="294">
        <v>662097</v>
      </c>
      <c r="H64" s="294">
        <v>72266</v>
      </c>
      <c r="I64" s="295">
        <v>12.25198404288686</v>
      </c>
      <c r="J64" s="294">
        <v>-101900</v>
      </c>
      <c r="K64" s="295">
        <v>-13.337748708437337</v>
      </c>
    </row>
    <row r="65" spans="1:11" ht="12" customHeight="1">
      <c r="A65" s="315">
        <v>40026</v>
      </c>
      <c r="B65" s="294">
        <v>47618</v>
      </c>
      <c r="C65" s="294">
        <v>-28772</v>
      </c>
      <c r="D65" s="295">
        <v>-37.664615787406731</v>
      </c>
      <c r="E65" s="294">
        <v>-10973</v>
      </c>
      <c r="F65" s="295">
        <v>-18.728132307009609</v>
      </c>
      <c r="G65" s="294">
        <v>432174</v>
      </c>
      <c r="H65" s="294">
        <v>-229923</v>
      </c>
      <c r="I65" s="295">
        <v>-34.726482675499213</v>
      </c>
      <c r="J65" s="294">
        <v>-48908</v>
      </c>
      <c r="K65" s="295">
        <v>-10.166250244241107</v>
      </c>
    </row>
    <row r="66" spans="1:11" ht="12" customHeight="1">
      <c r="A66" s="315">
        <v>40057</v>
      </c>
      <c r="B66" s="294">
        <v>82113</v>
      </c>
      <c r="C66" s="294">
        <v>34495</v>
      </c>
      <c r="D66" s="295">
        <v>72.441093704061487</v>
      </c>
      <c r="E66" s="294">
        <v>-16087</v>
      </c>
      <c r="F66" s="295">
        <v>-16.381873727087576</v>
      </c>
      <c r="G66" s="294">
        <v>647929</v>
      </c>
      <c r="H66" s="294">
        <v>215755</v>
      </c>
      <c r="I66" s="295">
        <v>49.923179089903606</v>
      </c>
      <c r="J66" s="294">
        <v>-75749</v>
      </c>
      <c r="K66" s="295">
        <v>-10.467224373270986</v>
      </c>
    </row>
    <row r="67" spans="1:11" ht="12" customHeight="1">
      <c r="A67" s="315">
        <v>40087</v>
      </c>
      <c r="B67" s="294">
        <v>84837</v>
      </c>
      <c r="C67" s="294">
        <v>2724</v>
      </c>
      <c r="D67" s="295">
        <v>3.3173797084505496</v>
      </c>
      <c r="E67" s="294">
        <v>-21117</v>
      </c>
      <c r="F67" s="295">
        <v>-19.930347131774166</v>
      </c>
      <c r="G67" s="294">
        <v>657286</v>
      </c>
      <c r="H67" s="294">
        <v>9357</v>
      </c>
      <c r="I67" s="295">
        <v>1.4441397128389066</v>
      </c>
      <c r="J67" s="294">
        <v>-119801</v>
      </c>
      <c r="K67" s="295">
        <v>-15.416677926667155</v>
      </c>
    </row>
    <row r="68" spans="1:11" ht="12" customHeight="1">
      <c r="A68" s="315">
        <v>40118</v>
      </c>
      <c r="B68" s="294">
        <v>70466</v>
      </c>
      <c r="C68" s="294">
        <v>-14371</v>
      </c>
      <c r="D68" s="295">
        <v>-16.939542888126642</v>
      </c>
      <c r="E68" s="294">
        <v>-7352</v>
      </c>
      <c r="F68" s="295">
        <v>-9.4476856254337047</v>
      </c>
      <c r="G68" s="294">
        <v>565285</v>
      </c>
      <c r="H68" s="294">
        <v>-92001</v>
      </c>
      <c r="I68" s="295">
        <v>-13.997103239685616</v>
      </c>
      <c r="J68" s="294">
        <v>6813</v>
      </c>
      <c r="K68" s="295">
        <v>1.2199358248936383</v>
      </c>
    </row>
    <row r="69" spans="1:11" ht="12" customHeight="1">
      <c r="A69" s="315">
        <v>40148</v>
      </c>
      <c r="B69" s="294">
        <v>67340</v>
      </c>
      <c r="C69" s="294">
        <v>-3126</v>
      </c>
      <c r="D69" s="295">
        <v>-4.4361819884767124</v>
      </c>
      <c r="E69" s="294">
        <v>-3252</v>
      </c>
      <c r="F69" s="295">
        <v>-4.60675430643699</v>
      </c>
      <c r="G69" s="294">
        <v>543204</v>
      </c>
      <c r="H69" s="294">
        <v>-22081</v>
      </c>
      <c r="I69" s="295">
        <v>-3.9061712233652051</v>
      </c>
      <c r="J69" s="294">
        <v>-12328</v>
      </c>
      <c r="K69" s="295">
        <v>-2.2191340912854707</v>
      </c>
    </row>
    <row r="70" spans="1:11" ht="12" customHeight="1">
      <c r="A70" s="315">
        <v>40179</v>
      </c>
      <c r="B70" s="294">
        <v>55746</v>
      </c>
      <c r="C70" s="294">
        <v>-11594</v>
      </c>
      <c r="D70" s="295">
        <v>-17.217107217107216</v>
      </c>
      <c r="E70" s="294">
        <v>-9002</v>
      </c>
      <c r="F70" s="295">
        <v>-13.903132143077778</v>
      </c>
      <c r="G70" s="294">
        <v>475623</v>
      </c>
      <c r="H70" s="294">
        <v>-67581</v>
      </c>
      <c r="I70" s="295">
        <v>-12.44118231824508</v>
      </c>
      <c r="J70" s="294">
        <v>-48725</v>
      </c>
      <c r="K70" s="295">
        <v>-9.2924927719758639</v>
      </c>
    </row>
    <row r="71" spans="1:11" ht="12" customHeight="1">
      <c r="A71" s="315">
        <v>40210</v>
      </c>
      <c r="B71" s="294">
        <v>57209</v>
      </c>
      <c r="C71" s="294">
        <v>1463</v>
      </c>
      <c r="D71" s="295">
        <v>2.6244035446489433</v>
      </c>
      <c r="E71" s="294">
        <v>-2696</v>
      </c>
      <c r="F71" s="295">
        <v>-4.5004590601786161</v>
      </c>
      <c r="G71" s="294">
        <v>466340</v>
      </c>
      <c r="H71" s="294">
        <v>-9283</v>
      </c>
      <c r="I71" s="295">
        <v>-1.9517559075149855</v>
      </c>
      <c r="J71" s="294">
        <v>-3903</v>
      </c>
      <c r="K71" s="295">
        <v>-0.82999640611343495</v>
      </c>
    </row>
    <row r="72" spans="1:11" ht="12" customHeight="1">
      <c r="A72" s="315">
        <v>40238</v>
      </c>
      <c r="B72" s="294">
        <v>65856</v>
      </c>
      <c r="C72" s="294">
        <v>8647</v>
      </c>
      <c r="D72" s="295">
        <v>15.114754671467775</v>
      </c>
      <c r="E72" s="294">
        <v>5230</v>
      </c>
      <c r="F72" s="295">
        <v>8.6266618282585021</v>
      </c>
      <c r="G72" s="294">
        <v>545718</v>
      </c>
      <c r="H72" s="294">
        <v>79378</v>
      </c>
      <c r="I72" s="295">
        <v>17.021486469099798</v>
      </c>
      <c r="J72" s="294">
        <v>48555</v>
      </c>
      <c r="K72" s="295">
        <v>9.7664146366483422</v>
      </c>
    </row>
    <row r="73" spans="1:11" ht="12" customHeight="1">
      <c r="A73" s="315">
        <v>40269</v>
      </c>
      <c r="B73" s="294">
        <v>59585</v>
      </c>
      <c r="C73" s="294">
        <v>-6271</v>
      </c>
      <c r="D73" s="295">
        <v>-9.522291059280855</v>
      </c>
      <c r="E73" s="294">
        <v>2975</v>
      </c>
      <c r="F73" s="295">
        <v>5.2552552552552552</v>
      </c>
      <c r="G73" s="294">
        <v>490873</v>
      </c>
      <c r="H73" s="294">
        <v>-54845</v>
      </c>
      <c r="I73" s="295">
        <v>-10.050062486485695</v>
      </c>
      <c r="J73" s="294">
        <v>3793</v>
      </c>
      <c r="K73" s="295">
        <v>0.77872218116120551</v>
      </c>
    </row>
    <row r="74" spans="1:11" ht="12" customHeight="1">
      <c r="A74" s="315">
        <v>40299</v>
      </c>
      <c r="B74" s="294">
        <v>67510</v>
      </c>
      <c r="C74" s="294">
        <v>7925</v>
      </c>
      <c r="D74" s="295">
        <v>13.300327263573047</v>
      </c>
      <c r="E74" s="294">
        <v>10182</v>
      </c>
      <c r="F74" s="295">
        <v>17.760954507396036</v>
      </c>
      <c r="G74" s="294">
        <v>536484</v>
      </c>
      <c r="H74" s="294">
        <v>45611</v>
      </c>
      <c r="I74" s="295">
        <v>9.2918127499373568</v>
      </c>
      <c r="J74" s="294">
        <v>26562</v>
      </c>
      <c r="K74" s="295">
        <v>5.2090319695953502</v>
      </c>
    </row>
    <row r="75" spans="1:11" ht="12" customHeight="1">
      <c r="A75" s="315">
        <v>40330</v>
      </c>
      <c r="B75" s="294">
        <v>70249</v>
      </c>
      <c r="C75" s="294">
        <v>2739</v>
      </c>
      <c r="D75" s="295">
        <v>4.0571767145608062</v>
      </c>
      <c r="E75" s="294">
        <v>3319</v>
      </c>
      <c r="F75" s="295">
        <v>4.958912296429105</v>
      </c>
      <c r="G75" s="294">
        <v>590380</v>
      </c>
      <c r="H75" s="294">
        <v>53896</v>
      </c>
      <c r="I75" s="295">
        <v>10.046152354963056</v>
      </c>
      <c r="J75" s="294">
        <v>549</v>
      </c>
      <c r="K75" s="295">
        <v>9.3077508642306017E-2</v>
      </c>
    </row>
    <row r="76" spans="1:11" ht="12" customHeight="1">
      <c r="A76" s="315">
        <v>40360</v>
      </c>
      <c r="B76" s="294">
        <v>75483</v>
      </c>
      <c r="C76" s="294">
        <v>5234</v>
      </c>
      <c r="D76" s="295">
        <v>7.4506398667596692</v>
      </c>
      <c r="E76" s="294">
        <v>-907</v>
      </c>
      <c r="F76" s="295">
        <v>-1.1873281843173191</v>
      </c>
      <c r="G76" s="294">
        <v>648155</v>
      </c>
      <c r="H76" s="294">
        <v>57775</v>
      </c>
      <c r="I76" s="295">
        <v>9.7860699888207598</v>
      </c>
      <c r="J76" s="294">
        <v>-13942</v>
      </c>
      <c r="K76" s="295">
        <v>-2.1057337520031054</v>
      </c>
    </row>
    <row r="77" spans="1:11" ht="12" customHeight="1">
      <c r="A77" s="315">
        <v>40391</v>
      </c>
      <c r="B77" s="294">
        <v>50336</v>
      </c>
      <c r="C77" s="294">
        <v>-25147</v>
      </c>
      <c r="D77" s="295">
        <v>-33.314786110779913</v>
      </c>
      <c r="E77" s="294">
        <v>2718</v>
      </c>
      <c r="F77" s="295">
        <v>5.707925574362636</v>
      </c>
      <c r="G77" s="294">
        <v>452547</v>
      </c>
      <c r="H77" s="294">
        <v>-195608</v>
      </c>
      <c r="I77" s="295">
        <v>-30.179200962732679</v>
      </c>
      <c r="J77" s="294">
        <v>20373</v>
      </c>
      <c r="K77" s="295">
        <v>4.7140734981743462</v>
      </c>
    </row>
    <row r="78" spans="1:11" ht="12" customHeight="1">
      <c r="A78" s="315">
        <v>40422</v>
      </c>
      <c r="B78" s="294">
        <v>82977</v>
      </c>
      <c r="C78" s="294">
        <v>32641</v>
      </c>
      <c r="D78" s="295">
        <v>64.846233312142402</v>
      </c>
      <c r="E78" s="294">
        <v>864</v>
      </c>
      <c r="F78" s="295">
        <v>1.052208541887399</v>
      </c>
      <c r="G78" s="294">
        <v>649947</v>
      </c>
      <c r="H78" s="294">
        <v>197400</v>
      </c>
      <c r="I78" s="295">
        <v>43.619778719116468</v>
      </c>
      <c r="J78" s="294">
        <v>2018</v>
      </c>
      <c r="K78" s="295">
        <v>0.31145387843421113</v>
      </c>
    </row>
    <row r="79" spans="1:11" ht="12" customHeight="1">
      <c r="A79" s="315">
        <v>40452</v>
      </c>
      <c r="B79" s="294">
        <v>80654</v>
      </c>
      <c r="C79" s="294">
        <v>-2323</v>
      </c>
      <c r="D79" s="295">
        <v>-2.7995709654482566</v>
      </c>
      <c r="E79" s="294">
        <v>-4183</v>
      </c>
      <c r="F79" s="295">
        <v>-4.9306316819312332</v>
      </c>
      <c r="G79" s="294">
        <v>630579</v>
      </c>
      <c r="H79" s="294">
        <v>-19368</v>
      </c>
      <c r="I79" s="295">
        <v>-2.9799352870310964</v>
      </c>
      <c r="J79" s="294">
        <v>-26707</v>
      </c>
      <c r="K79" s="295">
        <v>-4.0632236195506977</v>
      </c>
    </row>
    <row r="80" spans="1:11" ht="12" customHeight="1">
      <c r="A80" s="315">
        <v>40483</v>
      </c>
      <c r="B80" s="294">
        <v>72685</v>
      </c>
      <c r="C80" s="294">
        <v>-7969</v>
      </c>
      <c r="D80" s="295">
        <v>-9.8804770997098714</v>
      </c>
      <c r="E80" s="294">
        <v>2219</v>
      </c>
      <c r="F80" s="295">
        <v>3.149036414724832</v>
      </c>
      <c r="G80" s="294">
        <v>573277</v>
      </c>
      <c r="H80" s="294">
        <v>-57302</v>
      </c>
      <c r="I80" s="295">
        <v>-9.0872039823717561</v>
      </c>
      <c r="J80" s="294">
        <v>7992</v>
      </c>
      <c r="K80" s="295">
        <v>1.4138001185242841</v>
      </c>
    </row>
    <row r="81" spans="1:11" ht="12" customHeight="1">
      <c r="A81" s="315">
        <v>40513</v>
      </c>
      <c r="B81" s="294">
        <v>65837</v>
      </c>
      <c r="C81" s="294">
        <v>-6848</v>
      </c>
      <c r="D81" s="295">
        <v>-9.4214762330604671</v>
      </c>
      <c r="E81" s="294">
        <v>-1503</v>
      </c>
      <c r="F81" s="295">
        <v>-2.2319572319572321</v>
      </c>
      <c r="G81" s="294">
        <v>544488</v>
      </c>
      <c r="H81" s="294">
        <v>-28789</v>
      </c>
      <c r="I81" s="295">
        <v>-5.0218306333587428</v>
      </c>
      <c r="J81" s="294">
        <v>1284</v>
      </c>
      <c r="K81" s="295">
        <v>0.23637528442353148</v>
      </c>
    </row>
    <row r="82" spans="1:11" ht="12" customHeight="1">
      <c r="A82" s="315">
        <v>40544</v>
      </c>
      <c r="B82" s="294">
        <v>60157</v>
      </c>
      <c r="C82" s="294">
        <v>-5680</v>
      </c>
      <c r="D82" s="295">
        <v>-8.6273675896532342</v>
      </c>
      <c r="E82" s="294">
        <v>4411</v>
      </c>
      <c r="F82" s="295">
        <v>7.9126753489039574</v>
      </c>
      <c r="G82" s="294">
        <v>497155</v>
      </c>
      <c r="H82" s="294">
        <v>-47333</v>
      </c>
      <c r="I82" s="295">
        <v>-8.6931208768604638</v>
      </c>
      <c r="J82" s="294">
        <v>21532</v>
      </c>
      <c r="K82" s="295">
        <v>4.5271149629012895</v>
      </c>
    </row>
    <row r="83" spans="1:11" ht="12" customHeight="1">
      <c r="A83" s="315">
        <v>40575</v>
      </c>
      <c r="B83" s="294">
        <v>55171</v>
      </c>
      <c r="C83" s="294">
        <v>-4986</v>
      </c>
      <c r="D83" s="295">
        <v>-8.2883122496135115</v>
      </c>
      <c r="E83" s="294">
        <v>-2038</v>
      </c>
      <c r="F83" s="295">
        <v>-3.5623765491443655</v>
      </c>
      <c r="G83" s="294">
        <v>448475</v>
      </c>
      <c r="H83" s="294">
        <v>-48680</v>
      </c>
      <c r="I83" s="295">
        <v>-9.7917148575393984</v>
      </c>
      <c r="J83" s="294">
        <v>-17865</v>
      </c>
      <c r="K83" s="295">
        <v>-3.8308959128532831</v>
      </c>
    </row>
    <row r="84" spans="1:11" ht="12" customHeight="1">
      <c r="A84" s="315">
        <v>40603</v>
      </c>
      <c r="B84" s="294">
        <v>64209</v>
      </c>
      <c r="C84" s="294">
        <v>9038</v>
      </c>
      <c r="D84" s="295">
        <v>16.381794783491326</v>
      </c>
      <c r="E84" s="294">
        <v>-1647</v>
      </c>
      <c r="F84" s="295">
        <v>-2.5009110787172011</v>
      </c>
      <c r="G84" s="294">
        <v>521319</v>
      </c>
      <c r="H84" s="294">
        <v>72844</v>
      </c>
      <c r="I84" s="295">
        <v>16.242599921957744</v>
      </c>
      <c r="J84" s="294">
        <v>-24399</v>
      </c>
      <c r="K84" s="295">
        <v>-4.4709905115829054</v>
      </c>
    </row>
    <row r="85" spans="1:11" ht="12" customHeight="1">
      <c r="A85" s="315">
        <v>40634</v>
      </c>
      <c r="B85" s="294">
        <v>58843</v>
      </c>
      <c r="C85" s="294">
        <v>-5366</v>
      </c>
      <c r="D85" s="295">
        <v>-8.357083897895933</v>
      </c>
      <c r="E85" s="294">
        <v>-742</v>
      </c>
      <c r="F85" s="295">
        <v>-1.2452798523118234</v>
      </c>
      <c r="G85" s="294">
        <v>488109</v>
      </c>
      <c r="H85" s="294">
        <v>-33210</v>
      </c>
      <c r="I85" s="295">
        <v>-6.3703797482923123</v>
      </c>
      <c r="J85" s="294">
        <v>-2764</v>
      </c>
      <c r="K85" s="295">
        <v>-0.56307843372929456</v>
      </c>
    </row>
    <row r="86" spans="1:11" ht="12" customHeight="1">
      <c r="A86" s="315">
        <v>40664</v>
      </c>
      <c r="B86" s="294">
        <v>71368</v>
      </c>
      <c r="C86" s="294">
        <v>12525</v>
      </c>
      <c r="D86" s="295">
        <v>21.285454514555681</v>
      </c>
      <c r="E86" s="294">
        <v>3858</v>
      </c>
      <c r="F86" s="295">
        <v>5.7147089320100726</v>
      </c>
      <c r="G86" s="294">
        <v>577053</v>
      </c>
      <c r="H86" s="294">
        <v>88944</v>
      </c>
      <c r="I86" s="295">
        <v>18.22215939472536</v>
      </c>
      <c r="J86" s="294">
        <v>40569</v>
      </c>
      <c r="K86" s="295">
        <v>7.5620148969959962</v>
      </c>
    </row>
    <row r="87" spans="1:11" ht="12" customHeight="1">
      <c r="A87" s="315">
        <v>40695</v>
      </c>
      <c r="B87" s="294">
        <v>70658</v>
      </c>
      <c r="C87" s="294">
        <v>-710</v>
      </c>
      <c r="D87" s="295">
        <v>-0.99484362739603183</v>
      </c>
      <c r="E87" s="294">
        <v>409</v>
      </c>
      <c r="F87" s="295">
        <v>0.58221469344759358</v>
      </c>
      <c r="G87" s="294">
        <v>594406</v>
      </c>
      <c r="H87" s="294">
        <v>17353</v>
      </c>
      <c r="I87" s="295">
        <v>3.0071761172717237</v>
      </c>
      <c r="J87" s="294">
        <v>4026</v>
      </c>
      <c r="K87" s="295">
        <v>0.68193366983976422</v>
      </c>
    </row>
    <row r="88" spans="1:11" ht="12" customHeight="1">
      <c r="A88" s="315">
        <v>40725</v>
      </c>
      <c r="B88" s="294">
        <v>75104</v>
      </c>
      <c r="C88" s="294">
        <v>4446</v>
      </c>
      <c r="D88" s="295">
        <v>6.2922811288176854</v>
      </c>
      <c r="E88" s="294">
        <v>-379</v>
      </c>
      <c r="F88" s="295">
        <v>-0.50209981055336961</v>
      </c>
      <c r="G88" s="294">
        <v>626102</v>
      </c>
      <c r="H88" s="294">
        <v>31696</v>
      </c>
      <c r="I88" s="295">
        <v>5.3323822437862338</v>
      </c>
      <c r="J88" s="294">
        <v>-22053</v>
      </c>
      <c r="K88" s="295">
        <v>-3.4024268886300346</v>
      </c>
    </row>
    <row r="89" spans="1:11" ht="12" customHeight="1">
      <c r="A89" s="315">
        <v>40756</v>
      </c>
      <c r="B89" s="294">
        <v>53261</v>
      </c>
      <c r="C89" s="294">
        <v>-21843</v>
      </c>
      <c r="D89" s="295">
        <v>-29.083670643374521</v>
      </c>
      <c r="E89" s="294">
        <v>2925</v>
      </c>
      <c r="F89" s="295">
        <v>5.8109504132231402</v>
      </c>
      <c r="G89" s="294">
        <v>469515</v>
      </c>
      <c r="H89" s="294">
        <v>-156587</v>
      </c>
      <c r="I89" s="295">
        <v>-25.009822680649478</v>
      </c>
      <c r="J89" s="294">
        <v>16968</v>
      </c>
      <c r="K89" s="295">
        <v>3.7494448090474579</v>
      </c>
    </row>
    <row r="90" spans="1:11" ht="12" customHeight="1">
      <c r="A90" s="315">
        <v>40787</v>
      </c>
      <c r="B90" s="294">
        <v>83386</v>
      </c>
      <c r="C90" s="294">
        <v>30125</v>
      </c>
      <c r="D90" s="295">
        <v>56.561085972850677</v>
      </c>
      <c r="E90" s="294">
        <v>409</v>
      </c>
      <c r="F90" s="295">
        <v>0.49290767321064871</v>
      </c>
      <c r="G90" s="294">
        <v>644446</v>
      </c>
      <c r="H90" s="294">
        <v>174931</v>
      </c>
      <c r="I90" s="295">
        <v>37.257808589714919</v>
      </c>
      <c r="J90" s="294">
        <v>-5501</v>
      </c>
      <c r="K90" s="295">
        <v>-0.84637670456206426</v>
      </c>
    </row>
    <row r="91" spans="1:11" ht="12" customHeight="1">
      <c r="A91" s="315">
        <v>40817</v>
      </c>
      <c r="B91" s="294">
        <v>81905</v>
      </c>
      <c r="C91" s="294">
        <v>-1481</v>
      </c>
      <c r="D91" s="295">
        <v>-1.7760775190079869</v>
      </c>
      <c r="E91" s="294">
        <v>1251</v>
      </c>
      <c r="F91" s="295">
        <v>1.5510700027277011</v>
      </c>
      <c r="G91" s="294">
        <v>608100</v>
      </c>
      <c r="H91" s="294">
        <v>-36346</v>
      </c>
      <c r="I91" s="295">
        <v>-5.6398829382135975</v>
      </c>
      <c r="J91" s="294">
        <v>-22479</v>
      </c>
      <c r="K91" s="295">
        <v>-3.5648189996812452</v>
      </c>
    </row>
    <row r="92" spans="1:11" ht="12" customHeight="1">
      <c r="A92" s="315">
        <v>40848</v>
      </c>
      <c r="B92" s="294">
        <v>71429</v>
      </c>
      <c r="C92" s="294">
        <v>-10476</v>
      </c>
      <c r="D92" s="295">
        <v>-12.790427934802516</v>
      </c>
      <c r="E92" s="294">
        <v>-1256</v>
      </c>
      <c r="F92" s="295">
        <v>-1.7280044025589874</v>
      </c>
      <c r="G92" s="294">
        <v>546656</v>
      </c>
      <c r="H92" s="294">
        <v>-61444</v>
      </c>
      <c r="I92" s="295">
        <v>-10.104259167900016</v>
      </c>
      <c r="J92" s="294">
        <v>-26621</v>
      </c>
      <c r="K92" s="295">
        <v>-4.6436539404162387</v>
      </c>
    </row>
    <row r="93" spans="1:11" ht="12" customHeight="1">
      <c r="A93" s="315">
        <v>40878</v>
      </c>
      <c r="B93" s="294">
        <v>63850</v>
      </c>
      <c r="C93" s="294">
        <v>-7579</v>
      </c>
      <c r="D93" s="295">
        <v>-10.61053633678198</v>
      </c>
      <c r="E93" s="294">
        <v>-1987</v>
      </c>
      <c r="F93" s="295">
        <v>-3.0180597536339748</v>
      </c>
      <c r="G93" s="294">
        <v>524513</v>
      </c>
      <c r="H93" s="294">
        <v>-22143</v>
      </c>
      <c r="I93" s="295">
        <v>-4.0506278171281389</v>
      </c>
      <c r="J93" s="294">
        <v>-19975</v>
      </c>
      <c r="K93" s="295">
        <v>-3.6685840642952647</v>
      </c>
    </row>
    <row r="94" spans="1:11" ht="12" customHeight="1">
      <c r="A94" s="315">
        <v>40909</v>
      </c>
      <c r="B94" s="294">
        <v>56331</v>
      </c>
      <c r="C94" s="294">
        <v>-7519</v>
      </c>
      <c r="D94" s="295">
        <v>-11.776037588097102</v>
      </c>
      <c r="E94" s="294">
        <v>-3826</v>
      </c>
      <c r="F94" s="295">
        <v>-6.3600246022906726</v>
      </c>
      <c r="G94" s="294">
        <v>470117</v>
      </c>
      <c r="H94" s="294">
        <v>-54396</v>
      </c>
      <c r="I94" s="295">
        <v>-10.370762974416268</v>
      </c>
      <c r="J94" s="294">
        <v>-27038</v>
      </c>
      <c r="K94" s="295">
        <v>-5.4385453228872285</v>
      </c>
    </row>
    <row r="95" spans="1:11" ht="12" customHeight="1">
      <c r="A95" s="315">
        <v>40940</v>
      </c>
      <c r="B95" s="294">
        <v>55194</v>
      </c>
      <c r="C95" s="294">
        <v>-1137</v>
      </c>
      <c r="D95" s="295">
        <v>-2.018426798743143</v>
      </c>
      <c r="E95" s="294">
        <v>23</v>
      </c>
      <c r="F95" s="295">
        <v>4.168856826956191E-2</v>
      </c>
      <c r="G95" s="294">
        <v>457278</v>
      </c>
      <c r="H95" s="294">
        <v>-12839</v>
      </c>
      <c r="I95" s="295">
        <v>-2.7310222774330644</v>
      </c>
      <c r="J95" s="294">
        <v>8803</v>
      </c>
      <c r="K95" s="295">
        <v>1.9628741847371649</v>
      </c>
    </row>
    <row r="96" spans="1:11" ht="12" customHeight="1">
      <c r="A96" s="315">
        <v>40969</v>
      </c>
      <c r="B96" s="294">
        <v>57998</v>
      </c>
      <c r="C96" s="294">
        <v>2804</v>
      </c>
      <c r="D96" s="295">
        <v>5.0802623473565971</v>
      </c>
      <c r="E96" s="294">
        <v>-6211</v>
      </c>
      <c r="F96" s="295">
        <v>-9.6730987867744389</v>
      </c>
      <c r="G96" s="294">
        <v>491169</v>
      </c>
      <c r="H96" s="294">
        <v>33891</v>
      </c>
      <c r="I96" s="295">
        <v>7.4114652355897288</v>
      </c>
      <c r="J96" s="294">
        <v>-30150</v>
      </c>
      <c r="K96" s="295">
        <v>-5.7834070885580617</v>
      </c>
    </row>
    <row r="97" spans="1:11" ht="12" customHeight="1">
      <c r="A97" s="315">
        <v>41000</v>
      </c>
      <c r="B97" s="294">
        <v>56805</v>
      </c>
      <c r="C97" s="294">
        <v>-1193</v>
      </c>
      <c r="D97" s="295">
        <v>-2.0569674816372978</v>
      </c>
      <c r="E97" s="294">
        <v>-2038</v>
      </c>
      <c r="F97" s="295">
        <v>-3.4634535968594395</v>
      </c>
      <c r="G97" s="294">
        <v>493003</v>
      </c>
      <c r="H97" s="294">
        <v>1834</v>
      </c>
      <c r="I97" s="295">
        <v>0.37339490073681358</v>
      </c>
      <c r="J97" s="294">
        <v>4894</v>
      </c>
      <c r="K97" s="295">
        <v>1.0026449010364489</v>
      </c>
    </row>
    <row r="98" spans="1:11" ht="12" customHeight="1">
      <c r="A98" s="315">
        <v>41030</v>
      </c>
      <c r="B98" s="294">
        <v>62129</v>
      </c>
      <c r="C98" s="294">
        <v>5324</v>
      </c>
      <c r="D98" s="295">
        <v>9.3724144001408334</v>
      </c>
      <c r="E98" s="294">
        <v>-9239</v>
      </c>
      <c r="F98" s="295">
        <v>-12.945577850016814</v>
      </c>
      <c r="G98" s="294">
        <v>575319</v>
      </c>
      <c r="H98" s="294">
        <v>82316</v>
      </c>
      <c r="I98" s="295">
        <v>16.696855800066125</v>
      </c>
      <c r="J98" s="294">
        <v>-1734</v>
      </c>
      <c r="K98" s="295">
        <v>-0.30049232912748047</v>
      </c>
    </row>
    <row r="99" spans="1:11" ht="12" customHeight="1">
      <c r="A99" s="315">
        <v>41061</v>
      </c>
      <c r="B99" s="294">
        <v>67621</v>
      </c>
      <c r="C99" s="294">
        <v>5492</v>
      </c>
      <c r="D99" s="295">
        <v>8.839672294741586</v>
      </c>
      <c r="E99" s="294">
        <v>-3037</v>
      </c>
      <c r="F99" s="295">
        <v>-4.298168643324181</v>
      </c>
      <c r="G99" s="294">
        <v>678578</v>
      </c>
      <c r="H99" s="294">
        <v>103259</v>
      </c>
      <c r="I99" s="295">
        <v>17.948129646335339</v>
      </c>
      <c r="J99" s="294">
        <v>84172</v>
      </c>
      <c r="K99" s="295">
        <v>14.160691513881085</v>
      </c>
    </row>
    <row r="100" spans="1:11" ht="12" customHeight="1">
      <c r="A100" s="315">
        <v>41091</v>
      </c>
      <c r="B100" s="294">
        <v>73529</v>
      </c>
      <c r="C100" s="294">
        <v>5908</v>
      </c>
      <c r="D100" s="295">
        <v>8.7369308350956061</v>
      </c>
      <c r="E100" s="294">
        <v>-1575</v>
      </c>
      <c r="F100" s="295">
        <v>-2.0970920323817639</v>
      </c>
      <c r="G100" s="294">
        <v>793106</v>
      </c>
      <c r="H100" s="294">
        <v>114528</v>
      </c>
      <c r="I100" s="295">
        <v>16.877647079628282</v>
      </c>
      <c r="J100" s="294">
        <v>167004</v>
      </c>
      <c r="K100" s="295">
        <v>26.673609092448196</v>
      </c>
    </row>
    <row r="101" spans="1:11" ht="12" customHeight="1">
      <c r="A101" s="315">
        <v>41122</v>
      </c>
      <c r="B101" s="294">
        <v>45267</v>
      </c>
      <c r="C101" s="294">
        <v>-28262</v>
      </c>
      <c r="D101" s="295">
        <v>-38.436535244597373</v>
      </c>
      <c r="E101" s="294">
        <v>-7994</v>
      </c>
      <c r="F101" s="295">
        <v>-15.009106100148326</v>
      </c>
      <c r="G101" s="294">
        <v>472934</v>
      </c>
      <c r="H101" s="294">
        <v>-320172</v>
      </c>
      <c r="I101" s="295">
        <v>-40.369383159375921</v>
      </c>
      <c r="J101" s="294">
        <v>3419</v>
      </c>
      <c r="K101" s="295">
        <v>0.72819824712735481</v>
      </c>
    </row>
    <row r="102" spans="1:11" ht="12" customHeight="1">
      <c r="A102" s="315">
        <v>41153</v>
      </c>
      <c r="B102" s="294">
        <v>69463</v>
      </c>
      <c r="C102" s="294">
        <v>24196</v>
      </c>
      <c r="D102" s="295">
        <v>53.451741887025868</v>
      </c>
      <c r="E102" s="294">
        <v>-13923</v>
      </c>
      <c r="F102" s="295">
        <v>-16.697047466001486</v>
      </c>
      <c r="G102" s="294">
        <v>598043</v>
      </c>
      <c r="H102" s="294">
        <v>125109</v>
      </c>
      <c r="I102" s="295">
        <v>26.453796935724647</v>
      </c>
      <c r="J102" s="294">
        <v>-46403</v>
      </c>
      <c r="K102" s="295">
        <v>-7.2004481368493245</v>
      </c>
    </row>
    <row r="103" spans="1:11" ht="12" customHeight="1">
      <c r="A103" s="315">
        <v>41183</v>
      </c>
      <c r="B103" s="294">
        <v>87517</v>
      </c>
      <c r="C103" s="294">
        <v>18054</v>
      </c>
      <c r="D103" s="295">
        <v>25.990815254164087</v>
      </c>
      <c r="E103" s="294">
        <v>5612</v>
      </c>
      <c r="F103" s="295">
        <v>6.8518405469751542</v>
      </c>
      <c r="G103" s="294">
        <v>669055</v>
      </c>
      <c r="H103" s="294">
        <v>71012</v>
      </c>
      <c r="I103" s="295">
        <v>11.874062567407361</v>
      </c>
      <c r="J103" s="294">
        <v>60955</v>
      </c>
      <c r="K103" s="295">
        <v>10.02384476237461</v>
      </c>
    </row>
    <row r="104" spans="1:11" ht="12" customHeight="1">
      <c r="A104" s="315">
        <v>41214</v>
      </c>
      <c r="B104" s="294">
        <v>66321</v>
      </c>
      <c r="C104" s="294">
        <v>-21196</v>
      </c>
      <c r="D104" s="295">
        <v>-24.219294537061369</v>
      </c>
      <c r="E104" s="294">
        <v>-5108</v>
      </c>
      <c r="F104" s="295">
        <v>-7.1511570930574413</v>
      </c>
      <c r="G104" s="294">
        <v>522192</v>
      </c>
      <c r="H104" s="294">
        <v>-146863</v>
      </c>
      <c r="I104" s="295">
        <v>-21.950811218808617</v>
      </c>
      <c r="J104" s="294">
        <v>-24464</v>
      </c>
      <c r="K104" s="295">
        <v>-4.4752092723760466</v>
      </c>
    </row>
    <row r="105" spans="1:11" ht="12" customHeight="1">
      <c r="A105" s="315">
        <v>41244</v>
      </c>
      <c r="B105" s="294">
        <v>59497</v>
      </c>
      <c r="C105" s="294">
        <v>-6824</v>
      </c>
      <c r="D105" s="295">
        <v>-10.289350281208064</v>
      </c>
      <c r="E105" s="294">
        <v>-4353</v>
      </c>
      <c r="F105" s="295">
        <v>-6.8175411119812059</v>
      </c>
      <c r="G105" s="294">
        <v>482271</v>
      </c>
      <c r="H105" s="294">
        <v>-39921</v>
      </c>
      <c r="I105" s="295">
        <v>-7.6448892361430278</v>
      </c>
      <c r="J105" s="294">
        <v>-42242</v>
      </c>
      <c r="K105" s="295">
        <v>-8.0535658792060438</v>
      </c>
    </row>
    <row r="106" spans="1:11" ht="12" customHeight="1">
      <c r="A106" s="315">
        <v>41275</v>
      </c>
      <c r="B106" s="294">
        <v>60059</v>
      </c>
      <c r="C106" s="294">
        <v>562</v>
      </c>
      <c r="D106" s="295">
        <v>0.94458544128275379</v>
      </c>
      <c r="E106" s="294">
        <v>3728</v>
      </c>
      <c r="F106" s="295">
        <v>6.6180255986934373</v>
      </c>
      <c r="G106" s="294">
        <v>501788</v>
      </c>
      <c r="H106" s="294">
        <v>19517</v>
      </c>
      <c r="I106" s="295">
        <v>4.0468947956646781</v>
      </c>
      <c r="J106" s="294">
        <v>31671</v>
      </c>
      <c r="K106" s="295">
        <v>6.7368335967429385</v>
      </c>
    </row>
    <row r="107" spans="1:11" ht="12" customHeight="1">
      <c r="A107" s="315">
        <v>41306</v>
      </c>
      <c r="B107" s="294">
        <v>56290</v>
      </c>
      <c r="C107" s="294">
        <v>-3769</v>
      </c>
      <c r="D107" s="295">
        <v>-6.2754957625002081</v>
      </c>
      <c r="E107" s="294">
        <v>1096</v>
      </c>
      <c r="F107" s="295">
        <v>1.985723085842664</v>
      </c>
      <c r="G107" s="294">
        <v>427558</v>
      </c>
      <c r="H107" s="294">
        <v>-74230</v>
      </c>
      <c r="I107" s="295">
        <v>-14.793099874847545</v>
      </c>
      <c r="J107" s="294">
        <v>-29720</v>
      </c>
      <c r="K107" s="295">
        <v>-6.4993286359719908</v>
      </c>
    </row>
    <row r="108" spans="1:11" ht="12" customHeight="1">
      <c r="A108" s="315">
        <v>41334</v>
      </c>
      <c r="B108" s="294">
        <v>55740</v>
      </c>
      <c r="C108" s="294">
        <v>-550</v>
      </c>
      <c r="D108" s="295">
        <v>-0.97708296322615029</v>
      </c>
      <c r="E108" s="294">
        <v>-2258</v>
      </c>
      <c r="F108" s="295">
        <v>-3.8932376978516499</v>
      </c>
      <c r="G108" s="294">
        <v>444148</v>
      </c>
      <c r="H108" s="294">
        <v>16590</v>
      </c>
      <c r="I108" s="295">
        <v>3.8801753212429659</v>
      </c>
      <c r="J108" s="294">
        <v>-47021</v>
      </c>
      <c r="K108" s="295">
        <v>-9.5732833301775973</v>
      </c>
    </row>
    <row r="109" spans="1:11" ht="12" customHeight="1">
      <c r="A109" s="315">
        <v>41365</v>
      </c>
      <c r="B109" s="294">
        <v>63067</v>
      </c>
      <c r="C109" s="294">
        <v>7327</v>
      </c>
      <c r="D109" s="295">
        <v>13.144958736993182</v>
      </c>
      <c r="E109" s="294">
        <v>6262</v>
      </c>
      <c r="F109" s="295">
        <v>11.023677493178418</v>
      </c>
      <c r="G109" s="294">
        <v>510184</v>
      </c>
      <c r="H109" s="294">
        <v>66036</v>
      </c>
      <c r="I109" s="295">
        <v>14.868016967317201</v>
      </c>
      <c r="J109" s="294">
        <v>17181</v>
      </c>
      <c r="K109" s="295">
        <v>3.4849686513063816</v>
      </c>
    </row>
    <row r="110" spans="1:11" ht="12" customHeight="1">
      <c r="A110" s="315">
        <v>41395</v>
      </c>
      <c r="B110" s="294">
        <v>63341</v>
      </c>
      <c r="C110" s="294">
        <v>274</v>
      </c>
      <c r="D110" s="295">
        <v>0.43445859165649231</v>
      </c>
      <c r="E110" s="294">
        <v>1212</v>
      </c>
      <c r="F110" s="295">
        <v>1.9507798290653318</v>
      </c>
      <c r="G110" s="294">
        <v>565275</v>
      </c>
      <c r="H110" s="294">
        <v>55091</v>
      </c>
      <c r="I110" s="295">
        <v>10.798261019553729</v>
      </c>
      <c r="J110" s="294">
        <v>-10044</v>
      </c>
      <c r="K110" s="295">
        <v>-1.745814061416362</v>
      </c>
    </row>
    <row r="111" spans="1:11" ht="12" customHeight="1">
      <c r="A111" s="315">
        <v>41426</v>
      </c>
      <c r="B111" s="294">
        <v>67325</v>
      </c>
      <c r="C111" s="294">
        <v>3984</v>
      </c>
      <c r="D111" s="295">
        <v>6.2897649231935082</v>
      </c>
      <c r="E111" s="294">
        <v>-296</v>
      </c>
      <c r="F111" s="295">
        <v>-0.4377338400792653</v>
      </c>
      <c r="G111" s="294">
        <v>569389</v>
      </c>
      <c r="H111" s="294">
        <v>4114</v>
      </c>
      <c r="I111" s="295">
        <v>0.72778736013444778</v>
      </c>
      <c r="J111" s="294">
        <v>-109189</v>
      </c>
      <c r="K111" s="295">
        <v>-16.090854699091334</v>
      </c>
    </row>
    <row r="112" spans="1:11" ht="12" customHeight="1">
      <c r="A112" s="315">
        <v>41456</v>
      </c>
      <c r="B112" s="294">
        <v>78507</v>
      </c>
      <c r="C112" s="294">
        <v>11182</v>
      </c>
      <c r="D112" s="295">
        <v>16.608986260675827</v>
      </c>
      <c r="E112" s="294">
        <v>4978</v>
      </c>
      <c r="F112" s="295">
        <v>6.7701179126603108</v>
      </c>
      <c r="G112" s="294">
        <v>684093</v>
      </c>
      <c r="H112" s="294">
        <v>114704</v>
      </c>
      <c r="I112" s="295">
        <v>20.145102908556364</v>
      </c>
      <c r="J112" s="294">
        <v>-109013</v>
      </c>
      <c r="K112" s="295">
        <v>-13.74507316802546</v>
      </c>
    </row>
    <row r="113" spans="1:11" ht="12" customHeight="1">
      <c r="A113" s="315">
        <v>41487</v>
      </c>
      <c r="B113" s="294">
        <v>46201</v>
      </c>
      <c r="C113" s="294">
        <v>-32306</v>
      </c>
      <c r="D113" s="295">
        <v>-41.150470658667381</v>
      </c>
      <c r="E113" s="294">
        <v>934</v>
      </c>
      <c r="F113" s="295">
        <v>2.0633132303885833</v>
      </c>
      <c r="G113" s="294">
        <v>458096</v>
      </c>
      <c r="H113" s="294">
        <v>-225997</v>
      </c>
      <c r="I113" s="295">
        <v>-33.036005338455446</v>
      </c>
      <c r="J113" s="294">
        <v>-14838</v>
      </c>
      <c r="K113" s="295">
        <v>-3.1374356675561494</v>
      </c>
    </row>
    <row r="114" spans="1:11" ht="12" customHeight="1">
      <c r="A114" s="315">
        <v>41518</v>
      </c>
      <c r="B114" s="294">
        <v>79399</v>
      </c>
      <c r="C114" s="294">
        <v>33198</v>
      </c>
      <c r="D114" s="295">
        <v>71.855587541395209</v>
      </c>
      <c r="E114" s="294">
        <v>9936</v>
      </c>
      <c r="F114" s="295">
        <v>14.304017966399378</v>
      </c>
      <c r="G114" s="294">
        <v>629669</v>
      </c>
      <c r="H114" s="294">
        <v>171573</v>
      </c>
      <c r="I114" s="295">
        <v>37.453503195836682</v>
      </c>
      <c r="J114" s="294">
        <v>31626</v>
      </c>
      <c r="K114" s="295">
        <v>5.2882485038701228</v>
      </c>
    </row>
    <row r="115" spans="1:11" ht="12" customHeight="1">
      <c r="A115" s="315">
        <v>41548</v>
      </c>
      <c r="B115" s="294">
        <v>89379</v>
      </c>
      <c r="C115" s="294">
        <v>9980</v>
      </c>
      <c r="D115" s="295">
        <v>12.569427826546933</v>
      </c>
      <c r="E115" s="294">
        <v>1862</v>
      </c>
      <c r="F115" s="295">
        <v>2.1275866403098829</v>
      </c>
      <c r="G115" s="294">
        <v>704876</v>
      </c>
      <c r="H115" s="294">
        <v>75207</v>
      </c>
      <c r="I115" s="295">
        <v>11.943894331783842</v>
      </c>
      <c r="J115" s="294">
        <v>35821</v>
      </c>
      <c r="K115" s="295">
        <v>5.3539694046079918</v>
      </c>
    </row>
    <row r="116" spans="1:11" ht="12" customHeight="1">
      <c r="A116" s="315">
        <v>41579</v>
      </c>
      <c r="B116" s="294">
        <v>70597</v>
      </c>
      <c r="C116" s="294">
        <v>-18782</v>
      </c>
      <c r="D116" s="295">
        <v>-21.01388469327247</v>
      </c>
      <c r="E116" s="294">
        <v>4276</v>
      </c>
      <c r="F116" s="295">
        <v>6.4474299241567525</v>
      </c>
      <c r="G116" s="294">
        <v>539446</v>
      </c>
      <c r="H116" s="294">
        <v>-165430</v>
      </c>
      <c r="I116" s="295">
        <v>-23.469376173965351</v>
      </c>
      <c r="J116" s="294">
        <v>17254</v>
      </c>
      <c r="K116" s="295">
        <v>3.3041486656249042</v>
      </c>
    </row>
    <row r="117" spans="1:11" ht="12" customHeight="1">
      <c r="A117" s="315">
        <v>41609</v>
      </c>
      <c r="B117" s="294">
        <v>69323</v>
      </c>
      <c r="C117" s="294">
        <v>-1274</v>
      </c>
      <c r="D117" s="295">
        <v>-1.804609261016757</v>
      </c>
      <c r="E117" s="294">
        <v>9826</v>
      </c>
      <c r="F117" s="295">
        <v>16.515118409331563</v>
      </c>
      <c r="G117" s="294">
        <v>549633</v>
      </c>
      <c r="H117" s="294">
        <v>10187</v>
      </c>
      <c r="I117" s="295">
        <v>1.8884188593482945</v>
      </c>
      <c r="J117" s="294">
        <v>67362</v>
      </c>
      <c r="K117" s="295">
        <v>13.967665482685046</v>
      </c>
    </row>
    <row r="118" spans="1:11" ht="12" customHeight="1">
      <c r="A118" s="315">
        <v>41640</v>
      </c>
      <c r="B118" s="294">
        <v>65096</v>
      </c>
      <c r="C118" s="294">
        <v>-4227</v>
      </c>
      <c r="D118" s="295">
        <v>-6.0975433838697111</v>
      </c>
      <c r="E118" s="294">
        <v>5037</v>
      </c>
      <c r="F118" s="295">
        <v>8.3867530261909131</v>
      </c>
      <c r="G118" s="294">
        <v>541434</v>
      </c>
      <c r="H118" s="294">
        <v>-8199</v>
      </c>
      <c r="I118" s="295">
        <v>-1.491722658573994</v>
      </c>
      <c r="J118" s="294">
        <v>39646</v>
      </c>
      <c r="K118" s="295">
        <v>7.9009462163304027</v>
      </c>
    </row>
    <row r="119" spans="1:11" ht="12" customHeight="1">
      <c r="A119" s="315">
        <v>41671</v>
      </c>
      <c r="B119" s="294">
        <v>61217</v>
      </c>
      <c r="C119" s="294">
        <v>-3879</v>
      </c>
      <c r="D119" s="295">
        <v>-5.9588914833476707</v>
      </c>
      <c r="E119" s="294">
        <v>4927</v>
      </c>
      <c r="F119" s="295">
        <v>8.752886836027713</v>
      </c>
      <c r="G119" s="294">
        <v>470495</v>
      </c>
      <c r="H119" s="294">
        <v>-70939</v>
      </c>
      <c r="I119" s="295">
        <v>-13.102058607327947</v>
      </c>
      <c r="J119" s="294">
        <v>42937</v>
      </c>
      <c r="K119" s="295">
        <v>10.042380215081931</v>
      </c>
    </row>
    <row r="120" spans="1:11" ht="12" customHeight="1">
      <c r="A120" s="315">
        <v>41699</v>
      </c>
      <c r="B120" s="294">
        <v>66091</v>
      </c>
      <c r="C120" s="294">
        <v>4874</v>
      </c>
      <c r="D120" s="295">
        <v>7.961840665174706</v>
      </c>
      <c r="E120" s="294">
        <v>10351</v>
      </c>
      <c r="F120" s="295">
        <v>18.570147111589524</v>
      </c>
      <c r="G120" s="294">
        <v>523153</v>
      </c>
      <c r="H120" s="294">
        <v>52658</v>
      </c>
      <c r="I120" s="295">
        <v>11.192042423405137</v>
      </c>
      <c r="J120" s="294">
        <v>79005</v>
      </c>
      <c r="K120" s="295">
        <v>17.787989589055901</v>
      </c>
    </row>
    <row r="121" spans="1:11" ht="12" customHeight="1">
      <c r="A121" s="315">
        <v>41730</v>
      </c>
      <c r="B121" s="294">
        <v>67344</v>
      </c>
      <c r="C121" s="294">
        <v>1253</v>
      </c>
      <c r="D121" s="295">
        <v>1.8958708447443675</v>
      </c>
      <c r="E121" s="294">
        <v>4277</v>
      </c>
      <c r="F121" s="295">
        <v>6.7816766296161228</v>
      </c>
      <c r="G121" s="294">
        <v>573244</v>
      </c>
      <c r="H121" s="294">
        <v>50091</v>
      </c>
      <c r="I121" s="295">
        <v>9.5748280139844368</v>
      </c>
      <c r="J121" s="294">
        <v>63060</v>
      </c>
      <c r="K121" s="295">
        <v>12.360246499302212</v>
      </c>
    </row>
    <row r="122" spans="1:11" ht="12" customHeight="1">
      <c r="A122" s="315">
        <v>41760</v>
      </c>
      <c r="B122" s="294">
        <v>71220</v>
      </c>
      <c r="C122" s="294">
        <v>3876</v>
      </c>
      <c r="D122" s="295">
        <v>5.7555238774055599</v>
      </c>
      <c r="E122" s="294">
        <v>7879</v>
      </c>
      <c r="F122" s="295">
        <v>12.439020539618888</v>
      </c>
      <c r="G122" s="294">
        <v>626198</v>
      </c>
      <c r="H122" s="294">
        <v>52954</v>
      </c>
      <c r="I122" s="295">
        <v>9.2376021380075493</v>
      </c>
      <c r="J122" s="294">
        <v>60923</v>
      </c>
      <c r="K122" s="295">
        <v>10.777586130644377</v>
      </c>
    </row>
    <row r="123" spans="1:11" ht="12" customHeight="1">
      <c r="A123" s="315">
        <v>41791</v>
      </c>
      <c r="B123" s="294">
        <v>79220</v>
      </c>
      <c r="C123" s="294">
        <v>8000</v>
      </c>
      <c r="D123" s="295">
        <v>11.232799775344004</v>
      </c>
      <c r="E123" s="294">
        <v>11895</v>
      </c>
      <c r="F123" s="295">
        <v>17.668028221314518</v>
      </c>
      <c r="G123" s="294">
        <v>668546</v>
      </c>
      <c r="H123" s="294">
        <v>42348</v>
      </c>
      <c r="I123" s="295">
        <v>6.7627172236257538</v>
      </c>
      <c r="J123" s="294">
        <v>99157</v>
      </c>
      <c r="K123" s="295">
        <v>17.414632175893811</v>
      </c>
    </row>
    <row r="124" spans="1:11" ht="12" customHeight="1">
      <c r="A124" s="315">
        <v>41821</v>
      </c>
      <c r="B124" s="294">
        <v>86351</v>
      </c>
      <c r="C124" s="294">
        <v>7131</v>
      </c>
      <c r="D124" s="295">
        <v>9.001514768997728</v>
      </c>
      <c r="E124" s="294">
        <v>7844</v>
      </c>
      <c r="F124" s="295">
        <v>9.9914657291706472</v>
      </c>
      <c r="G124" s="294">
        <v>736867</v>
      </c>
      <c r="H124" s="294">
        <v>68321</v>
      </c>
      <c r="I124" s="295">
        <v>10.219341675815874</v>
      </c>
      <c r="J124" s="294">
        <v>52774</v>
      </c>
      <c r="K124" s="295">
        <v>7.7144481817530659</v>
      </c>
    </row>
    <row r="125" spans="1:11" ht="12" customHeight="1">
      <c r="A125" s="315">
        <v>41852</v>
      </c>
      <c r="B125" s="294">
        <v>50776</v>
      </c>
      <c r="C125" s="294">
        <v>-35575</v>
      </c>
      <c r="D125" s="295">
        <v>-41.198133200541974</v>
      </c>
      <c r="E125" s="294">
        <v>4575</v>
      </c>
      <c r="F125" s="295">
        <v>9.9023830653016169</v>
      </c>
      <c r="G125" s="294">
        <v>489349</v>
      </c>
      <c r="H125" s="294">
        <v>-247518</v>
      </c>
      <c r="I125" s="295">
        <v>-33.590593689227497</v>
      </c>
      <c r="J125" s="294">
        <v>31253</v>
      </c>
      <c r="K125" s="295">
        <v>6.8223691104048063</v>
      </c>
    </row>
    <row r="126" spans="1:11" ht="12" customHeight="1">
      <c r="A126" s="315">
        <v>41883</v>
      </c>
      <c r="B126" s="294">
        <v>93220</v>
      </c>
      <c r="C126" s="294">
        <v>42444</v>
      </c>
      <c r="D126" s="295">
        <v>83.590672758783683</v>
      </c>
      <c r="E126" s="294">
        <v>13821</v>
      </c>
      <c r="F126" s="295">
        <v>17.407020239549617</v>
      </c>
      <c r="G126" s="294">
        <v>723648</v>
      </c>
      <c r="H126" s="294">
        <v>234299</v>
      </c>
      <c r="I126" s="295">
        <v>47.879734095706745</v>
      </c>
      <c r="J126" s="294">
        <v>93979</v>
      </c>
      <c r="K126" s="295">
        <v>14.925143210162799</v>
      </c>
    </row>
    <row r="127" spans="1:11" ht="12" customHeight="1">
      <c r="A127" s="315">
        <v>41913</v>
      </c>
      <c r="B127" s="294">
        <v>98783</v>
      </c>
      <c r="C127" s="294">
        <v>5563</v>
      </c>
      <c r="D127" s="295">
        <v>5.9676035185582492</v>
      </c>
      <c r="E127" s="294">
        <v>9404</v>
      </c>
      <c r="F127" s="295">
        <v>10.521487150225445</v>
      </c>
      <c r="G127" s="294">
        <v>754495</v>
      </c>
      <c r="H127" s="294">
        <v>30847</v>
      </c>
      <c r="I127" s="295">
        <v>4.2627078358538961</v>
      </c>
      <c r="J127" s="294">
        <v>49619</v>
      </c>
      <c r="K127" s="295">
        <v>7.0393941629449719</v>
      </c>
    </row>
    <row r="128" spans="1:11" ht="12" customHeight="1">
      <c r="A128" s="315">
        <v>41944</v>
      </c>
      <c r="B128" s="294">
        <v>77141</v>
      </c>
      <c r="C128" s="294">
        <v>-21642</v>
      </c>
      <c r="D128" s="295">
        <v>-21.908628002794003</v>
      </c>
      <c r="E128" s="294">
        <v>6544</v>
      </c>
      <c r="F128" s="295">
        <v>9.2695157018003602</v>
      </c>
      <c r="G128" s="294">
        <v>597272</v>
      </c>
      <c r="H128" s="294">
        <v>-157223</v>
      </c>
      <c r="I128" s="295">
        <v>-20.838176528671497</v>
      </c>
      <c r="J128" s="294">
        <v>57826</v>
      </c>
      <c r="K128" s="295">
        <v>10.719515947842787</v>
      </c>
    </row>
    <row r="129" spans="1:11" ht="12" customHeight="1">
      <c r="A129" s="315">
        <v>41974</v>
      </c>
      <c r="B129" s="294">
        <v>77515</v>
      </c>
      <c r="C129" s="294">
        <v>374</v>
      </c>
      <c r="D129" s="295">
        <v>0.48482648656356542</v>
      </c>
      <c r="E129" s="294">
        <v>8192</v>
      </c>
      <c r="F129" s="295">
        <v>11.817145824618093</v>
      </c>
      <c r="G129" s="294">
        <v>595800</v>
      </c>
      <c r="H129" s="294">
        <v>-1472</v>
      </c>
      <c r="I129" s="295">
        <v>-0.24645387696058077</v>
      </c>
      <c r="J129" s="294">
        <v>46167</v>
      </c>
      <c r="K129" s="295">
        <v>8.3996048272210722</v>
      </c>
    </row>
    <row r="130" spans="1:11" ht="12" customHeight="1">
      <c r="A130" s="315">
        <v>42005</v>
      </c>
      <c r="B130" s="294">
        <v>72028</v>
      </c>
      <c r="C130" s="294">
        <v>-5487</v>
      </c>
      <c r="D130" s="295">
        <v>-7.078629942591756</v>
      </c>
      <c r="E130" s="294">
        <v>6932</v>
      </c>
      <c r="F130" s="295">
        <v>10.648887796485191</v>
      </c>
      <c r="G130" s="294">
        <v>584703</v>
      </c>
      <c r="H130" s="294">
        <v>-11097</v>
      </c>
      <c r="I130" s="295">
        <v>-1.8625377643504533</v>
      </c>
      <c r="J130" s="294">
        <v>43269</v>
      </c>
      <c r="K130" s="295">
        <v>7.991555757488447</v>
      </c>
    </row>
    <row r="131" spans="1:11" ht="12" customHeight="1">
      <c r="A131" s="315">
        <v>42036</v>
      </c>
      <c r="B131" s="294">
        <v>70221</v>
      </c>
      <c r="C131" s="294">
        <v>-1807</v>
      </c>
      <c r="D131" s="295">
        <v>-2.5087465985450104</v>
      </c>
      <c r="E131" s="294">
        <v>9004</v>
      </c>
      <c r="F131" s="295">
        <v>14.708332652694512</v>
      </c>
      <c r="G131" s="294">
        <v>527097</v>
      </c>
      <c r="H131" s="294">
        <v>-57606</v>
      </c>
      <c r="I131" s="295">
        <v>-9.8521813638719138</v>
      </c>
      <c r="J131" s="294">
        <v>56602</v>
      </c>
      <c r="K131" s="295">
        <v>12.030308504872528</v>
      </c>
    </row>
    <row r="132" spans="1:11" ht="12" customHeight="1">
      <c r="A132" s="315">
        <v>42064</v>
      </c>
      <c r="B132" s="294">
        <v>79569</v>
      </c>
      <c r="C132" s="294">
        <v>9348</v>
      </c>
      <c r="D132" s="295">
        <v>13.312257017131627</v>
      </c>
      <c r="E132" s="294">
        <v>13478</v>
      </c>
      <c r="F132" s="295">
        <v>20.393094369883947</v>
      </c>
      <c r="G132" s="294">
        <v>630484</v>
      </c>
      <c r="H132" s="294">
        <v>103387</v>
      </c>
      <c r="I132" s="295">
        <v>19.614416321853472</v>
      </c>
      <c r="J132" s="294">
        <v>107331</v>
      </c>
      <c r="K132" s="295">
        <v>20.516177867660129</v>
      </c>
    </row>
    <row r="133" spans="1:11" ht="12" customHeight="1">
      <c r="A133" s="315">
        <v>42095</v>
      </c>
      <c r="B133" s="294">
        <v>74697</v>
      </c>
      <c r="C133" s="294">
        <v>-4872</v>
      </c>
      <c r="D133" s="295">
        <v>-6.122987595671681</v>
      </c>
      <c r="E133" s="294">
        <v>7353</v>
      </c>
      <c r="F133" s="295">
        <v>10.918567355666429</v>
      </c>
      <c r="G133" s="294">
        <v>622570</v>
      </c>
      <c r="H133" s="294">
        <v>-7914</v>
      </c>
      <c r="I133" s="295">
        <v>-1.2552261437245038</v>
      </c>
      <c r="J133" s="294">
        <v>49326</v>
      </c>
      <c r="K133" s="295">
        <v>8.6047128273475177</v>
      </c>
    </row>
    <row r="134" spans="1:11" ht="12" customHeight="1">
      <c r="A134" s="315">
        <v>42125</v>
      </c>
      <c r="B134" s="294">
        <v>82273</v>
      </c>
      <c r="C134" s="294">
        <v>7576</v>
      </c>
      <c r="D134" s="295">
        <v>10.142308258698476</v>
      </c>
      <c r="E134" s="294">
        <v>11053</v>
      </c>
      <c r="F134" s="295">
        <v>15.519516989609659</v>
      </c>
      <c r="G134" s="294">
        <v>679438</v>
      </c>
      <c r="H134" s="294">
        <v>56868</v>
      </c>
      <c r="I134" s="295">
        <v>9.1343945259167647</v>
      </c>
      <c r="J134" s="294">
        <v>53240</v>
      </c>
      <c r="K134" s="295">
        <v>8.5021031686463395</v>
      </c>
    </row>
    <row r="135" spans="1:11" ht="12" customHeight="1">
      <c r="A135" s="315">
        <v>42156</v>
      </c>
      <c r="B135" s="294">
        <v>93381</v>
      </c>
      <c r="C135" s="294">
        <v>11108</v>
      </c>
      <c r="D135" s="295">
        <v>13.501391708093786</v>
      </c>
      <c r="E135" s="294">
        <v>14161</v>
      </c>
      <c r="F135" s="295">
        <v>17.875536480686694</v>
      </c>
      <c r="G135" s="294">
        <v>759442</v>
      </c>
      <c r="H135" s="294">
        <v>80004</v>
      </c>
      <c r="I135" s="295">
        <v>11.775025830171407</v>
      </c>
      <c r="J135" s="294">
        <v>90896</v>
      </c>
      <c r="K135" s="295">
        <v>13.596072671140057</v>
      </c>
    </row>
    <row r="136" spans="1:11" ht="12" customHeight="1">
      <c r="A136" s="315">
        <v>42186</v>
      </c>
      <c r="B136" s="294">
        <v>93818</v>
      </c>
      <c r="C136" s="294">
        <v>437</v>
      </c>
      <c r="D136" s="295">
        <v>0.46797528405135946</v>
      </c>
      <c r="E136" s="294">
        <v>7467</v>
      </c>
      <c r="F136" s="295">
        <v>8.6472652314391265</v>
      </c>
      <c r="G136" s="294">
        <v>799499</v>
      </c>
      <c r="H136" s="294">
        <v>40057</v>
      </c>
      <c r="I136" s="295">
        <v>5.2745305105590683</v>
      </c>
      <c r="J136" s="294">
        <v>62632</v>
      </c>
      <c r="K136" s="295">
        <v>8.4997699720573721</v>
      </c>
    </row>
    <row r="137" spans="1:11" ht="12" customHeight="1">
      <c r="A137" s="315">
        <v>42217</v>
      </c>
      <c r="B137" s="294">
        <v>56927</v>
      </c>
      <c r="C137" s="294">
        <v>-36891</v>
      </c>
      <c r="D137" s="295">
        <v>-39.321878530772345</v>
      </c>
      <c r="E137" s="294">
        <v>6151</v>
      </c>
      <c r="F137" s="295">
        <v>12.113990861824483</v>
      </c>
      <c r="G137" s="294">
        <v>534770</v>
      </c>
      <c r="H137" s="294">
        <v>-264729</v>
      </c>
      <c r="I137" s="295">
        <v>-33.11186130314109</v>
      </c>
      <c r="J137" s="294">
        <v>45421</v>
      </c>
      <c r="K137" s="295">
        <v>9.2819235351456726</v>
      </c>
    </row>
    <row r="138" spans="1:11" ht="12" customHeight="1">
      <c r="A138" s="315">
        <v>42248</v>
      </c>
      <c r="B138" s="294">
        <v>106601</v>
      </c>
      <c r="C138" s="294">
        <v>49674</v>
      </c>
      <c r="D138" s="295">
        <v>87.259121330827199</v>
      </c>
      <c r="E138" s="294">
        <v>13381</v>
      </c>
      <c r="F138" s="295">
        <v>14.354215833512121</v>
      </c>
      <c r="G138" s="294">
        <v>791358</v>
      </c>
      <c r="H138" s="294">
        <v>256588</v>
      </c>
      <c r="I138" s="295">
        <v>47.981001178076554</v>
      </c>
      <c r="J138" s="294">
        <v>67710</v>
      </c>
      <c r="K138" s="295">
        <v>9.3567590872910582</v>
      </c>
    </row>
    <row r="139" spans="1:11" ht="12" customHeight="1">
      <c r="A139" s="315">
        <v>42278</v>
      </c>
      <c r="B139" s="294">
        <v>106171</v>
      </c>
      <c r="C139" s="294">
        <v>-430</v>
      </c>
      <c r="D139" s="295">
        <v>-0.4033733267042523</v>
      </c>
      <c r="E139" s="294">
        <v>7388</v>
      </c>
      <c r="F139" s="295">
        <v>7.47901966937631</v>
      </c>
      <c r="G139" s="294">
        <v>786068</v>
      </c>
      <c r="H139" s="294">
        <v>-5290</v>
      </c>
      <c r="I139" s="295">
        <v>-0.66847115970268833</v>
      </c>
      <c r="J139" s="294">
        <v>31573</v>
      </c>
      <c r="K139" s="295">
        <v>4.1846533111551434</v>
      </c>
    </row>
    <row r="140" spans="1:11" ht="12" customHeight="1">
      <c r="A140" s="315">
        <v>42309</v>
      </c>
      <c r="B140" s="316">
        <v>91926</v>
      </c>
      <c r="C140" s="316">
        <v>-14245</v>
      </c>
      <c r="D140" s="295">
        <v>-13.417034783509621</v>
      </c>
      <c r="E140" s="294">
        <v>14785</v>
      </c>
      <c r="F140" s="295">
        <v>19.166202149311001</v>
      </c>
      <c r="G140" s="294">
        <v>683891</v>
      </c>
      <c r="H140" s="316">
        <v>-102177</v>
      </c>
      <c r="I140" s="295">
        <v>-12.998493768986908</v>
      </c>
      <c r="J140" s="294">
        <v>86619</v>
      </c>
      <c r="K140" s="295">
        <v>14.502437750304718</v>
      </c>
    </row>
    <row r="141" spans="1:11" ht="12" customHeight="1">
      <c r="A141" s="315">
        <v>42339</v>
      </c>
      <c r="B141" s="294">
        <v>88942</v>
      </c>
      <c r="C141" s="294">
        <v>-2984</v>
      </c>
      <c r="D141" s="295">
        <v>-3.2460892456976262</v>
      </c>
      <c r="E141" s="294">
        <v>11427</v>
      </c>
      <c r="F141" s="295">
        <v>14.741662903954074</v>
      </c>
      <c r="G141" s="294">
        <v>690843</v>
      </c>
      <c r="H141" s="294">
        <v>6952</v>
      </c>
      <c r="I141" s="295">
        <v>1.0165362608953765</v>
      </c>
      <c r="J141" s="294">
        <v>95043</v>
      </c>
      <c r="K141" s="295">
        <v>15.952165156092649</v>
      </c>
    </row>
    <row r="142" spans="1:11" ht="12" customHeight="1">
      <c r="A142" s="315">
        <v>42370</v>
      </c>
      <c r="B142" s="316">
        <v>74967</v>
      </c>
      <c r="C142" s="316">
        <v>-13975</v>
      </c>
      <c r="D142" s="295">
        <v>-15.712486789143487</v>
      </c>
      <c r="E142" s="294">
        <v>2939</v>
      </c>
      <c r="F142" s="295">
        <v>4.0803576386960625</v>
      </c>
      <c r="G142" s="294">
        <v>599458</v>
      </c>
      <c r="H142" s="316">
        <v>-91385</v>
      </c>
      <c r="I142" s="295">
        <v>-13.228041682408303</v>
      </c>
      <c r="J142" s="294">
        <v>14755</v>
      </c>
      <c r="K142" s="295">
        <v>2.5235033854794655</v>
      </c>
    </row>
    <row r="143" spans="1:11" ht="12" customHeight="1">
      <c r="A143" s="315">
        <v>42401</v>
      </c>
      <c r="B143" s="294">
        <v>81577</v>
      </c>
      <c r="C143" s="294">
        <v>6610</v>
      </c>
      <c r="D143" s="295">
        <v>8.8172129070124186</v>
      </c>
      <c r="E143" s="294">
        <v>11356</v>
      </c>
      <c r="F143" s="295">
        <v>16.171800458552283</v>
      </c>
      <c r="G143" s="294">
        <v>597907</v>
      </c>
      <c r="H143" s="294">
        <v>-1551</v>
      </c>
      <c r="I143" s="295">
        <v>-0.25873372279625928</v>
      </c>
      <c r="J143" s="294">
        <v>70810</v>
      </c>
      <c r="K143" s="295">
        <v>13.433959973211762</v>
      </c>
    </row>
    <row r="144" spans="1:11" s="133" customFormat="1" ht="12" customHeight="1">
      <c r="A144" s="315">
        <v>42430</v>
      </c>
      <c r="B144" s="316">
        <v>85016</v>
      </c>
      <c r="C144" s="316">
        <v>3439</v>
      </c>
      <c r="D144" s="295">
        <v>4.2156490187185112</v>
      </c>
      <c r="E144" s="294">
        <v>5447</v>
      </c>
      <c r="F144" s="295">
        <v>6.8456308361296481</v>
      </c>
      <c r="G144" s="294">
        <v>666747</v>
      </c>
      <c r="H144" s="316">
        <v>68840</v>
      </c>
      <c r="I144" s="295">
        <v>11.513496246071714</v>
      </c>
      <c r="J144" s="294">
        <v>36263</v>
      </c>
      <c r="K144" s="295">
        <v>5.7516130464849224</v>
      </c>
    </row>
    <row r="145" spans="1:11" s="133" customFormat="1" ht="12" customHeight="1">
      <c r="A145" s="315">
        <v>42461</v>
      </c>
      <c r="B145" s="294">
        <v>85955</v>
      </c>
      <c r="C145" s="294">
        <v>939</v>
      </c>
      <c r="D145" s="295">
        <v>1.1044979768514163</v>
      </c>
      <c r="E145" s="294">
        <v>11258</v>
      </c>
      <c r="F145" s="295">
        <v>15.071555751904361</v>
      </c>
      <c r="G145" s="294">
        <v>678165</v>
      </c>
      <c r="H145" s="294">
        <v>11418</v>
      </c>
      <c r="I145" s="295">
        <v>1.7124936445158359</v>
      </c>
      <c r="J145" s="294">
        <v>55595</v>
      </c>
      <c r="K145" s="295">
        <v>8.9299195271214487</v>
      </c>
    </row>
    <row r="146" spans="1:11" ht="12" customHeight="1">
      <c r="A146" s="315">
        <v>42491</v>
      </c>
      <c r="B146" s="316">
        <v>91316</v>
      </c>
      <c r="C146" s="316">
        <v>5361</v>
      </c>
      <c r="D146" s="295">
        <v>6.2369844686173002</v>
      </c>
      <c r="E146" s="294">
        <v>9043</v>
      </c>
      <c r="F146" s="295">
        <v>10.991455276943833</v>
      </c>
      <c r="G146" s="294">
        <v>763574</v>
      </c>
      <c r="H146" s="316">
        <v>85409</v>
      </c>
      <c r="I146" s="295">
        <v>12.594132696320218</v>
      </c>
      <c r="J146" s="294">
        <v>84136</v>
      </c>
      <c r="K146" s="295">
        <v>12.383175506815927</v>
      </c>
    </row>
    <row r="147" spans="1:11" ht="12" customHeight="1">
      <c r="A147" s="315">
        <v>42522</v>
      </c>
      <c r="B147" s="294">
        <v>103553</v>
      </c>
      <c r="C147" s="294">
        <v>12237</v>
      </c>
      <c r="D147" s="295">
        <v>13.400718384510929</v>
      </c>
      <c r="E147" s="294">
        <v>10172</v>
      </c>
      <c r="F147" s="295">
        <v>10.893008213662307</v>
      </c>
      <c r="G147" s="294">
        <v>843393</v>
      </c>
      <c r="H147" s="294">
        <v>79819</v>
      </c>
      <c r="I147" s="295">
        <v>10.453341784817189</v>
      </c>
      <c r="J147" s="294">
        <v>83951</v>
      </c>
      <c r="K147" s="295">
        <v>11.054300394236821</v>
      </c>
    </row>
    <row r="148" spans="1:11" ht="12" customHeight="1">
      <c r="A148" s="315">
        <v>42552</v>
      </c>
      <c r="B148" s="316">
        <v>95626</v>
      </c>
      <c r="C148" s="316">
        <v>-7927</v>
      </c>
      <c r="D148" s="295">
        <v>-7.6550172375498535</v>
      </c>
      <c r="E148" s="294">
        <v>1808</v>
      </c>
      <c r="F148" s="295">
        <v>1.9271355177044918</v>
      </c>
      <c r="G148" s="294">
        <v>814560</v>
      </c>
      <c r="H148" s="316">
        <v>-28833</v>
      </c>
      <c r="I148" s="295">
        <v>-3.4186909305626201</v>
      </c>
      <c r="J148" s="294">
        <v>15061</v>
      </c>
      <c r="K148" s="295">
        <v>1.8838047327138621</v>
      </c>
    </row>
    <row r="149" spans="1:11" ht="12" customHeight="1">
      <c r="A149" s="315">
        <v>42583</v>
      </c>
      <c r="B149" s="294">
        <v>66643</v>
      </c>
      <c r="C149" s="294">
        <v>-28983</v>
      </c>
      <c r="D149" s="295">
        <v>-30.308702654089892</v>
      </c>
      <c r="E149" s="294">
        <v>9716</v>
      </c>
      <c r="F149" s="295">
        <v>17.067472376903755</v>
      </c>
      <c r="G149" s="294">
        <v>622673</v>
      </c>
      <c r="H149" s="294">
        <v>-191887</v>
      </c>
      <c r="I149" s="295">
        <v>-23.557135140443922</v>
      </c>
      <c r="J149" s="294">
        <v>87903</v>
      </c>
      <c r="K149" s="295">
        <v>16.437533893075528</v>
      </c>
    </row>
    <row r="150" spans="1:11" ht="12" customHeight="1">
      <c r="A150" s="315">
        <v>42614</v>
      </c>
      <c r="B150" s="316">
        <v>113674</v>
      </c>
      <c r="C150" s="316">
        <v>47031</v>
      </c>
      <c r="D150" s="295">
        <v>70.571552901279958</v>
      </c>
      <c r="E150" s="294">
        <v>7073</v>
      </c>
      <c r="F150" s="295">
        <v>6.6350221855329687</v>
      </c>
      <c r="G150" s="294">
        <v>851977</v>
      </c>
      <c r="H150" s="316">
        <v>229304</v>
      </c>
      <c r="I150" s="295">
        <v>36.825749631026234</v>
      </c>
      <c r="J150" s="294">
        <v>60619</v>
      </c>
      <c r="K150" s="295">
        <v>7.6601234839352097</v>
      </c>
    </row>
    <row r="151" spans="1:11" ht="12" customHeight="1">
      <c r="A151" s="315">
        <v>42644</v>
      </c>
      <c r="B151" s="294">
        <v>110497</v>
      </c>
      <c r="C151" s="294">
        <v>-3177</v>
      </c>
      <c r="D151" s="295">
        <v>-2.794834350862994</v>
      </c>
      <c r="E151" s="294">
        <v>4326</v>
      </c>
      <c r="F151" s="295">
        <v>4.074558966196042</v>
      </c>
      <c r="G151" s="294">
        <v>832429</v>
      </c>
      <c r="H151" s="294">
        <v>-19548</v>
      </c>
      <c r="I151" s="295">
        <v>-2.2944281359708065</v>
      </c>
      <c r="J151" s="294">
        <v>46361</v>
      </c>
      <c r="K151" s="295">
        <v>5.8978358106423361</v>
      </c>
    </row>
    <row r="152" spans="1:11" ht="12" customHeight="1">
      <c r="A152" s="315">
        <v>42675</v>
      </c>
      <c r="B152" s="316">
        <v>103357</v>
      </c>
      <c r="C152" s="316">
        <v>-7140</v>
      </c>
      <c r="D152" s="295">
        <v>-6.4617138926848696</v>
      </c>
      <c r="E152" s="294">
        <v>11431</v>
      </c>
      <c r="F152" s="295">
        <v>12.435002066879882</v>
      </c>
      <c r="G152" s="294">
        <v>766557</v>
      </c>
      <c r="H152" s="316">
        <v>-65872</v>
      </c>
      <c r="I152" s="295">
        <v>-7.9132274344118239</v>
      </c>
      <c r="J152" s="294">
        <v>82666</v>
      </c>
      <c r="K152" s="295">
        <v>12.087598754772324</v>
      </c>
    </row>
    <row r="153" spans="1:11" ht="12" customHeight="1">
      <c r="A153" s="315">
        <v>42705</v>
      </c>
      <c r="B153" s="294">
        <v>94194</v>
      </c>
      <c r="C153" s="294">
        <v>-9163</v>
      </c>
      <c r="D153" s="295">
        <v>-8.865388894801514</v>
      </c>
      <c r="E153" s="294">
        <v>5252</v>
      </c>
      <c r="F153" s="295">
        <v>5.9049717793618317</v>
      </c>
      <c r="G153" s="294">
        <v>726211</v>
      </c>
      <c r="H153" s="294">
        <v>-40346</v>
      </c>
      <c r="I153" s="295">
        <v>-5.2632746162385837</v>
      </c>
      <c r="J153" s="294">
        <v>35368</v>
      </c>
      <c r="K153" s="295">
        <v>5.1195423562227598</v>
      </c>
    </row>
    <row r="154" spans="1:11" ht="12" customHeight="1">
      <c r="A154" s="315">
        <v>42736</v>
      </c>
      <c r="B154" s="316">
        <v>89103</v>
      </c>
      <c r="C154" s="316">
        <v>-5091</v>
      </c>
      <c r="D154" s="295">
        <v>-5.4048028536849477</v>
      </c>
      <c r="E154" s="294">
        <v>14136</v>
      </c>
      <c r="F154" s="295">
        <v>18.856296770579053</v>
      </c>
      <c r="G154" s="294">
        <v>684401</v>
      </c>
      <c r="H154" s="316">
        <v>-41810</v>
      </c>
      <c r="I154" s="295">
        <v>-5.7572799090071616</v>
      </c>
      <c r="J154" s="294">
        <v>84943</v>
      </c>
      <c r="K154" s="295">
        <v>14.169966870072633</v>
      </c>
    </row>
    <row r="155" spans="1:11" ht="12" customHeight="1">
      <c r="A155" s="315">
        <v>42767</v>
      </c>
      <c r="B155" s="294">
        <v>83840</v>
      </c>
      <c r="C155" s="294">
        <v>-5263</v>
      </c>
      <c r="D155" s="295">
        <v>-5.9066473631639784</v>
      </c>
      <c r="E155" s="294">
        <v>2263</v>
      </c>
      <c r="F155" s="295">
        <v>2.7740662196452432</v>
      </c>
      <c r="G155" s="294">
        <v>622270</v>
      </c>
      <c r="H155" s="294">
        <v>-62131</v>
      </c>
      <c r="I155" s="295">
        <v>-9.0781573960295212</v>
      </c>
      <c r="J155" s="294">
        <v>24363</v>
      </c>
      <c r="K155" s="295">
        <v>4.0747139605323239</v>
      </c>
    </row>
    <row r="156" spans="1:11" ht="12" customHeight="1">
      <c r="A156" s="315">
        <v>42795</v>
      </c>
      <c r="B156" s="316">
        <v>96850</v>
      </c>
      <c r="C156" s="316">
        <v>13010</v>
      </c>
      <c r="D156" s="295">
        <v>15.517652671755725</v>
      </c>
      <c r="E156" s="294">
        <v>11834</v>
      </c>
      <c r="F156" s="295">
        <v>13.91973275618707</v>
      </c>
      <c r="G156" s="294">
        <v>752875</v>
      </c>
      <c r="H156" s="316">
        <v>130605</v>
      </c>
      <c r="I156" s="295">
        <v>20.98847767046459</v>
      </c>
      <c r="J156" s="294">
        <v>86128</v>
      </c>
      <c r="K156" s="295">
        <v>12.917643423967412</v>
      </c>
    </row>
    <row r="157" spans="1:11" ht="12" customHeight="1">
      <c r="A157" s="315">
        <v>42826</v>
      </c>
      <c r="B157" s="294">
        <v>86362</v>
      </c>
      <c r="C157" s="294">
        <v>-10488</v>
      </c>
      <c r="D157" s="295">
        <v>-10.8291171915333</v>
      </c>
      <c r="E157" s="294">
        <v>407</v>
      </c>
      <c r="F157" s="295">
        <v>0.47350357745331861</v>
      </c>
      <c r="G157" s="294">
        <v>708942</v>
      </c>
      <c r="H157" s="294">
        <v>-43933</v>
      </c>
      <c r="I157" s="295">
        <v>-5.8353644363274118</v>
      </c>
      <c r="J157" s="294">
        <v>30777</v>
      </c>
      <c r="K157" s="295">
        <v>4.5382760832540754</v>
      </c>
    </row>
    <row r="158" spans="1:11" ht="12" customHeight="1">
      <c r="A158" s="315">
        <v>42856</v>
      </c>
      <c r="B158" s="316">
        <v>99937</v>
      </c>
      <c r="C158" s="316">
        <v>13575</v>
      </c>
      <c r="D158" s="295">
        <v>15.718718880989323</v>
      </c>
      <c r="E158" s="294">
        <v>8621</v>
      </c>
      <c r="F158" s="295">
        <v>9.4408427876823335</v>
      </c>
      <c r="G158" s="294">
        <v>878829</v>
      </c>
      <c r="H158" s="316">
        <v>169887</v>
      </c>
      <c r="I158" s="295">
        <v>23.963455402557614</v>
      </c>
      <c r="J158" s="294">
        <v>115255</v>
      </c>
      <c r="K158" s="295">
        <v>15.094149355530702</v>
      </c>
    </row>
    <row r="159" spans="1:11" ht="12" customHeight="1">
      <c r="A159" s="315">
        <v>42887</v>
      </c>
      <c r="B159" s="294">
        <v>114122</v>
      </c>
      <c r="C159" s="294">
        <v>14185</v>
      </c>
      <c r="D159" s="295">
        <v>14.193942183575652</v>
      </c>
      <c r="E159" s="294">
        <v>10569</v>
      </c>
      <c r="F159" s="295">
        <v>10.20636775371066</v>
      </c>
      <c r="G159" s="294">
        <v>922242</v>
      </c>
      <c r="H159" s="294">
        <v>43413</v>
      </c>
      <c r="I159" s="295">
        <v>4.9398688482059647</v>
      </c>
      <c r="J159" s="294">
        <v>78849</v>
      </c>
      <c r="K159" s="295">
        <v>9.34902234189755</v>
      </c>
    </row>
    <row r="160" spans="1:11" ht="12" customHeight="1">
      <c r="A160" s="315">
        <v>42917</v>
      </c>
      <c r="B160" s="316">
        <v>101432</v>
      </c>
      <c r="C160" s="316">
        <v>-12690</v>
      </c>
      <c r="D160" s="295">
        <v>-11.119678940081666</v>
      </c>
      <c r="E160" s="294">
        <v>5806</v>
      </c>
      <c r="F160" s="295">
        <v>6.0715704933804613</v>
      </c>
      <c r="G160" s="294">
        <v>859986</v>
      </c>
      <c r="H160" s="316">
        <v>-62256</v>
      </c>
      <c r="I160" s="295">
        <v>-6.7505058325255192</v>
      </c>
      <c r="J160" s="294">
        <v>45426</v>
      </c>
      <c r="K160" s="295">
        <v>5.5767530936947551</v>
      </c>
    </row>
    <row r="161" spans="1:11" ht="12" customHeight="1">
      <c r="A161" s="315">
        <v>42948</v>
      </c>
      <c r="B161" s="294">
        <v>71802</v>
      </c>
      <c r="C161" s="294">
        <v>-29630</v>
      </c>
      <c r="D161" s="295">
        <v>-29.211688618976261</v>
      </c>
      <c r="E161" s="294">
        <v>5159</v>
      </c>
      <c r="F161" s="295">
        <v>7.7412481430907976</v>
      </c>
      <c r="G161" s="294">
        <v>660722</v>
      </c>
      <c r="H161" s="294">
        <v>-199264</v>
      </c>
      <c r="I161" s="295">
        <v>-23.170609754112277</v>
      </c>
      <c r="J161" s="294">
        <v>38049</v>
      </c>
      <c r="K161" s="295">
        <v>6.1105909522333555</v>
      </c>
    </row>
    <row r="162" spans="1:11" ht="12" customHeight="1">
      <c r="A162" s="315">
        <v>42979</v>
      </c>
      <c r="B162" s="316">
        <v>121628</v>
      </c>
      <c r="C162" s="316">
        <v>49826</v>
      </c>
      <c r="D162" s="295">
        <v>69.393610205843842</v>
      </c>
      <c r="E162" s="294">
        <v>7954</v>
      </c>
      <c r="F162" s="295">
        <v>6.9972025265232158</v>
      </c>
      <c r="G162" s="294">
        <v>894383</v>
      </c>
      <c r="H162" s="316">
        <v>233661</v>
      </c>
      <c r="I162" s="295">
        <v>35.364495203731678</v>
      </c>
      <c r="J162" s="294">
        <v>42406</v>
      </c>
      <c r="K162" s="295">
        <v>4.9773644124195844</v>
      </c>
    </row>
    <row r="163" spans="1:11" ht="12" customHeight="1">
      <c r="A163" s="315">
        <v>43009</v>
      </c>
      <c r="B163" s="294">
        <v>126907</v>
      </c>
      <c r="C163" s="294">
        <v>5279</v>
      </c>
      <c r="D163" s="295">
        <v>4.3402834873548857</v>
      </c>
      <c r="E163" s="294">
        <v>16410</v>
      </c>
      <c r="F163" s="295">
        <v>14.851081929826149</v>
      </c>
      <c r="G163" s="294">
        <v>919888</v>
      </c>
      <c r="H163" s="294">
        <v>25505</v>
      </c>
      <c r="I163" s="295">
        <v>2.8516865816993393</v>
      </c>
      <c r="J163" s="294">
        <v>87459</v>
      </c>
      <c r="K163" s="295">
        <v>10.506481633869075</v>
      </c>
    </row>
    <row r="164" spans="1:11" ht="12" customHeight="1">
      <c r="A164" s="315">
        <v>43040</v>
      </c>
      <c r="B164" s="316">
        <v>112589</v>
      </c>
      <c r="C164" s="316">
        <v>-14318</v>
      </c>
      <c r="D164" s="295">
        <v>-11.282277573341108</v>
      </c>
      <c r="E164" s="294">
        <v>9232</v>
      </c>
      <c r="F164" s="295">
        <v>8.9321477984074615</v>
      </c>
      <c r="G164" s="294">
        <v>804228</v>
      </c>
      <c r="H164" s="316">
        <v>-115660</v>
      </c>
      <c r="I164" s="295">
        <v>-12.573269789365662</v>
      </c>
      <c r="J164" s="294">
        <v>37671</v>
      </c>
      <c r="K164" s="295">
        <v>4.9143116558846893</v>
      </c>
    </row>
    <row r="165" spans="1:11" ht="12" customHeight="1">
      <c r="A165" s="315">
        <v>43070</v>
      </c>
      <c r="B165" s="294">
        <v>97928</v>
      </c>
      <c r="C165" s="294">
        <v>-14661</v>
      </c>
      <c r="D165" s="295">
        <v>-13.021698389718356</v>
      </c>
      <c r="E165" s="294">
        <v>3734</v>
      </c>
      <c r="F165" s="295">
        <v>3.9641590759496359</v>
      </c>
      <c r="G165" s="294">
        <v>724623</v>
      </c>
      <c r="H165" s="294">
        <v>-79605</v>
      </c>
      <c r="I165" s="295">
        <v>-9.8983124188662917</v>
      </c>
      <c r="J165" s="294">
        <v>-1588</v>
      </c>
      <c r="K165" s="295">
        <v>-0.21866922974176928</v>
      </c>
    </row>
    <row r="166" spans="1:11" ht="12" customHeight="1">
      <c r="A166" s="315">
        <v>43101</v>
      </c>
      <c r="B166" s="316">
        <v>100277</v>
      </c>
      <c r="C166" s="316">
        <v>2349</v>
      </c>
      <c r="D166" s="295">
        <v>2.3987010865125398</v>
      </c>
      <c r="E166" s="294">
        <v>11174</v>
      </c>
      <c r="F166" s="295">
        <v>12.54054296712793</v>
      </c>
      <c r="G166" s="294">
        <v>753204</v>
      </c>
      <c r="H166" s="316">
        <v>28581</v>
      </c>
      <c r="I166" s="295">
        <v>3.9442579106652702</v>
      </c>
      <c r="J166" s="294">
        <v>68803</v>
      </c>
      <c r="K166" s="295">
        <v>10.053024469572662</v>
      </c>
    </row>
    <row r="167" spans="1:11" ht="12" customHeight="1">
      <c r="A167" s="315">
        <v>43132</v>
      </c>
      <c r="B167" s="294">
        <v>93202</v>
      </c>
      <c r="C167" s="294">
        <v>-7075</v>
      </c>
      <c r="D167" s="295">
        <v>-7.0554563858113024</v>
      </c>
      <c r="E167" s="294">
        <v>9362</v>
      </c>
      <c r="F167" s="295">
        <v>11.166507633587786</v>
      </c>
      <c r="G167" s="294">
        <v>672917</v>
      </c>
      <c r="H167" s="294">
        <v>-80287</v>
      </c>
      <c r="I167" s="295">
        <v>-10.659396391946936</v>
      </c>
      <c r="J167" s="294">
        <v>50647</v>
      </c>
      <c r="K167" s="295">
        <v>8.13907146415543</v>
      </c>
    </row>
    <row r="168" spans="1:11" ht="12" customHeight="1">
      <c r="A168" s="315">
        <v>43160</v>
      </c>
      <c r="B168" s="316">
        <v>98058</v>
      </c>
      <c r="C168" s="316">
        <v>4856</v>
      </c>
      <c r="D168" s="295">
        <v>5.2101886225617475</v>
      </c>
      <c r="E168" s="294">
        <v>1208</v>
      </c>
      <c r="F168" s="295">
        <v>1.2472896231285493</v>
      </c>
      <c r="G168" s="294">
        <v>740554</v>
      </c>
      <c r="H168" s="316">
        <v>67637</v>
      </c>
      <c r="I168" s="295">
        <v>10.051313906469892</v>
      </c>
      <c r="J168" s="294">
        <v>-12321</v>
      </c>
      <c r="K168" s="295">
        <v>-1.6365266478499088</v>
      </c>
    </row>
    <row r="169" spans="1:11" ht="12" customHeight="1">
      <c r="A169" s="315">
        <v>43191</v>
      </c>
      <c r="B169" s="294">
        <v>101595</v>
      </c>
      <c r="C169" s="294">
        <v>3537</v>
      </c>
      <c r="D169" s="295">
        <v>3.6070488894327846</v>
      </c>
      <c r="E169" s="294">
        <v>15233</v>
      </c>
      <c r="F169" s="295">
        <v>17.638544730321208</v>
      </c>
      <c r="G169" s="294">
        <v>783805</v>
      </c>
      <c r="H169" s="294">
        <v>43251</v>
      </c>
      <c r="I169" s="295">
        <v>5.8403573540889662</v>
      </c>
      <c r="J169" s="294">
        <v>74863</v>
      </c>
      <c r="K169" s="295">
        <v>10.559820126329093</v>
      </c>
    </row>
    <row r="170" spans="1:11" ht="12" customHeight="1">
      <c r="A170" s="315">
        <v>43221</v>
      </c>
      <c r="B170" s="316">
        <v>109828</v>
      </c>
      <c r="C170" s="316">
        <v>8233</v>
      </c>
      <c r="D170" s="295">
        <v>8.1037452630542841</v>
      </c>
      <c r="E170" s="294">
        <v>9891</v>
      </c>
      <c r="F170" s="295">
        <v>9.8972352582126746</v>
      </c>
      <c r="G170" s="294">
        <v>913089</v>
      </c>
      <c r="H170" s="316">
        <v>129284</v>
      </c>
      <c r="I170" s="295">
        <v>16.49440868583385</v>
      </c>
      <c r="J170" s="294">
        <v>34260</v>
      </c>
      <c r="K170" s="295">
        <v>3.898369307339653</v>
      </c>
    </row>
    <row r="171" spans="1:11" ht="12" customHeight="1">
      <c r="A171" s="315">
        <v>43252</v>
      </c>
      <c r="B171" s="294">
        <v>115291</v>
      </c>
      <c r="C171" s="294">
        <v>5463</v>
      </c>
      <c r="D171" s="295">
        <v>4.9741413847106388</v>
      </c>
      <c r="E171" s="294">
        <v>1169</v>
      </c>
      <c r="F171" s="295">
        <v>1.0243423704456633</v>
      </c>
      <c r="G171" s="294">
        <v>917576</v>
      </c>
      <c r="H171" s="294">
        <v>4487</v>
      </c>
      <c r="I171" s="295">
        <v>0.49140883309294053</v>
      </c>
      <c r="J171" s="294">
        <v>-4666</v>
      </c>
      <c r="K171" s="295">
        <v>-0.50594095692887553</v>
      </c>
    </row>
    <row r="172" spans="1:11" ht="12" customHeight="1">
      <c r="A172" s="315">
        <v>43282</v>
      </c>
      <c r="B172" s="316">
        <v>116503</v>
      </c>
      <c r="C172" s="316">
        <v>1212</v>
      </c>
      <c r="D172" s="295">
        <v>1.0512529165329472</v>
      </c>
      <c r="E172" s="294">
        <v>15071</v>
      </c>
      <c r="F172" s="295">
        <v>14.858230144333149</v>
      </c>
      <c r="G172" s="294">
        <v>938863</v>
      </c>
      <c r="H172" s="316">
        <v>21287</v>
      </c>
      <c r="I172" s="295">
        <v>2.3199168243284478</v>
      </c>
      <c r="J172" s="294">
        <v>78877</v>
      </c>
      <c r="K172" s="295">
        <v>9.1718934959406315</v>
      </c>
    </row>
    <row r="173" spans="1:11" ht="12" customHeight="1">
      <c r="A173" s="315">
        <v>43313</v>
      </c>
      <c r="B173" s="294">
        <v>79244</v>
      </c>
      <c r="C173" s="294">
        <v>-37259</v>
      </c>
      <c r="D173" s="295">
        <v>-31.981150699981974</v>
      </c>
      <c r="E173" s="294">
        <v>7442</v>
      </c>
      <c r="F173" s="295">
        <v>10.364613799058523</v>
      </c>
      <c r="G173" s="294">
        <v>705221</v>
      </c>
      <c r="H173" s="294">
        <v>-233642</v>
      </c>
      <c r="I173" s="295">
        <v>-24.885632941121337</v>
      </c>
      <c r="J173" s="294">
        <v>44499</v>
      </c>
      <c r="K173" s="295">
        <v>6.7349051492155549</v>
      </c>
    </row>
    <row r="174" spans="1:11" ht="12" customHeight="1">
      <c r="A174" s="315">
        <v>43344</v>
      </c>
      <c r="B174" s="316">
        <v>126507</v>
      </c>
      <c r="C174" s="316">
        <v>47263</v>
      </c>
      <c r="D174" s="295">
        <v>59.642370400282672</v>
      </c>
      <c r="E174" s="294">
        <v>4879</v>
      </c>
      <c r="F174" s="295">
        <v>4.0114118459565233</v>
      </c>
      <c r="G174" s="294">
        <v>896467</v>
      </c>
      <c r="H174" s="316">
        <v>191246</v>
      </c>
      <c r="I174" s="295">
        <v>27.118591193398949</v>
      </c>
      <c r="J174" s="294">
        <v>2084</v>
      </c>
      <c r="K174" s="295">
        <v>0.23300979557974605</v>
      </c>
    </row>
    <row r="175" spans="1:11" ht="12" customHeight="1">
      <c r="A175" s="315">
        <v>43374</v>
      </c>
      <c r="B175" s="294">
        <v>141754</v>
      </c>
      <c r="C175" s="294">
        <v>15247</v>
      </c>
      <c r="D175" s="295">
        <v>12.052297501324038</v>
      </c>
      <c r="E175" s="294">
        <v>14847</v>
      </c>
      <c r="F175" s="295">
        <v>11.699118251948278</v>
      </c>
      <c r="G175" s="294">
        <v>1022189</v>
      </c>
      <c r="H175" s="294">
        <v>125722</v>
      </c>
      <c r="I175" s="295">
        <v>14.024163745012364</v>
      </c>
      <c r="J175" s="294">
        <v>102301</v>
      </c>
      <c r="K175" s="295">
        <v>11.121027777294627</v>
      </c>
    </row>
    <row r="176" spans="1:11" ht="12" customHeight="1">
      <c r="A176" s="315">
        <v>43405</v>
      </c>
      <c r="B176" s="316">
        <v>117842</v>
      </c>
      <c r="C176" s="316">
        <v>-23912</v>
      </c>
      <c r="D176" s="295">
        <v>-16.868659790905372</v>
      </c>
      <c r="E176" s="294">
        <v>5253</v>
      </c>
      <c r="F176" s="295">
        <v>4.6656422918757601</v>
      </c>
      <c r="G176" s="294">
        <v>840090</v>
      </c>
      <c r="H176" s="316">
        <v>-182099</v>
      </c>
      <c r="I176" s="295">
        <v>-17.81461158357212</v>
      </c>
      <c r="J176" s="294">
        <v>35862</v>
      </c>
      <c r="K176" s="295">
        <v>4.459183216699742</v>
      </c>
    </row>
    <row r="177" spans="1:11" ht="12" customHeight="1">
      <c r="A177" s="315">
        <v>43435</v>
      </c>
      <c r="B177" s="294">
        <v>103473</v>
      </c>
      <c r="C177" s="294">
        <v>-14369</v>
      </c>
      <c r="D177" s="295">
        <v>-12.193445460871336</v>
      </c>
      <c r="E177" s="294">
        <v>5545</v>
      </c>
      <c r="F177" s="295">
        <v>5.6623233395964379</v>
      </c>
      <c r="G177" s="294">
        <v>750137</v>
      </c>
      <c r="H177" s="294">
        <v>-89953</v>
      </c>
      <c r="I177" s="295">
        <v>-10.707543239414825</v>
      </c>
      <c r="J177" s="294">
        <v>25514</v>
      </c>
      <c r="K177" s="295">
        <v>3.5210033355275776</v>
      </c>
    </row>
    <row r="178" spans="1:11" ht="12" customHeight="1">
      <c r="A178" s="315">
        <v>43466</v>
      </c>
      <c r="B178" s="316">
        <v>108317</v>
      </c>
      <c r="C178" s="316">
        <v>4844</v>
      </c>
      <c r="D178" s="295">
        <v>4.6814144752737432</v>
      </c>
      <c r="E178" s="294">
        <v>8040</v>
      </c>
      <c r="F178" s="295">
        <v>8.0177907197064133</v>
      </c>
      <c r="G178" s="294">
        <v>794147</v>
      </c>
      <c r="H178" s="316">
        <v>44010</v>
      </c>
      <c r="I178" s="295">
        <v>5.866928307762449</v>
      </c>
      <c r="J178" s="294">
        <v>40943</v>
      </c>
      <c r="K178" s="295">
        <v>5.4358447379461605</v>
      </c>
    </row>
    <row r="179" spans="1:11" ht="12" customHeight="1">
      <c r="A179" s="315">
        <v>43497</v>
      </c>
      <c r="B179" s="294">
        <v>96857</v>
      </c>
      <c r="C179" s="294">
        <v>-11460</v>
      </c>
      <c r="D179" s="295">
        <v>-10.580056685469502</v>
      </c>
      <c r="E179" s="294">
        <v>3655</v>
      </c>
      <c r="F179" s="295">
        <v>3.9215896654578226</v>
      </c>
      <c r="G179" s="294">
        <v>683997</v>
      </c>
      <c r="H179" s="294">
        <v>-110150</v>
      </c>
      <c r="I179" s="295">
        <v>-13.870228056014819</v>
      </c>
      <c r="J179" s="294">
        <v>11080</v>
      </c>
      <c r="K179" s="295">
        <v>1.6465626518575098</v>
      </c>
    </row>
    <row r="180" spans="1:11" ht="12" customHeight="1">
      <c r="A180" s="315">
        <v>43525</v>
      </c>
      <c r="B180" s="316">
        <v>104286</v>
      </c>
      <c r="C180" s="316">
        <v>7429</v>
      </c>
      <c r="D180" s="317">
        <v>7.6700703098382155</v>
      </c>
      <c r="E180" s="294">
        <v>6228</v>
      </c>
      <c r="F180" s="295">
        <v>6.3513430826653616</v>
      </c>
      <c r="G180" s="294">
        <v>757628</v>
      </c>
      <c r="H180" s="316">
        <v>73631</v>
      </c>
      <c r="I180" s="295">
        <v>10.764813295964748</v>
      </c>
      <c r="J180" s="294">
        <v>17074</v>
      </c>
      <c r="K180" s="295">
        <v>2.3055712345082195</v>
      </c>
    </row>
    <row r="181" spans="1:11" ht="12" customHeight="1">
      <c r="A181" s="315">
        <v>43556</v>
      </c>
      <c r="B181" s="294">
        <v>104336</v>
      </c>
      <c r="C181" s="294">
        <v>50</v>
      </c>
      <c r="D181" s="295">
        <v>4.7945074123084595E-2</v>
      </c>
      <c r="E181" s="294">
        <v>2741</v>
      </c>
      <c r="F181" s="295">
        <v>2.6979674196564791</v>
      </c>
      <c r="G181" s="294">
        <v>805109</v>
      </c>
      <c r="H181" s="294">
        <v>47481</v>
      </c>
      <c r="I181" s="295">
        <v>6.2670598235545674</v>
      </c>
      <c r="J181" s="294">
        <v>21304</v>
      </c>
      <c r="K181" s="295">
        <v>2.7180229776538809</v>
      </c>
    </row>
    <row r="182" spans="1:11" ht="12" customHeight="1">
      <c r="A182" s="315">
        <v>43586</v>
      </c>
      <c r="B182" s="316">
        <v>107805</v>
      </c>
      <c r="C182" s="316">
        <v>3469</v>
      </c>
      <c r="D182" s="317">
        <v>3.3248351479834382</v>
      </c>
      <c r="E182" s="294">
        <v>-2023</v>
      </c>
      <c r="F182" s="295">
        <v>-1.8419710820555779</v>
      </c>
      <c r="G182" s="294">
        <v>927976</v>
      </c>
      <c r="H182" s="316">
        <v>122867</v>
      </c>
      <c r="I182" s="295">
        <v>15.26091498169813</v>
      </c>
      <c r="J182" s="294">
        <v>14887</v>
      </c>
      <c r="K182" s="295">
        <v>1.6303996653119246</v>
      </c>
    </row>
    <row r="183" spans="1:11" ht="12" customHeight="1">
      <c r="A183" s="315">
        <v>43617</v>
      </c>
      <c r="B183" s="294">
        <v>118644</v>
      </c>
      <c r="C183" s="294">
        <v>10839</v>
      </c>
      <c r="D183" s="295">
        <v>10.054264644497009</v>
      </c>
      <c r="E183" s="294">
        <v>3353</v>
      </c>
      <c r="F183" s="295">
        <v>2.9082929283291845</v>
      </c>
      <c r="G183" s="294">
        <v>910677</v>
      </c>
      <c r="H183" s="294">
        <v>-17299</v>
      </c>
      <c r="I183" s="295">
        <v>-1.8641645904635464</v>
      </c>
      <c r="J183" s="294">
        <v>-6899</v>
      </c>
      <c r="K183" s="295">
        <v>-0.75187232447230534</v>
      </c>
    </row>
    <row r="184" spans="1:11" ht="12" customHeight="1">
      <c r="A184" s="315">
        <v>43647</v>
      </c>
      <c r="B184" s="316">
        <v>122981</v>
      </c>
      <c r="C184" s="316">
        <v>4337</v>
      </c>
      <c r="D184" s="317">
        <v>3.6554735174134385</v>
      </c>
      <c r="E184" s="294">
        <v>6478</v>
      </c>
      <c r="F184" s="295">
        <v>5.5603718359183887</v>
      </c>
      <c r="G184" s="294">
        <v>992809</v>
      </c>
      <c r="H184" s="316">
        <v>82132</v>
      </c>
      <c r="I184" s="295">
        <v>9.0187849259397126</v>
      </c>
      <c r="J184" s="294">
        <v>53946</v>
      </c>
      <c r="K184" s="295">
        <v>5.7458862475142807</v>
      </c>
    </row>
    <row r="185" spans="1:11" ht="12" customHeight="1">
      <c r="A185" s="315">
        <v>43678</v>
      </c>
      <c r="B185" s="294">
        <v>78078</v>
      </c>
      <c r="C185" s="294">
        <v>-44903</v>
      </c>
      <c r="D185" s="295">
        <v>-36.512144152348739</v>
      </c>
      <c r="E185" s="294">
        <v>-1166</v>
      </c>
      <c r="F185" s="295">
        <v>-1.4714047751249306</v>
      </c>
      <c r="G185" s="294">
        <v>675665</v>
      </c>
      <c r="H185" s="294">
        <v>-317144</v>
      </c>
      <c r="I185" s="295">
        <v>-31.944110095698164</v>
      </c>
      <c r="J185" s="294">
        <v>-29556</v>
      </c>
      <c r="K185" s="295">
        <v>-4.1910266427120009</v>
      </c>
    </row>
    <row r="186" spans="1:11" ht="12" customHeight="1">
      <c r="A186" s="315">
        <v>43709</v>
      </c>
      <c r="B186" s="316">
        <v>135510</v>
      </c>
      <c r="C186" s="316">
        <v>57432</v>
      </c>
      <c r="D186" s="317">
        <v>73.557212018750477</v>
      </c>
      <c r="E186" s="294">
        <v>9003</v>
      </c>
      <c r="F186" s="295">
        <v>7.1166022433541229</v>
      </c>
      <c r="G186" s="294">
        <v>967508</v>
      </c>
      <c r="H186" s="316">
        <v>291843</v>
      </c>
      <c r="I186" s="295">
        <v>43.193446456454012</v>
      </c>
      <c r="J186" s="294">
        <v>71041</v>
      </c>
      <c r="K186" s="295">
        <v>7.9245527163855449</v>
      </c>
    </row>
    <row r="187" spans="1:11" ht="12" customHeight="1">
      <c r="A187" s="315">
        <v>43739</v>
      </c>
      <c r="B187" s="294">
        <v>147358</v>
      </c>
      <c r="C187" s="294">
        <v>11848</v>
      </c>
      <c r="D187" s="295">
        <v>8.7432661796177396</v>
      </c>
      <c r="E187" s="294">
        <v>5604</v>
      </c>
      <c r="F187" s="295">
        <v>3.9533275956939486</v>
      </c>
      <c r="G187" s="294">
        <v>1031076</v>
      </c>
      <c r="H187" s="294">
        <v>63568</v>
      </c>
      <c r="I187" s="295">
        <v>6.5702815894028781</v>
      </c>
      <c r="J187" s="294">
        <v>8887</v>
      </c>
      <c r="K187" s="295">
        <v>0.8694086905650521</v>
      </c>
    </row>
    <row r="188" spans="1:11" ht="12" customHeight="1">
      <c r="A188" s="315">
        <v>43770</v>
      </c>
      <c r="B188" s="316">
        <v>118238</v>
      </c>
      <c r="C188" s="316">
        <v>-29120</v>
      </c>
      <c r="D188" s="317">
        <v>-19.761397413102785</v>
      </c>
      <c r="E188" s="294">
        <v>396</v>
      </c>
      <c r="F188" s="295">
        <v>0.33604317645661141</v>
      </c>
      <c r="G188" s="294">
        <v>804877</v>
      </c>
      <c r="H188" s="316">
        <v>-226199</v>
      </c>
      <c r="I188" s="295">
        <v>-21.938150049074945</v>
      </c>
      <c r="J188" s="294">
        <v>-35213</v>
      </c>
      <c r="K188" s="295">
        <v>-4.191574712233213</v>
      </c>
    </row>
    <row r="189" spans="1:11" ht="12" customHeight="1">
      <c r="A189" s="315">
        <v>43800</v>
      </c>
      <c r="B189" s="294">
        <v>111661</v>
      </c>
      <c r="C189" s="294">
        <v>-6577</v>
      </c>
      <c r="D189" s="295">
        <v>-5.5625095147076236</v>
      </c>
      <c r="E189" s="294">
        <v>8188</v>
      </c>
      <c r="F189" s="295">
        <v>7.9131754177418268</v>
      </c>
      <c r="G189" s="294">
        <v>784813</v>
      </c>
      <c r="H189" s="294">
        <v>-20064</v>
      </c>
      <c r="I189" s="295">
        <v>-2.4928032481981717</v>
      </c>
      <c r="J189" s="294">
        <v>34676</v>
      </c>
      <c r="K189" s="295">
        <v>4.6226222676657729</v>
      </c>
    </row>
    <row r="190" spans="1:11" ht="12" customHeight="1">
      <c r="A190" s="315">
        <v>43831</v>
      </c>
      <c r="B190" s="316">
        <v>104148</v>
      </c>
      <c r="C190" s="316">
        <v>-7513</v>
      </c>
      <c r="D190" s="317">
        <v>-6.7284011427445574</v>
      </c>
      <c r="E190" s="294">
        <v>-4169</v>
      </c>
      <c r="F190" s="295">
        <v>-3.8488879861886871</v>
      </c>
      <c r="G190" s="294">
        <v>775080</v>
      </c>
      <c r="H190" s="316">
        <v>-9733</v>
      </c>
      <c r="I190" s="295">
        <v>-1.240168040029918</v>
      </c>
      <c r="J190" s="294">
        <v>-19067</v>
      </c>
      <c r="K190" s="295">
        <v>-2.4009408837406676</v>
      </c>
    </row>
    <row r="191" spans="1:11" ht="12" customHeight="1">
      <c r="A191" s="315">
        <v>43862</v>
      </c>
      <c r="B191" s="294">
        <v>99150</v>
      </c>
      <c r="C191" s="294">
        <v>-4998</v>
      </c>
      <c r="D191" s="295">
        <v>-4.7989399700426318</v>
      </c>
      <c r="E191" s="294">
        <v>2293</v>
      </c>
      <c r="F191" s="295">
        <v>2.3674076215451647</v>
      </c>
      <c r="G191" s="294">
        <v>709353</v>
      </c>
      <c r="H191" s="294">
        <v>-65727</v>
      </c>
      <c r="I191" s="295">
        <v>-8.4800278680910353</v>
      </c>
      <c r="J191" s="294">
        <v>25356</v>
      </c>
      <c r="K191" s="295">
        <v>3.7070338027798369</v>
      </c>
    </row>
    <row r="192" spans="1:11" ht="12" customHeight="1">
      <c r="A192" s="315">
        <v>43891</v>
      </c>
      <c r="B192" s="316">
        <v>72576</v>
      </c>
      <c r="C192" s="316">
        <v>-26574</v>
      </c>
      <c r="D192" s="317">
        <v>-26.801815431164901</v>
      </c>
      <c r="E192" s="294">
        <v>-31710</v>
      </c>
      <c r="F192" s="295">
        <v>-30.406766008860249</v>
      </c>
      <c r="G192" s="294">
        <v>555066</v>
      </c>
      <c r="H192" s="316">
        <v>-154287</v>
      </c>
      <c r="I192" s="295">
        <v>-21.750383800449143</v>
      </c>
      <c r="J192" s="294">
        <v>-202562</v>
      </c>
      <c r="K192" s="295">
        <v>-26.736340261975535</v>
      </c>
    </row>
    <row r="193" spans="1:11" ht="12" customHeight="1">
      <c r="A193" s="315">
        <v>43922</v>
      </c>
      <c r="B193" s="294">
        <v>29578</v>
      </c>
      <c r="C193" s="294">
        <v>-42998</v>
      </c>
      <c r="D193" s="295">
        <v>-59.245480599647266</v>
      </c>
      <c r="E193" s="294">
        <v>-74758</v>
      </c>
      <c r="F193" s="295">
        <v>-71.651203803097687</v>
      </c>
      <c r="G193" s="294">
        <v>252866</v>
      </c>
      <c r="H193" s="294">
        <v>-302200</v>
      </c>
      <c r="I193" s="295">
        <v>-54.443976031679114</v>
      </c>
      <c r="J193" s="294">
        <v>-552243</v>
      </c>
      <c r="K193" s="295">
        <v>-68.592327250099061</v>
      </c>
    </row>
    <row r="194" spans="1:11" ht="12" customHeight="1">
      <c r="A194" s="315">
        <v>43952</v>
      </c>
      <c r="B194" s="316">
        <v>32498</v>
      </c>
      <c r="C194" s="316">
        <v>2920</v>
      </c>
      <c r="D194" s="317">
        <v>9.8722023125295824</v>
      </c>
      <c r="E194" s="294">
        <v>-75307</v>
      </c>
      <c r="F194" s="295">
        <v>-69.854830480960999</v>
      </c>
      <c r="G194" s="294">
        <v>310836</v>
      </c>
      <c r="H194" s="316">
        <v>57970</v>
      </c>
      <c r="I194" s="295">
        <v>22.925185671462355</v>
      </c>
      <c r="J194" s="294">
        <v>-617140</v>
      </c>
      <c r="K194" s="295">
        <v>-66.50387510021811</v>
      </c>
    </row>
    <row r="195" spans="1:11" ht="12" customHeight="1">
      <c r="A195" s="315">
        <v>43983</v>
      </c>
      <c r="B195" s="316">
        <v>53986</v>
      </c>
      <c r="C195" s="316">
        <v>21488</v>
      </c>
      <c r="D195" s="317">
        <v>66.120992061049904</v>
      </c>
      <c r="E195" s="294">
        <v>-64658</v>
      </c>
      <c r="F195" s="295">
        <v>-54.497488284279022</v>
      </c>
      <c r="G195" s="294">
        <v>478171</v>
      </c>
      <c r="H195" s="316">
        <v>167335</v>
      </c>
      <c r="I195" s="295">
        <v>53.833854508486787</v>
      </c>
      <c r="J195" s="294">
        <v>-432506</v>
      </c>
      <c r="K195" s="295">
        <v>-47.492799313038539</v>
      </c>
    </row>
    <row r="196" spans="1:11" ht="12" customHeight="1">
      <c r="A196" s="315">
        <v>44013</v>
      </c>
      <c r="B196" s="316">
        <v>72465</v>
      </c>
      <c r="C196" s="316">
        <v>18479</v>
      </c>
      <c r="D196" s="317">
        <v>34.229244618975287</v>
      </c>
      <c r="E196" s="294">
        <v>-50516</v>
      </c>
      <c r="F196" s="295">
        <v>-41.076263813109342</v>
      </c>
      <c r="G196" s="294">
        <v>674211</v>
      </c>
      <c r="H196" s="316">
        <v>196040</v>
      </c>
      <c r="I196" s="295">
        <v>40.9978856936117</v>
      </c>
      <c r="J196" s="294">
        <v>-318598</v>
      </c>
      <c r="K196" s="295">
        <v>-32.090563240260714</v>
      </c>
    </row>
    <row r="197" spans="1:11" ht="12" customHeight="1">
      <c r="A197" s="322">
        <v>44044</v>
      </c>
      <c r="B197" s="336">
        <v>53330</v>
      </c>
      <c r="C197" s="316">
        <v>-19135</v>
      </c>
      <c r="D197" s="317">
        <v>-26.40585110053129</v>
      </c>
      <c r="E197" s="316">
        <v>-24748</v>
      </c>
      <c r="F197" s="337">
        <v>-31.696508619585543</v>
      </c>
      <c r="G197" s="336">
        <v>486010</v>
      </c>
      <c r="H197" s="316">
        <v>-188201</v>
      </c>
      <c r="I197" s="317">
        <v>-27.914258295993392</v>
      </c>
      <c r="J197" s="316">
        <v>-189655</v>
      </c>
      <c r="K197" s="317">
        <v>-28.069383496259242</v>
      </c>
    </row>
    <row r="198" spans="1:11" ht="12" customHeight="1">
      <c r="A198" s="322">
        <v>44075</v>
      </c>
      <c r="B198" s="336">
        <v>94364</v>
      </c>
      <c r="C198" s="316">
        <v>41034</v>
      </c>
      <c r="D198" s="317">
        <v>76.943558972435781</v>
      </c>
      <c r="E198" s="316">
        <v>-41146</v>
      </c>
      <c r="F198" s="337">
        <v>-30.363810788871671</v>
      </c>
      <c r="G198" s="336">
        <v>732554</v>
      </c>
      <c r="H198" s="316">
        <v>246544</v>
      </c>
      <c r="I198" s="317">
        <v>50.728174317400878</v>
      </c>
      <c r="J198" s="316">
        <v>-234954</v>
      </c>
      <c r="K198" s="317">
        <v>-24.284450361133963</v>
      </c>
    </row>
    <row r="199" spans="1:11" ht="12" customHeight="1">
      <c r="A199" s="323">
        <v>44105</v>
      </c>
      <c r="B199" s="338">
        <v>86984</v>
      </c>
      <c r="C199" s="324">
        <v>-7380</v>
      </c>
      <c r="D199" s="325">
        <v>-7.8207791106778011</v>
      </c>
      <c r="E199" s="324">
        <v>-60374</v>
      </c>
      <c r="F199" s="339">
        <v>-40.970968661355336</v>
      </c>
      <c r="G199" s="338">
        <v>694777</v>
      </c>
      <c r="H199" s="324">
        <v>-37777</v>
      </c>
      <c r="I199" s="325">
        <v>-5.156889457978524</v>
      </c>
      <c r="J199" s="324">
        <v>-336299</v>
      </c>
      <c r="K199" s="325">
        <v>-32.616315383153136</v>
      </c>
    </row>
    <row r="200" spans="1:11" ht="12" customHeight="1">
      <c r="A200" s="323">
        <v>44136</v>
      </c>
      <c r="B200" s="338">
        <v>76760</v>
      </c>
      <c r="C200" s="324">
        <v>-10224</v>
      </c>
      <c r="D200" s="325">
        <v>-11.753885772096018</v>
      </c>
      <c r="E200" s="324">
        <v>-41478</v>
      </c>
      <c r="F200" s="339">
        <v>-35.08009269439605</v>
      </c>
      <c r="G200" s="338">
        <v>607334</v>
      </c>
      <c r="H200" s="324">
        <v>-87443</v>
      </c>
      <c r="I200" s="325">
        <v>-12.585764928890853</v>
      </c>
      <c r="J200" s="324">
        <v>-197543</v>
      </c>
      <c r="K200" s="325">
        <v>-24.543253192723856</v>
      </c>
    </row>
    <row r="201" spans="1:11" ht="12" customHeight="1">
      <c r="A201" s="323">
        <v>44166</v>
      </c>
      <c r="B201" s="338">
        <v>72300</v>
      </c>
      <c r="C201" s="324">
        <v>-4460</v>
      </c>
      <c r="D201" s="325">
        <v>-5.8103178738926529</v>
      </c>
      <c r="E201" s="324">
        <v>-39361</v>
      </c>
      <c r="F201" s="339">
        <v>-35.250445544997802</v>
      </c>
      <c r="G201" s="338">
        <v>584365</v>
      </c>
      <c r="H201" s="324">
        <v>-22969</v>
      </c>
      <c r="I201" s="325">
        <v>-3.7819387684536023</v>
      </c>
      <c r="J201" s="324">
        <v>-200448</v>
      </c>
      <c r="K201" s="325">
        <v>-25.540861326201274</v>
      </c>
    </row>
    <row r="202" spans="1:11" ht="12" customHeight="1">
      <c r="A202" s="323">
        <v>44197</v>
      </c>
      <c r="B202" s="338">
        <v>66546</v>
      </c>
      <c r="C202" s="324">
        <v>-5754</v>
      </c>
      <c r="D202" s="325">
        <v>-7.9585062240663902</v>
      </c>
      <c r="E202" s="324">
        <v>-37602</v>
      </c>
      <c r="F202" s="339">
        <v>-36.104389906671273</v>
      </c>
      <c r="G202" s="338">
        <v>550531</v>
      </c>
      <c r="H202" s="324">
        <v>-33834</v>
      </c>
      <c r="I202" s="325">
        <v>-5.7898744791354719</v>
      </c>
      <c r="J202" s="324">
        <v>-224549</v>
      </c>
      <c r="K202" s="325">
        <v>-28.971073953656397</v>
      </c>
    </row>
    <row r="203" spans="1:11" ht="12" customHeight="1">
      <c r="A203" s="323">
        <v>44228</v>
      </c>
      <c r="B203" s="338">
        <v>66728</v>
      </c>
      <c r="C203" s="324">
        <v>182</v>
      </c>
      <c r="D203" s="325">
        <v>0.27349502599705466</v>
      </c>
      <c r="E203" s="324">
        <v>-32422</v>
      </c>
      <c r="F203" s="339">
        <v>-32.699949571356534</v>
      </c>
      <c r="G203" s="338">
        <v>502548</v>
      </c>
      <c r="H203" s="324">
        <v>-47983</v>
      </c>
      <c r="I203" s="325">
        <v>-8.7157671411782438</v>
      </c>
      <c r="J203" s="324">
        <v>-206805</v>
      </c>
      <c r="K203" s="325">
        <v>-29.154031913588863</v>
      </c>
    </row>
    <row r="204" spans="1:11" ht="12" customHeight="1">
      <c r="A204" s="323">
        <v>44256</v>
      </c>
      <c r="B204" s="338">
        <v>76291</v>
      </c>
      <c r="C204" s="324">
        <v>9563</v>
      </c>
      <c r="D204" s="325">
        <v>14.331315190025176</v>
      </c>
      <c r="E204" s="324">
        <v>3715</v>
      </c>
      <c r="F204" s="339">
        <v>5.1187720458553789</v>
      </c>
      <c r="G204" s="338">
        <v>601683</v>
      </c>
      <c r="H204" s="324">
        <v>99135</v>
      </c>
      <c r="I204" s="325">
        <v>19.726473889061342</v>
      </c>
      <c r="J204" s="324">
        <v>46617</v>
      </c>
      <c r="K204" s="325">
        <v>8.3984607235896274</v>
      </c>
    </row>
    <row r="205" spans="1:11" ht="12" customHeight="1">
      <c r="A205" s="323">
        <v>44287</v>
      </c>
      <c r="B205" s="338">
        <v>79219</v>
      </c>
      <c r="C205" s="324">
        <v>2928</v>
      </c>
      <c r="D205" s="325">
        <v>3.8379363227641532</v>
      </c>
      <c r="E205" s="324">
        <v>49641</v>
      </c>
      <c r="F205" s="339">
        <v>167.83082020420582</v>
      </c>
      <c r="G205" s="338">
        <v>591140</v>
      </c>
      <c r="H205" s="324">
        <v>-10543</v>
      </c>
      <c r="I205" s="325">
        <v>-1.7522516009260691</v>
      </c>
      <c r="J205" s="324">
        <v>338274</v>
      </c>
      <c r="K205" s="325">
        <v>133.7759920273979</v>
      </c>
    </row>
    <row r="206" spans="1:11" ht="12" customHeight="1">
      <c r="A206" s="323">
        <v>44317</v>
      </c>
      <c r="B206" s="338">
        <v>88087</v>
      </c>
      <c r="C206" s="324">
        <v>8868</v>
      </c>
      <c r="D206" s="325">
        <v>11.194284199497595</v>
      </c>
      <c r="E206" s="324">
        <v>55589</v>
      </c>
      <c r="F206" s="339">
        <v>171.05360329866454</v>
      </c>
      <c r="G206" s="338">
        <v>677981</v>
      </c>
      <c r="H206" s="324">
        <v>86841</v>
      </c>
      <c r="I206" s="325">
        <v>14.690428663260818</v>
      </c>
      <c r="J206" s="324">
        <v>367145</v>
      </c>
      <c r="K206" s="325">
        <v>118.11534056544286</v>
      </c>
    </row>
    <row r="207" spans="1:11" ht="12" customHeight="1">
      <c r="A207" s="323">
        <v>44348</v>
      </c>
      <c r="B207" s="338">
        <v>100548</v>
      </c>
      <c r="C207" s="324">
        <v>12461</v>
      </c>
      <c r="D207" s="325">
        <v>14.146241783691124</v>
      </c>
      <c r="E207" s="324">
        <v>46562</v>
      </c>
      <c r="F207" s="339">
        <v>86.248286592820364</v>
      </c>
      <c r="G207" s="338">
        <v>811197</v>
      </c>
      <c r="H207" s="324">
        <v>133216</v>
      </c>
      <c r="I207" s="325">
        <v>19.648928214802481</v>
      </c>
      <c r="J207" s="324">
        <v>333026</v>
      </c>
      <c r="K207" s="325">
        <v>69.645796169152874</v>
      </c>
    </row>
    <row r="208" spans="1:11" ht="12" customHeight="1">
      <c r="A208" s="323">
        <v>44378</v>
      </c>
      <c r="B208" s="338">
        <v>101460</v>
      </c>
      <c r="C208" s="324">
        <v>912</v>
      </c>
      <c r="D208" s="325">
        <v>0.90702947845804993</v>
      </c>
      <c r="E208" s="324">
        <v>28995</v>
      </c>
      <c r="F208" s="339">
        <v>40.012419788863589</v>
      </c>
      <c r="G208" s="338">
        <v>846317</v>
      </c>
      <c r="H208" s="324">
        <v>35120</v>
      </c>
      <c r="I208" s="325">
        <v>4.3294045712693707</v>
      </c>
      <c r="J208" s="324">
        <v>172106</v>
      </c>
      <c r="K208" s="325">
        <v>25.527023439249731</v>
      </c>
    </row>
    <row r="209" spans="1:11" ht="12" customHeight="1">
      <c r="A209" s="323">
        <v>44409</v>
      </c>
      <c r="B209" s="338">
        <v>73278</v>
      </c>
      <c r="C209" s="324">
        <v>-28182</v>
      </c>
      <c r="D209" s="325">
        <v>-27.776463630987582</v>
      </c>
      <c r="E209" s="324">
        <v>19948</v>
      </c>
      <c r="F209" s="339">
        <v>37.40483780236265</v>
      </c>
      <c r="G209" s="338">
        <v>625776</v>
      </c>
      <c r="H209" s="324">
        <v>-220541</v>
      </c>
      <c r="I209" s="325">
        <v>-26.058911731656107</v>
      </c>
      <c r="J209" s="324">
        <v>139766</v>
      </c>
      <c r="K209" s="325">
        <v>28.757844488796525</v>
      </c>
    </row>
    <row r="210" spans="1:11" ht="12" customHeight="1">
      <c r="A210" s="323">
        <v>44440</v>
      </c>
      <c r="B210" s="338">
        <v>123601</v>
      </c>
      <c r="C210" s="324">
        <v>50323</v>
      </c>
      <c r="D210" s="325">
        <v>68.674090450066871</v>
      </c>
      <c r="E210" s="324">
        <v>29237</v>
      </c>
      <c r="F210" s="339">
        <v>30.983213937518546</v>
      </c>
      <c r="G210" s="338">
        <v>894925</v>
      </c>
      <c r="H210" s="324">
        <v>269149</v>
      </c>
      <c r="I210" s="325">
        <v>43.01043823988136</v>
      </c>
      <c r="J210" s="324">
        <v>162371</v>
      </c>
      <c r="K210" s="325">
        <v>22.165055408884534</v>
      </c>
    </row>
    <row r="211" spans="1:11" ht="12" customHeight="1">
      <c r="A211" s="323">
        <v>44470</v>
      </c>
      <c r="B211" s="338">
        <v>122471</v>
      </c>
      <c r="C211" s="324">
        <v>-1130</v>
      </c>
      <c r="D211" s="325">
        <v>-0.91423208550092638</v>
      </c>
      <c r="E211" s="324">
        <v>35487</v>
      </c>
      <c r="F211" s="339">
        <v>40.797158098041017</v>
      </c>
      <c r="G211" s="338">
        <v>875128</v>
      </c>
      <c r="H211" s="324">
        <v>-19797</v>
      </c>
      <c r="I211" s="325">
        <v>-2.2121406821800709</v>
      </c>
      <c r="J211" s="324">
        <v>180351</v>
      </c>
      <c r="K211" s="325">
        <v>25.958113178760954</v>
      </c>
    </row>
    <row r="212" spans="1:11" ht="12" customHeight="1">
      <c r="A212" s="323">
        <v>44501</v>
      </c>
      <c r="B212" s="338">
        <v>131404</v>
      </c>
      <c r="C212" s="324">
        <v>8933</v>
      </c>
      <c r="D212" s="325">
        <v>7.2939716341011342</v>
      </c>
      <c r="E212" s="324">
        <v>54644</v>
      </c>
      <c r="F212" s="339">
        <v>71.188118811881182</v>
      </c>
      <c r="G212" s="338">
        <v>899652</v>
      </c>
      <c r="H212" s="324">
        <v>24524</v>
      </c>
      <c r="I212" s="325">
        <v>2.8023329158705925</v>
      </c>
      <c r="J212" s="324">
        <v>292318</v>
      </c>
      <c r="K212" s="325">
        <v>48.1313412389229</v>
      </c>
    </row>
    <row r="213" spans="1:11" ht="12" customHeight="1">
      <c r="A213" s="323">
        <v>44531</v>
      </c>
      <c r="B213" s="338">
        <v>106990</v>
      </c>
      <c r="C213" s="324">
        <v>-24414</v>
      </c>
      <c r="D213" s="325">
        <v>-18.579343094578551</v>
      </c>
      <c r="E213" s="324">
        <v>34690</v>
      </c>
      <c r="F213" s="339">
        <v>47.980636237897649</v>
      </c>
      <c r="G213" s="338">
        <v>752840</v>
      </c>
      <c r="H213" s="324">
        <v>-146812</v>
      </c>
      <c r="I213" s="325">
        <v>-16.31875436279806</v>
      </c>
      <c r="J213" s="324">
        <v>168475</v>
      </c>
      <c r="K213" s="325">
        <v>28.8304398791851</v>
      </c>
    </row>
    <row r="214" spans="1:11" ht="12" customHeight="1">
      <c r="A214" s="323">
        <v>44562</v>
      </c>
      <c r="B214" s="338">
        <v>98990</v>
      </c>
      <c r="C214" s="324">
        <v>-8000</v>
      </c>
      <c r="D214" s="325">
        <v>-7.4773343303112441</v>
      </c>
      <c r="E214" s="324">
        <v>32444</v>
      </c>
      <c r="F214" s="339">
        <v>48.754245183782643</v>
      </c>
      <c r="G214" s="338">
        <v>713290</v>
      </c>
      <c r="H214" s="324">
        <v>-39550</v>
      </c>
      <c r="I214" s="325">
        <v>-5.2534403060411243</v>
      </c>
      <c r="J214" s="324">
        <v>162759</v>
      </c>
      <c r="K214" s="325">
        <v>29.564002753705058</v>
      </c>
    </row>
    <row r="215" spans="1:11" ht="12" customHeight="1">
      <c r="A215" s="323">
        <v>44593</v>
      </c>
      <c r="B215" s="338">
        <v>92075</v>
      </c>
      <c r="C215" s="324">
        <v>-6915</v>
      </c>
      <c r="D215" s="325">
        <v>-6.9855540963733711</v>
      </c>
      <c r="E215" s="324">
        <v>25347</v>
      </c>
      <c r="F215" s="339">
        <v>37.985553290972305</v>
      </c>
      <c r="G215" s="338">
        <v>648127</v>
      </c>
      <c r="H215" s="324">
        <v>-65163</v>
      </c>
      <c r="I215" s="325">
        <v>-9.1355549636192848</v>
      </c>
      <c r="J215" s="324">
        <v>145579</v>
      </c>
      <c r="K215" s="325">
        <v>28.968178164075869</v>
      </c>
    </row>
    <row r="216" spans="1:11" ht="12" customHeight="1">
      <c r="A216" s="323">
        <v>44621</v>
      </c>
      <c r="B216" s="338">
        <v>113666</v>
      </c>
      <c r="C216" s="324">
        <v>21591</v>
      </c>
      <c r="D216" s="325">
        <v>23.449361933206625</v>
      </c>
      <c r="E216" s="324">
        <v>37375</v>
      </c>
      <c r="F216" s="339">
        <v>48.990051251130538</v>
      </c>
      <c r="G216" s="338">
        <v>773149</v>
      </c>
      <c r="H216" s="324">
        <v>125022</v>
      </c>
      <c r="I216" s="325">
        <v>19.289737968021701</v>
      </c>
      <c r="J216" s="324">
        <v>171466</v>
      </c>
      <c r="K216" s="325">
        <v>28.49773053252294</v>
      </c>
    </row>
    <row r="217" spans="1:11" ht="12" customHeight="1">
      <c r="A217" s="323">
        <v>44652</v>
      </c>
      <c r="B217" s="338">
        <v>87628</v>
      </c>
      <c r="C217" s="324">
        <v>-26038</v>
      </c>
      <c r="D217" s="325">
        <v>-22.907465732936849</v>
      </c>
      <c r="E217" s="324">
        <v>8409</v>
      </c>
      <c r="F217" s="339">
        <v>10.614877743975562</v>
      </c>
      <c r="G217" s="338">
        <v>662931</v>
      </c>
      <c r="H217" s="324">
        <v>-110218</v>
      </c>
      <c r="I217" s="325">
        <v>-14.255725610458009</v>
      </c>
      <c r="J217" s="324">
        <v>71791</v>
      </c>
      <c r="K217" s="325">
        <v>12.144500456744595</v>
      </c>
    </row>
    <row r="218" spans="1:11" ht="12" customHeight="1">
      <c r="A218" s="323">
        <v>44682</v>
      </c>
      <c r="B218" s="338">
        <v>98939</v>
      </c>
      <c r="C218" s="324">
        <v>11311</v>
      </c>
      <c r="D218" s="325">
        <v>12.907974619984479</v>
      </c>
      <c r="E218" s="324">
        <v>10852</v>
      </c>
      <c r="F218" s="339">
        <v>12.319638539171502</v>
      </c>
      <c r="G218" s="338">
        <v>745804</v>
      </c>
      <c r="H218" s="324">
        <v>82873</v>
      </c>
      <c r="I218" s="325">
        <v>12.500999349856924</v>
      </c>
      <c r="J218" s="324">
        <v>67823</v>
      </c>
      <c r="K218" s="325">
        <v>10.003672669293092</v>
      </c>
    </row>
    <row r="219" spans="1:11" ht="12" customHeight="1">
      <c r="A219" s="323">
        <v>44713</v>
      </c>
      <c r="B219" s="338">
        <v>113419</v>
      </c>
      <c r="C219" s="324">
        <v>14480</v>
      </c>
      <c r="D219" s="325">
        <v>14.635280324240188</v>
      </c>
      <c r="E219" s="324">
        <v>12871</v>
      </c>
      <c r="F219" s="339">
        <v>12.800851334685921</v>
      </c>
      <c r="G219" s="338">
        <v>813856</v>
      </c>
      <c r="H219" s="324">
        <v>68052</v>
      </c>
      <c r="I219" s="325">
        <v>9.1246493716847858</v>
      </c>
      <c r="J219" s="324">
        <v>2659</v>
      </c>
      <c r="K219" s="325">
        <v>0.3277872082860267</v>
      </c>
    </row>
    <row r="220" spans="1:11" ht="12" customHeight="1">
      <c r="A220" s="323">
        <v>44743</v>
      </c>
      <c r="B220" s="338">
        <v>99827</v>
      </c>
      <c r="C220" s="324">
        <v>-13592</v>
      </c>
      <c r="D220" s="325">
        <v>-11.9838827709643</v>
      </c>
      <c r="E220" s="324">
        <v>-1633</v>
      </c>
      <c r="F220" s="339">
        <v>-1.6095012812931204</v>
      </c>
      <c r="G220" s="338">
        <v>775588</v>
      </c>
      <c r="H220" s="324">
        <v>-38268</v>
      </c>
      <c r="I220" s="325">
        <v>-4.7020603153383398</v>
      </c>
      <c r="J220" s="324">
        <v>-70729</v>
      </c>
      <c r="K220" s="325">
        <v>-8.3572703845013159</v>
      </c>
    </row>
    <row r="221" spans="1:11" ht="12" customHeight="1">
      <c r="A221" s="323">
        <v>44774</v>
      </c>
      <c r="B221" s="338">
        <v>72499</v>
      </c>
      <c r="C221" s="324">
        <v>-27328</v>
      </c>
      <c r="D221" s="325">
        <v>-27.375359371713063</v>
      </c>
      <c r="E221" s="324">
        <v>-779</v>
      </c>
      <c r="F221" s="339">
        <v>-1.0630748655803925</v>
      </c>
      <c r="G221" s="338">
        <v>581157</v>
      </c>
      <c r="H221" s="324">
        <v>-194431</v>
      </c>
      <c r="I221" s="325">
        <v>-25.068850987895637</v>
      </c>
      <c r="J221" s="324">
        <v>-44619</v>
      </c>
      <c r="K221" s="325">
        <v>-7.1301871596226123</v>
      </c>
    </row>
    <row r="222" spans="1:11" ht="12" customHeight="1">
      <c r="A222" s="323">
        <v>44805</v>
      </c>
      <c r="B222" s="338">
        <v>120602</v>
      </c>
      <c r="C222" s="324">
        <v>48103</v>
      </c>
      <c r="D222" s="325">
        <v>66.349880688009492</v>
      </c>
      <c r="E222" s="324">
        <v>-2999</v>
      </c>
      <c r="F222" s="339">
        <v>-2.4263557738206001</v>
      </c>
      <c r="G222" s="338">
        <v>782325</v>
      </c>
      <c r="H222" s="324">
        <v>201168</v>
      </c>
      <c r="I222" s="325">
        <v>34.615086800984933</v>
      </c>
      <c r="J222" s="324">
        <v>-112600</v>
      </c>
      <c r="K222" s="325">
        <v>-12.582059949157751</v>
      </c>
    </row>
    <row r="223" spans="1:11" ht="12" customHeight="1">
      <c r="A223" s="323">
        <v>44835</v>
      </c>
      <c r="B223" s="338">
        <v>111743</v>
      </c>
      <c r="C223" s="324">
        <v>-8859</v>
      </c>
      <c r="D223" s="325">
        <v>-7.3456493258818263</v>
      </c>
      <c r="E223" s="324">
        <v>-10728</v>
      </c>
      <c r="F223" s="339">
        <v>-8.7596247274865071</v>
      </c>
      <c r="G223" s="338">
        <v>722799</v>
      </c>
      <c r="H223" s="324">
        <v>-59526</v>
      </c>
      <c r="I223" s="325">
        <v>-7.6088582111015244</v>
      </c>
      <c r="J223" s="324">
        <v>-152329</v>
      </c>
      <c r="K223" s="325">
        <v>-17.406482251739174</v>
      </c>
    </row>
    <row r="224" spans="1:11" ht="12" customHeight="1">
      <c r="A224" s="323">
        <v>44866</v>
      </c>
      <c r="B224" s="338">
        <v>106929</v>
      </c>
      <c r="C224" s="324">
        <v>-4814</v>
      </c>
      <c r="D224" s="325">
        <v>-4.3080998362313521</v>
      </c>
      <c r="E224" s="324">
        <v>-24475</v>
      </c>
      <c r="F224" s="339">
        <v>-18.625764816900553</v>
      </c>
      <c r="G224" s="338">
        <v>664961</v>
      </c>
      <c r="H224" s="324">
        <v>-57838</v>
      </c>
      <c r="I224" s="325">
        <v>-8.0019479827725277</v>
      </c>
      <c r="J224" s="324">
        <v>-234691</v>
      </c>
      <c r="K224" s="325">
        <v>-26.086864698794646</v>
      </c>
    </row>
    <row r="225" spans="1:11" ht="12" customHeight="1">
      <c r="A225" s="323">
        <v>44896</v>
      </c>
      <c r="B225" s="338">
        <v>80104</v>
      </c>
      <c r="C225" s="324">
        <v>-26825</v>
      </c>
      <c r="D225" s="325">
        <v>-25.086739799306081</v>
      </c>
      <c r="E225" s="324">
        <v>-26886</v>
      </c>
      <c r="F225" s="339">
        <v>-25.129451350593513</v>
      </c>
      <c r="G225" s="338">
        <v>561701</v>
      </c>
      <c r="H225" s="324">
        <v>-103260</v>
      </c>
      <c r="I225" s="325">
        <v>-15.5287302563609</v>
      </c>
      <c r="J225" s="324">
        <v>-191139</v>
      </c>
      <c r="K225" s="325">
        <v>-25.389060092449924</v>
      </c>
    </row>
    <row r="226" spans="1:11" ht="12" customHeight="1">
      <c r="A226" s="323">
        <v>44927</v>
      </c>
      <c r="B226" s="338">
        <v>81963</v>
      </c>
      <c r="C226" s="324">
        <v>1859</v>
      </c>
      <c r="D226" s="325">
        <v>2.3207330470388494</v>
      </c>
      <c r="E226" s="324">
        <v>-17027</v>
      </c>
      <c r="F226" s="339">
        <v>-17.200727346196587</v>
      </c>
      <c r="G226" s="338">
        <v>546154</v>
      </c>
      <c r="H226" s="324">
        <v>-15547</v>
      </c>
      <c r="I226" s="325">
        <v>-2.7678426778659819</v>
      </c>
      <c r="J226" s="324">
        <v>-167136</v>
      </c>
      <c r="K226" s="325">
        <v>-23.431703795090357</v>
      </c>
    </row>
    <row r="227" spans="1:11" ht="12" customHeight="1">
      <c r="A227" s="323">
        <v>44958</v>
      </c>
      <c r="B227" s="338">
        <v>76649</v>
      </c>
      <c r="C227" s="324">
        <v>-5314</v>
      </c>
      <c r="D227" s="325">
        <v>-6.4834132474409181</v>
      </c>
      <c r="E227" s="324">
        <v>-15426</v>
      </c>
      <c r="F227" s="339">
        <v>-16.753733369535706</v>
      </c>
      <c r="G227" s="338">
        <v>496020</v>
      </c>
      <c r="H227" s="324">
        <v>-50134</v>
      </c>
      <c r="I227" s="325">
        <v>-9.1794622029683932</v>
      </c>
      <c r="J227" s="324">
        <v>-152107</v>
      </c>
      <c r="K227" s="325">
        <v>-23.468702893105828</v>
      </c>
    </row>
    <row r="228" spans="1:11" ht="12" customHeight="1">
      <c r="A228" s="323">
        <v>44986</v>
      </c>
      <c r="B228" s="338">
        <v>86561</v>
      </c>
      <c r="C228" s="324">
        <v>9912</v>
      </c>
      <c r="D228" s="325">
        <v>12.931675560020352</v>
      </c>
      <c r="E228" s="324">
        <v>-27105</v>
      </c>
      <c r="F228" s="339">
        <v>-23.846180916017104</v>
      </c>
      <c r="G228" s="338">
        <v>608033</v>
      </c>
      <c r="H228" s="324">
        <v>112013</v>
      </c>
      <c r="I228" s="325">
        <v>22.582355550179429</v>
      </c>
      <c r="J228" s="324">
        <v>-165116</v>
      </c>
      <c r="K228" s="325">
        <v>-21.356297427792054</v>
      </c>
    </row>
    <row r="229" spans="1:11" ht="12" customHeight="1">
      <c r="A229" s="323">
        <v>45017</v>
      </c>
      <c r="B229" s="338">
        <v>71655</v>
      </c>
      <c r="C229" s="324">
        <v>-14906</v>
      </c>
      <c r="D229" s="325">
        <v>-17.220226198865539</v>
      </c>
      <c r="E229" s="324">
        <v>-15973</v>
      </c>
      <c r="F229" s="339">
        <v>-18.228191902131737</v>
      </c>
      <c r="G229" s="338">
        <v>544610</v>
      </c>
      <c r="H229" s="324">
        <v>-63423</v>
      </c>
      <c r="I229" s="325">
        <v>-10.430848325666535</v>
      </c>
      <c r="J229" s="324">
        <v>-118321</v>
      </c>
      <c r="K229" s="325">
        <v>-17.848162176757459</v>
      </c>
    </row>
    <row r="230" spans="1:11" ht="12" customHeight="1">
      <c r="A230" s="323">
        <v>45047</v>
      </c>
      <c r="B230" s="338">
        <v>89984</v>
      </c>
      <c r="C230" s="324">
        <v>18329</v>
      </c>
      <c r="D230" s="325">
        <v>25.579512943967622</v>
      </c>
      <c r="E230" s="324">
        <v>-8955</v>
      </c>
      <c r="F230" s="339">
        <v>-9.0510314436167736</v>
      </c>
      <c r="G230" s="338">
        <v>654912</v>
      </c>
      <c r="H230" s="324">
        <v>110302</v>
      </c>
      <c r="I230" s="325">
        <v>20.25339233579993</v>
      </c>
      <c r="J230" s="324">
        <v>-90892</v>
      </c>
      <c r="K230" s="325">
        <v>-12.187116186022065</v>
      </c>
    </row>
    <row r="231" spans="1:11" ht="12" customHeight="1">
      <c r="A231" s="323">
        <v>45078</v>
      </c>
      <c r="B231" s="338">
        <v>95674</v>
      </c>
      <c r="C231" s="324">
        <v>5690</v>
      </c>
      <c r="D231" s="325">
        <v>6.3233463726884782</v>
      </c>
      <c r="E231" s="324">
        <v>-17745</v>
      </c>
      <c r="F231" s="339">
        <v>-15.645526763593402</v>
      </c>
      <c r="G231" s="338">
        <v>704500</v>
      </c>
      <c r="H231" s="324">
        <v>49588</v>
      </c>
      <c r="I231" s="325">
        <v>7.5717042900420211</v>
      </c>
      <c r="J231" s="324">
        <v>-109356</v>
      </c>
      <c r="K231" s="325">
        <v>-13.436775056029568</v>
      </c>
    </row>
    <row r="232" spans="1:11" ht="12" customHeight="1">
      <c r="A232" s="323">
        <v>45108</v>
      </c>
      <c r="B232" s="338">
        <v>88863</v>
      </c>
      <c r="C232" s="324">
        <v>-6811</v>
      </c>
      <c r="D232" s="325">
        <v>-7.1189664903735599</v>
      </c>
      <c r="E232" s="324">
        <v>-10964</v>
      </c>
      <c r="F232" s="339">
        <v>-10.983000591022469</v>
      </c>
      <c r="G232" s="338">
        <v>672375</v>
      </c>
      <c r="H232" s="324">
        <v>-32125</v>
      </c>
      <c r="I232" s="325">
        <v>-4.5599716110716821</v>
      </c>
      <c r="J232" s="324">
        <v>-103213</v>
      </c>
      <c r="K232" s="325">
        <v>-13.307709763431101</v>
      </c>
    </row>
    <row r="233" spans="1:11" ht="12" customHeight="1">
      <c r="A233" s="323">
        <v>45139</v>
      </c>
      <c r="B233" s="338">
        <v>62665</v>
      </c>
      <c r="C233" s="324">
        <v>-26198</v>
      </c>
      <c r="D233" s="325">
        <v>-29.481336439237928</v>
      </c>
      <c r="E233" s="324">
        <v>-9834</v>
      </c>
      <c r="F233" s="339">
        <v>-13.564325025172762</v>
      </c>
      <c r="G233" s="338">
        <v>498920</v>
      </c>
      <c r="H233" s="324">
        <v>-173455</v>
      </c>
      <c r="I233" s="325">
        <v>-25.79736010410857</v>
      </c>
      <c r="J233" s="324">
        <v>-82237</v>
      </c>
      <c r="K233" s="325">
        <v>-14.150565165695328</v>
      </c>
    </row>
    <row r="234" spans="1:11" ht="12" customHeight="1">
      <c r="A234" s="323">
        <v>45170</v>
      </c>
      <c r="B234" s="338">
        <v>100550</v>
      </c>
      <c r="C234" s="324">
        <v>37885</v>
      </c>
      <c r="D234" s="325">
        <v>60.456395116891407</v>
      </c>
      <c r="E234" s="324">
        <v>-20052</v>
      </c>
      <c r="F234" s="339">
        <v>-16.626589940465333</v>
      </c>
      <c r="G234" s="338">
        <v>656940</v>
      </c>
      <c r="H234" s="324">
        <v>158020</v>
      </c>
      <c r="I234" s="325">
        <v>31.672412410807343</v>
      </c>
      <c r="J234" s="324">
        <v>-125385</v>
      </c>
      <c r="K234" s="325">
        <v>-16.027226536286069</v>
      </c>
    </row>
    <row r="235" spans="1:11" ht="12" customHeight="1">
      <c r="A235" s="323">
        <v>45200</v>
      </c>
      <c r="B235" s="338">
        <v>102645</v>
      </c>
      <c r="C235" s="324">
        <v>2095</v>
      </c>
      <c r="D235" s="325">
        <v>2.0835405271009448</v>
      </c>
      <c r="E235" s="324">
        <v>-9098</v>
      </c>
      <c r="F235" s="339">
        <v>-8.1418970315813972</v>
      </c>
      <c r="G235" s="338">
        <v>663639</v>
      </c>
      <c r="H235" s="324">
        <v>6699</v>
      </c>
      <c r="I235" s="325">
        <v>1.0197278290254819</v>
      </c>
      <c r="J235" s="324">
        <v>-59160</v>
      </c>
      <c r="K235" s="325">
        <v>-8.1848480697953381</v>
      </c>
    </row>
    <row r="236" spans="1:11" ht="12" customHeight="1">
      <c r="A236" s="323">
        <v>45231</v>
      </c>
      <c r="B236" s="338">
        <v>98513</v>
      </c>
      <c r="C236" s="324">
        <v>-4132</v>
      </c>
      <c r="D236" s="325">
        <v>-4.0255248672609483</v>
      </c>
      <c r="E236" s="324">
        <v>-8416</v>
      </c>
      <c r="F236" s="339">
        <v>-7.8706431370348549</v>
      </c>
      <c r="G236" s="338">
        <v>631757</v>
      </c>
      <c r="H236" s="324">
        <v>-31882</v>
      </c>
      <c r="I236" s="325">
        <v>-4.8041179014494322</v>
      </c>
      <c r="J236" s="324">
        <v>-33204</v>
      </c>
      <c r="K236" s="325">
        <v>-4.9933755513481239</v>
      </c>
    </row>
    <row r="237" spans="1:11" ht="12" customHeight="1">
      <c r="A237" s="323">
        <v>45261</v>
      </c>
      <c r="B237" s="338">
        <v>79295</v>
      </c>
      <c r="C237" s="324">
        <v>-19218</v>
      </c>
      <c r="D237" s="325">
        <v>-19.508085227330405</v>
      </c>
      <c r="E237" s="324">
        <v>-809</v>
      </c>
      <c r="F237" s="339">
        <v>-1.0099370817936681</v>
      </c>
      <c r="G237" s="338">
        <v>526363</v>
      </c>
      <c r="H237" s="324">
        <v>-105394</v>
      </c>
      <c r="I237" s="325">
        <v>-16.682680207738102</v>
      </c>
      <c r="J237" s="324">
        <v>-35338</v>
      </c>
      <c r="K237" s="325">
        <v>-6.2912474786407717</v>
      </c>
    </row>
    <row r="238" spans="1:11" ht="12" customHeight="1">
      <c r="A238" s="323">
        <v>45292</v>
      </c>
      <c r="B238" s="338">
        <v>81776</v>
      </c>
      <c r="C238" s="324">
        <v>2481</v>
      </c>
      <c r="D238" s="325">
        <v>3.1288227504886814</v>
      </c>
      <c r="E238" s="324">
        <v>-187</v>
      </c>
      <c r="F238" s="339">
        <v>-0.22815172699876773</v>
      </c>
      <c r="G238" s="338">
        <v>544440</v>
      </c>
      <c r="H238" s="324">
        <v>18077</v>
      </c>
      <c r="I238" s="325">
        <v>3.4343219413218633</v>
      </c>
      <c r="J238" s="324">
        <v>-1714</v>
      </c>
      <c r="K238" s="325">
        <v>-0.31383089751242321</v>
      </c>
    </row>
    <row r="239" spans="1:11" ht="12" customHeight="1">
      <c r="A239" s="323">
        <v>45323</v>
      </c>
      <c r="B239" s="338">
        <v>82479</v>
      </c>
      <c r="C239" s="324">
        <v>703</v>
      </c>
      <c r="D239" s="325">
        <v>0.85966542750929364</v>
      </c>
      <c r="E239" s="324">
        <v>5830</v>
      </c>
      <c r="F239" s="339">
        <v>7.6061005362105183</v>
      </c>
      <c r="G239" s="338">
        <v>528387</v>
      </c>
      <c r="H239" s="324">
        <v>-16053</v>
      </c>
      <c r="I239" s="325">
        <v>-2.9485342737491735</v>
      </c>
      <c r="J239" s="324">
        <v>32367</v>
      </c>
      <c r="K239" s="325">
        <v>6.5253417200919319</v>
      </c>
    </row>
    <row r="240" spans="1:11" ht="12" customHeight="1">
      <c r="A240" s="323">
        <v>45352</v>
      </c>
      <c r="B240" s="338">
        <v>76274</v>
      </c>
      <c r="C240" s="324">
        <v>-6205</v>
      </c>
      <c r="D240" s="325">
        <v>-7.5231270990191446</v>
      </c>
      <c r="E240" s="324">
        <v>-10287</v>
      </c>
      <c r="F240" s="339">
        <v>-11.884104850914385</v>
      </c>
      <c r="G240" s="338">
        <v>532378</v>
      </c>
      <c r="H240" s="324">
        <v>3991</v>
      </c>
      <c r="I240" s="325">
        <v>0.75531759865401682</v>
      </c>
      <c r="J240" s="324">
        <v>-75655</v>
      </c>
      <c r="K240" s="325">
        <v>-12.442581241478671</v>
      </c>
    </row>
    <row r="241" spans="1:11" ht="12" customHeight="1">
      <c r="A241" s="323">
        <v>45383</v>
      </c>
      <c r="B241" s="338">
        <v>89787</v>
      </c>
      <c r="C241" s="324">
        <v>13513</v>
      </c>
      <c r="D241" s="325">
        <v>17.716390906468785</v>
      </c>
      <c r="E241" s="324">
        <v>18132</v>
      </c>
      <c r="F241" s="339">
        <v>25.304584467238854</v>
      </c>
      <c r="G241" s="338">
        <v>591936</v>
      </c>
      <c r="H241" s="324">
        <v>59558</v>
      </c>
      <c r="I241" s="325">
        <v>11.187164007528485</v>
      </c>
      <c r="J241" s="324">
        <v>47326</v>
      </c>
      <c r="K241" s="325">
        <v>8.6898881768605065</v>
      </c>
    </row>
    <row r="242" spans="1:11" ht="12" customHeight="1">
      <c r="A242" s="323">
        <v>45413</v>
      </c>
      <c r="B242" s="338">
        <v>85300</v>
      </c>
      <c r="C242" s="324">
        <v>-4487</v>
      </c>
      <c r="D242" s="325">
        <v>-4.9973826945994411</v>
      </c>
      <c r="E242" s="324">
        <v>-4684</v>
      </c>
      <c r="F242" s="339">
        <v>-5.2053698435277385</v>
      </c>
      <c r="G242" s="338">
        <v>626795</v>
      </c>
      <c r="H242" s="324">
        <v>34859</v>
      </c>
      <c r="I242" s="325">
        <v>5.8889812412152667</v>
      </c>
      <c r="J242" s="324">
        <v>-28117</v>
      </c>
      <c r="K242" s="325">
        <v>-4.2932485585849705</v>
      </c>
    </row>
    <row r="243" spans="1:11" ht="12" customHeight="1">
      <c r="A243" s="323">
        <v>45444</v>
      </c>
      <c r="B243" s="338">
        <v>89525</v>
      </c>
      <c r="C243" s="324">
        <v>4225</v>
      </c>
      <c r="D243" s="325">
        <v>4.953106682297773</v>
      </c>
      <c r="E243" s="324">
        <v>-6149</v>
      </c>
      <c r="F243" s="339">
        <v>-6.4270334678177976</v>
      </c>
      <c r="G243" s="338">
        <v>654950</v>
      </c>
      <c r="H243" s="324">
        <v>28155</v>
      </c>
      <c r="I243" s="325">
        <v>4.49189926531003</v>
      </c>
      <c r="J243" s="324">
        <v>-49550</v>
      </c>
      <c r="K243" s="325">
        <v>-7.0333569907735987</v>
      </c>
    </row>
    <row r="244" spans="1:11" ht="12" customHeight="1">
      <c r="A244" s="323">
        <v>45474</v>
      </c>
      <c r="B244" s="338">
        <v>98344</v>
      </c>
      <c r="C244" s="324">
        <v>8819</v>
      </c>
      <c r="D244" s="325">
        <v>9.8508796425579455</v>
      </c>
      <c r="E244" s="324">
        <v>9481</v>
      </c>
      <c r="F244" s="339">
        <v>10.669232413940561</v>
      </c>
      <c r="G244" s="338">
        <v>718659</v>
      </c>
      <c r="H244" s="324">
        <v>63709</v>
      </c>
      <c r="I244" s="325">
        <v>9.7273074280479435</v>
      </c>
      <c r="J244" s="324">
        <v>46284</v>
      </c>
      <c r="K244" s="325">
        <v>6.8836586726157281</v>
      </c>
    </row>
    <row r="245" spans="1:11" ht="12" customHeight="1">
      <c r="A245" s="323">
        <v>45505</v>
      </c>
      <c r="B245" s="338">
        <v>61359</v>
      </c>
      <c r="C245" s="324">
        <v>-36985</v>
      </c>
      <c r="D245" s="325">
        <v>-37.607784918246153</v>
      </c>
      <c r="E245" s="324">
        <v>-1306</v>
      </c>
      <c r="F245" s="339">
        <v>-2.0840979813292906</v>
      </c>
      <c r="G245" s="338">
        <v>478834</v>
      </c>
      <c r="H245" s="324">
        <v>-239825</v>
      </c>
      <c r="I245" s="325">
        <v>-33.371181603514323</v>
      </c>
      <c r="J245" s="324">
        <v>-20086</v>
      </c>
      <c r="K245" s="325">
        <v>-4.0258959352200749</v>
      </c>
    </row>
    <row r="246" spans="1:11" ht="12" customHeight="1">
      <c r="A246" s="323">
        <v>45536</v>
      </c>
      <c r="B246" s="338">
        <v>102437</v>
      </c>
      <c r="C246" s="324">
        <v>41078</v>
      </c>
      <c r="D246" s="325">
        <v>66.946984142505585</v>
      </c>
      <c r="E246" s="324">
        <v>1887</v>
      </c>
      <c r="F246" s="339">
        <v>1.8766782695176529</v>
      </c>
      <c r="G246" s="338">
        <v>672671</v>
      </c>
      <c r="H246" s="324">
        <v>193837</v>
      </c>
      <c r="I246" s="325">
        <v>40.481043534920246</v>
      </c>
      <c r="J246" s="324">
        <v>15731</v>
      </c>
      <c r="K246" s="325">
        <v>2.3945870246902303</v>
      </c>
    </row>
    <row r="247" spans="1:11" ht="12" customHeight="1">
      <c r="A247" s="323">
        <v>45566</v>
      </c>
      <c r="B247" s="338">
        <v>114716</v>
      </c>
      <c r="C247" s="324">
        <v>12279</v>
      </c>
      <c r="D247" s="325">
        <v>11.986879740718686</v>
      </c>
      <c r="E247" s="324">
        <v>12071</v>
      </c>
      <c r="F247" s="339">
        <v>11.759949339958109</v>
      </c>
      <c r="G247" s="338">
        <v>729009</v>
      </c>
      <c r="H247" s="324">
        <v>56338</v>
      </c>
      <c r="I247" s="325">
        <v>8.3752681474301696</v>
      </c>
      <c r="J247" s="324">
        <v>65370</v>
      </c>
      <c r="K247" s="325">
        <v>9.8502348415328207</v>
      </c>
    </row>
    <row r="248" spans="1:11" ht="12" customHeight="1">
      <c r="A248" s="323">
        <v>45597</v>
      </c>
      <c r="B248" s="338">
        <v>95678</v>
      </c>
      <c r="C248" s="324">
        <v>-19038</v>
      </c>
      <c r="D248" s="325">
        <v>-16.595766937480388</v>
      </c>
      <c r="E248" s="324">
        <v>-2835</v>
      </c>
      <c r="F248" s="339">
        <v>-2.8777927786180504</v>
      </c>
      <c r="G248" s="338">
        <v>600759</v>
      </c>
      <c r="H248" s="324">
        <v>-128250</v>
      </c>
      <c r="I248" s="325">
        <v>-17.592375402772806</v>
      </c>
      <c r="J248" s="324">
        <v>-30998</v>
      </c>
      <c r="K248" s="325">
        <v>-4.9066334049325926</v>
      </c>
    </row>
    <row r="249" spans="1:11" ht="12" customHeight="1">
      <c r="A249" s="323">
        <v>45627</v>
      </c>
      <c r="B249" s="338">
        <v>80848</v>
      </c>
      <c r="C249" s="324">
        <v>-14830</v>
      </c>
      <c r="D249" s="325">
        <v>-15.499905934488597</v>
      </c>
      <c r="E249" s="324">
        <v>1553</v>
      </c>
      <c r="F249" s="339">
        <v>1.9585093637682074</v>
      </c>
      <c r="G249" s="338">
        <v>553633</v>
      </c>
      <c r="H249" s="324">
        <v>-47126</v>
      </c>
      <c r="I249" s="325">
        <v>-7.8444101544879059</v>
      </c>
      <c r="J249" s="324">
        <v>27270</v>
      </c>
      <c r="K249" s="325">
        <v>5.1808352790754668</v>
      </c>
    </row>
    <row r="250" spans="1:11" ht="12" customHeight="1">
      <c r="A250" s="323">
        <v>45658</v>
      </c>
      <c r="B250" s="338">
        <v>79175</v>
      </c>
      <c r="C250" s="324">
        <v>-1673</v>
      </c>
      <c r="D250" s="325">
        <v>-2.0693152582624186</v>
      </c>
      <c r="E250" s="324">
        <v>-2601</v>
      </c>
      <c r="F250" s="339">
        <v>-3.1806397965173154</v>
      </c>
      <c r="G250" s="338">
        <v>550392</v>
      </c>
      <c r="H250" s="324">
        <v>-3241</v>
      </c>
      <c r="I250" s="325">
        <v>-0.58540585550355562</v>
      </c>
      <c r="J250" s="324">
        <v>5952</v>
      </c>
      <c r="K250" s="325">
        <v>1.0932334141503195</v>
      </c>
    </row>
    <row r="251" spans="1:11" ht="12" customHeight="1">
      <c r="A251" s="323">
        <v>45689</v>
      </c>
      <c r="B251" s="338">
        <v>76895</v>
      </c>
      <c r="C251" s="324">
        <v>-2280</v>
      </c>
      <c r="D251" s="325">
        <v>-2.8796968740132618</v>
      </c>
      <c r="E251" s="324">
        <v>-5584</v>
      </c>
      <c r="F251" s="339">
        <v>-6.770208174201918</v>
      </c>
      <c r="G251" s="338">
        <v>503414</v>
      </c>
      <c r="H251" s="324">
        <v>-46978</v>
      </c>
      <c r="I251" s="325">
        <v>-8.5353711536504893</v>
      </c>
      <c r="J251" s="324">
        <v>-24973</v>
      </c>
      <c r="K251" s="325">
        <v>-4.7262707068871865</v>
      </c>
    </row>
    <row r="252" spans="1:11" ht="12" customHeight="1">
      <c r="A252" s="323">
        <v>45717</v>
      </c>
      <c r="B252" s="338">
        <v>82891</v>
      </c>
      <c r="C252" s="324">
        <v>5996</v>
      </c>
      <c r="D252" s="325">
        <v>7.7976461408414073</v>
      </c>
      <c r="E252" s="324">
        <v>6617</v>
      </c>
      <c r="F252" s="339">
        <v>8.6753021999632907</v>
      </c>
      <c r="G252" s="338">
        <v>549345</v>
      </c>
      <c r="H252" s="324">
        <v>45931</v>
      </c>
      <c r="I252" s="325">
        <v>9.1239019971633688</v>
      </c>
      <c r="J252" s="324">
        <v>16967</v>
      </c>
      <c r="K252" s="325">
        <v>3.1870212518173178</v>
      </c>
    </row>
    <row r="253" spans="1:11" ht="12" customHeight="1">
      <c r="A253" s="323">
        <v>45748</v>
      </c>
      <c r="B253" s="338">
        <v>72635</v>
      </c>
      <c r="C253" s="324">
        <v>-10256</v>
      </c>
      <c r="D253" s="325">
        <v>-12.37287522167666</v>
      </c>
      <c r="E253" s="324">
        <v>-17152</v>
      </c>
      <c r="F253" s="339">
        <v>-19.102988183144554</v>
      </c>
      <c r="G253" s="338">
        <v>529136</v>
      </c>
      <c r="H253" s="324">
        <v>-20209</v>
      </c>
      <c r="I253" s="325">
        <v>-3.6787446868543445</v>
      </c>
      <c r="J253" s="324">
        <v>-62800</v>
      </c>
      <c r="K253" s="325">
        <v>-10.609255054600498</v>
      </c>
    </row>
    <row r="254" spans="1:11" ht="12" customHeight="1">
      <c r="A254" s="323">
        <v>45778</v>
      </c>
      <c r="B254" s="338">
        <v>80315</v>
      </c>
      <c r="C254" s="324">
        <v>7680</v>
      </c>
      <c r="D254" s="325">
        <v>10.573415020307015</v>
      </c>
      <c r="E254" s="324">
        <v>-4985</v>
      </c>
      <c r="F254" s="339">
        <v>-5.8440797186400939</v>
      </c>
      <c r="G254" s="338">
        <v>613345</v>
      </c>
      <c r="H254" s="324">
        <v>84209</v>
      </c>
      <c r="I254" s="325">
        <v>15.914434096338182</v>
      </c>
      <c r="J254" s="324">
        <v>-13450</v>
      </c>
      <c r="K254" s="325">
        <v>-2.1458371556888616</v>
      </c>
    </row>
    <row r="255" spans="1:11" ht="12" customHeight="1">
      <c r="A255" s="323">
        <v>45809</v>
      </c>
      <c r="B255" s="338">
        <v>97745</v>
      </c>
      <c r="C255" s="324">
        <v>17430</v>
      </c>
      <c r="D255" s="325">
        <v>21.702048185270499</v>
      </c>
      <c r="E255" s="324">
        <v>8220</v>
      </c>
      <c r="F255" s="339">
        <v>9.1817927953085725</v>
      </c>
      <c r="G255" s="338">
        <v>697462</v>
      </c>
      <c r="H255" s="324">
        <v>84117</v>
      </c>
      <c r="I255" s="325">
        <v>13.7144673878486</v>
      </c>
      <c r="J255" s="324">
        <v>42512</v>
      </c>
      <c r="K255" s="325">
        <v>6.4908771661958928</v>
      </c>
    </row>
    <row r="256" spans="1:11" ht="12" customHeight="1">
      <c r="A256" s="327">
        <v>45839</v>
      </c>
      <c r="B256" s="340">
        <v>109794</v>
      </c>
      <c r="C256" s="328">
        <f>B256-B255</f>
        <v>12049</v>
      </c>
      <c r="D256" s="329">
        <f>100*C256/B255</f>
        <v>12.326973246713386</v>
      </c>
      <c r="E256" s="328">
        <f>B256-B244</f>
        <v>11450</v>
      </c>
      <c r="F256" s="341">
        <f>100*E256/B244</f>
        <v>11.642804848287643</v>
      </c>
      <c r="G256" s="340">
        <v>762297</v>
      </c>
      <c r="H256" s="328">
        <f>G256-G255</f>
        <v>64835</v>
      </c>
      <c r="I256" s="329">
        <f>100*H256/G255</f>
        <v>9.2958469421990007</v>
      </c>
      <c r="J256" s="328">
        <f>G256-G244</f>
        <v>43638</v>
      </c>
      <c r="K256" s="329">
        <f>100*J256/G244</f>
        <v>6.0721426991104268</v>
      </c>
    </row>
    <row r="257" spans="1:11" ht="12" customHeight="1">
      <c r="A257" s="331"/>
      <c r="B257" s="229"/>
      <c r="C257" s="229"/>
      <c r="D257" s="332"/>
      <c r="E257" s="229"/>
      <c r="F257" s="332"/>
      <c r="G257" s="229"/>
      <c r="H257" s="229"/>
      <c r="I257" s="332"/>
      <c r="J257" s="229"/>
      <c r="K257" s="332"/>
    </row>
    <row r="258" spans="1:11">
      <c r="A258" s="119" t="s">
        <v>136</v>
      </c>
    </row>
    <row r="259" spans="1:11">
      <c r="A259" s="28"/>
    </row>
    <row r="260" spans="1:11">
      <c r="F260"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8525AFDB-4C81-4682-AAFF-04402DF04D7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4224-25BD-46B2-8857-7416C7C6EF72}">
  <sheetPr codeName="Hoja55"/>
  <dimension ref="A2:Q26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56</v>
      </c>
      <c r="B5" s="335"/>
      <c r="C5" s="335"/>
      <c r="D5" s="335"/>
      <c r="E5" s="335"/>
      <c r="F5" s="335"/>
      <c r="G5" s="335"/>
      <c r="H5" s="335"/>
      <c r="I5" s="335"/>
      <c r="J5" s="335"/>
      <c r="K5" s="335"/>
    </row>
    <row r="6" spans="1:11" s="33" customFormat="1" ht="16.5" customHeight="1">
      <c r="A6" s="306"/>
      <c r="B6" s="307" t="s">
        <v>486</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84829</v>
      </c>
      <c r="C10" s="294" t="s">
        <v>485</v>
      </c>
      <c r="D10" s="295" t="s">
        <v>485</v>
      </c>
      <c r="E10" s="294" t="s">
        <v>485</v>
      </c>
      <c r="F10" s="295" t="s">
        <v>485</v>
      </c>
      <c r="G10" s="294">
        <v>714284</v>
      </c>
      <c r="H10" s="294" t="s">
        <v>485</v>
      </c>
      <c r="I10" s="295" t="s">
        <v>485</v>
      </c>
      <c r="J10" s="294" t="s">
        <v>485</v>
      </c>
      <c r="K10" s="295" t="s">
        <v>485</v>
      </c>
    </row>
    <row r="11" spans="1:11" ht="12" customHeight="1">
      <c r="A11" s="315">
        <v>38384</v>
      </c>
      <c r="B11" s="294">
        <v>90480</v>
      </c>
      <c r="C11" s="294">
        <v>5651</v>
      </c>
      <c r="D11" s="295">
        <v>6.6616369401973383</v>
      </c>
      <c r="E11" s="294" t="s">
        <v>485</v>
      </c>
      <c r="F11" s="295" t="s">
        <v>485</v>
      </c>
      <c r="G11" s="294">
        <v>695648</v>
      </c>
      <c r="H11" s="294">
        <v>-18636</v>
      </c>
      <c r="I11" s="295">
        <v>-2.6090462617110282</v>
      </c>
      <c r="J11" s="294" t="s">
        <v>485</v>
      </c>
      <c r="K11" s="295" t="s">
        <v>485</v>
      </c>
    </row>
    <row r="12" spans="1:11" ht="12" customHeight="1">
      <c r="A12" s="315">
        <v>38412</v>
      </c>
      <c r="B12" s="294">
        <v>94390</v>
      </c>
      <c r="C12" s="294">
        <v>3910</v>
      </c>
      <c r="D12" s="295">
        <v>4.3213969938107866</v>
      </c>
      <c r="E12" s="294" t="s">
        <v>485</v>
      </c>
      <c r="F12" s="295" t="s">
        <v>485</v>
      </c>
      <c r="G12" s="294">
        <v>724845</v>
      </c>
      <c r="H12" s="294">
        <v>29197</v>
      </c>
      <c r="I12" s="295">
        <v>4.197093932563595</v>
      </c>
      <c r="J12" s="294" t="s">
        <v>485</v>
      </c>
      <c r="K12" s="295" t="s">
        <v>485</v>
      </c>
    </row>
    <row r="13" spans="1:11" ht="12" customHeight="1">
      <c r="A13" s="315">
        <v>38443</v>
      </c>
      <c r="B13" s="294">
        <v>98110</v>
      </c>
      <c r="C13" s="294">
        <v>3720</v>
      </c>
      <c r="D13" s="295">
        <v>3.9410954550270154</v>
      </c>
      <c r="E13" s="294" t="s">
        <v>485</v>
      </c>
      <c r="F13" s="295" t="s">
        <v>485</v>
      </c>
      <c r="G13" s="294">
        <v>739651</v>
      </c>
      <c r="H13" s="294">
        <v>14806</v>
      </c>
      <c r="I13" s="295">
        <v>2.0426435996661354</v>
      </c>
      <c r="J13" s="294" t="s">
        <v>485</v>
      </c>
      <c r="K13" s="295" t="s">
        <v>485</v>
      </c>
    </row>
    <row r="14" spans="1:11" ht="12" customHeight="1">
      <c r="A14" s="315">
        <v>38473</v>
      </c>
      <c r="B14" s="294">
        <v>107501</v>
      </c>
      <c r="C14" s="294">
        <v>9391</v>
      </c>
      <c r="D14" s="295">
        <v>9.571909081643053</v>
      </c>
      <c r="E14" s="294" t="s">
        <v>485</v>
      </c>
      <c r="F14" s="295" t="s">
        <v>485</v>
      </c>
      <c r="G14" s="294">
        <v>803549</v>
      </c>
      <c r="H14" s="294">
        <v>63898</v>
      </c>
      <c r="I14" s="295">
        <v>8.6389391753678417</v>
      </c>
      <c r="J14" s="294" t="s">
        <v>485</v>
      </c>
      <c r="K14" s="295" t="s">
        <v>485</v>
      </c>
    </row>
    <row r="15" spans="1:11" ht="12" customHeight="1">
      <c r="A15" s="315">
        <v>38504</v>
      </c>
      <c r="B15" s="294">
        <v>120651</v>
      </c>
      <c r="C15" s="294">
        <v>13150</v>
      </c>
      <c r="D15" s="295">
        <v>12.232444349354889</v>
      </c>
      <c r="E15" s="294" t="s">
        <v>485</v>
      </c>
      <c r="F15" s="295" t="s">
        <v>485</v>
      </c>
      <c r="G15" s="294">
        <v>879332</v>
      </c>
      <c r="H15" s="294">
        <v>75783</v>
      </c>
      <c r="I15" s="295">
        <v>9.4310365640427651</v>
      </c>
      <c r="J15" s="294" t="s">
        <v>485</v>
      </c>
      <c r="K15" s="295" t="s">
        <v>485</v>
      </c>
    </row>
    <row r="16" spans="1:11" ht="12" customHeight="1">
      <c r="A16" s="315">
        <v>38534</v>
      </c>
      <c r="B16" s="294">
        <v>107578</v>
      </c>
      <c r="C16" s="294">
        <v>-13073</v>
      </c>
      <c r="D16" s="295">
        <v>-10.835384704643973</v>
      </c>
      <c r="E16" s="294" t="s">
        <v>485</v>
      </c>
      <c r="F16" s="295" t="s">
        <v>485</v>
      </c>
      <c r="G16" s="294">
        <v>867090</v>
      </c>
      <c r="H16" s="294">
        <v>-12242</v>
      </c>
      <c r="I16" s="295">
        <v>-1.3921931648114705</v>
      </c>
      <c r="J16" s="294" t="s">
        <v>485</v>
      </c>
      <c r="K16" s="295" t="s">
        <v>485</v>
      </c>
    </row>
    <row r="17" spans="1:11" ht="12" customHeight="1">
      <c r="A17" s="315">
        <v>38565</v>
      </c>
      <c r="B17" s="294">
        <v>89983</v>
      </c>
      <c r="C17" s="294">
        <v>-17595</v>
      </c>
      <c r="D17" s="295">
        <v>-16.355574559854244</v>
      </c>
      <c r="E17" s="294" t="s">
        <v>485</v>
      </c>
      <c r="F17" s="295" t="s">
        <v>485</v>
      </c>
      <c r="G17" s="294">
        <v>736147</v>
      </c>
      <c r="H17" s="294">
        <v>-130943</v>
      </c>
      <c r="I17" s="295">
        <v>-15.101431223979056</v>
      </c>
      <c r="J17" s="294" t="s">
        <v>485</v>
      </c>
      <c r="K17" s="295" t="s">
        <v>485</v>
      </c>
    </row>
    <row r="18" spans="1:11" ht="12" customHeight="1">
      <c r="A18" s="315">
        <v>38596</v>
      </c>
      <c r="B18" s="294">
        <v>112804</v>
      </c>
      <c r="C18" s="294">
        <v>22821</v>
      </c>
      <c r="D18" s="295">
        <v>25.361457164131004</v>
      </c>
      <c r="E18" s="294" t="s">
        <v>485</v>
      </c>
      <c r="F18" s="295" t="s">
        <v>485</v>
      </c>
      <c r="G18" s="294">
        <v>898789</v>
      </c>
      <c r="H18" s="294">
        <v>162642</v>
      </c>
      <c r="I18" s="295">
        <v>22.093685092787176</v>
      </c>
      <c r="J18" s="294" t="s">
        <v>485</v>
      </c>
      <c r="K18" s="295" t="s">
        <v>485</v>
      </c>
    </row>
    <row r="19" spans="1:11" ht="12" customHeight="1">
      <c r="A19" s="315">
        <v>38626</v>
      </c>
      <c r="B19" s="294">
        <v>122242</v>
      </c>
      <c r="C19" s="294">
        <v>9438</v>
      </c>
      <c r="D19" s="295">
        <v>8.3667245842346016</v>
      </c>
      <c r="E19" s="294" t="s">
        <v>485</v>
      </c>
      <c r="F19" s="295" t="s">
        <v>485</v>
      </c>
      <c r="G19" s="294">
        <v>878886</v>
      </c>
      <c r="H19" s="294">
        <v>-19903</v>
      </c>
      <c r="I19" s="295">
        <v>-2.2144240750609989</v>
      </c>
      <c r="J19" s="294" t="s">
        <v>485</v>
      </c>
      <c r="K19" s="295" t="s">
        <v>485</v>
      </c>
    </row>
    <row r="20" spans="1:11" ht="12" customHeight="1">
      <c r="A20" s="315">
        <v>38657</v>
      </c>
      <c r="B20" s="294">
        <v>117116</v>
      </c>
      <c r="C20" s="294">
        <v>-5126</v>
      </c>
      <c r="D20" s="295">
        <v>-4.1933214443480962</v>
      </c>
      <c r="E20" s="294" t="s">
        <v>485</v>
      </c>
      <c r="F20" s="295" t="s">
        <v>485</v>
      </c>
      <c r="G20" s="294">
        <v>856228</v>
      </c>
      <c r="H20" s="294">
        <v>-22658</v>
      </c>
      <c r="I20" s="295">
        <v>-2.5780362868449376</v>
      </c>
      <c r="J20" s="294" t="s">
        <v>485</v>
      </c>
      <c r="K20" s="295" t="s">
        <v>485</v>
      </c>
    </row>
    <row r="21" spans="1:11" ht="12" customHeight="1">
      <c r="A21" s="315">
        <v>38687</v>
      </c>
      <c r="B21" s="294">
        <v>95596</v>
      </c>
      <c r="C21" s="294">
        <v>-21520</v>
      </c>
      <c r="D21" s="295">
        <v>-18.374944499470612</v>
      </c>
      <c r="E21" s="294" t="s">
        <v>485</v>
      </c>
      <c r="F21" s="295" t="s">
        <v>485</v>
      </c>
      <c r="G21" s="294">
        <v>700780</v>
      </c>
      <c r="H21" s="294">
        <v>-155448</v>
      </c>
      <c r="I21" s="295">
        <v>-18.154977412558338</v>
      </c>
      <c r="J21" s="294" t="s">
        <v>485</v>
      </c>
      <c r="K21" s="295" t="s">
        <v>485</v>
      </c>
    </row>
    <row r="22" spans="1:11" ht="12" customHeight="1">
      <c r="A22" s="315">
        <v>38718</v>
      </c>
      <c r="B22" s="294">
        <v>106937</v>
      </c>
      <c r="C22" s="294">
        <v>11341</v>
      </c>
      <c r="D22" s="295">
        <v>11.86346709067325</v>
      </c>
      <c r="E22" s="294">
        <v>22108</v>
      </c>
      <c r="F22" s="295">
        <v>26.061842058729916</v>
      </c>
      <c r="G22" s="294">
        <v>826073</v>
      </c>
      <c r="H22" s="294">
        <v>125293</v>
      </c>
      <c r="I22" s="295">
        <v>17.879077599246553</v>
      </c>
      <c r="J22" s="294">
        <v>111789</v>
      </c>
      <c r="K22" s="295">
        <v>15.650497561194147</v>
      </c>
    </row>
    <row r="23" spans="1:11" ht="12" customHeight="1">
      <c r="A23" s="315">
        <v>38749</v>
      </c>
      <c r="B23" s="294">
        <v>112917</v>
      </c>
      <c r="C23" s="294">
        <v>5980</v>
      </c>
      <c r="D23" s="295">
        <v>5.5920775783872747</v>
      </c>
      <c r="E23" s="294">
        <v>22437</v>
      </c>
      <c r="F23" s="295">
        <v>24.797745358090186</v>
      </c>
      <c r="G23" s="294">
        <v>780298</v>
      </c>
      <c r="H23" s="294">
        <v>-45775</v>
      </c>
      <c r="I23" s="295">
        <v>-5.5412778289570053</v>
      </c>
      <c r="J23" s="294">
        <v>84650</v>
      </c>
      <c r="K23" s="295">
        <v>12.168510511063067</v>
      </c>
    </row>
    <row r="24" spans="1:11" ht="12" customHeight="1">
      <c r="A24" s="315">
        <v>38777</v>
      </c>
      <c r="B24" s="294">
        <v>120286</v>
      </c>
      <c r="C24" s="294">
        <v>7369</v>
      </c>
      <c r="D24" s="295">
        <v>6.5260323954763235</v>
      </c>
      <c r="E24" s="294">
        <v>25896</v>
      </c>
      <c r="F24" s="295">
        <v>27.435109651446126</v>
      </c>
      <c r="G24" s="294">
        <v>872311</v>
      </c>
      <c r="H24" s="294">
        <v>92013</v>
      </c>
      <c r="I24" s="295">
        <v>11.792033300098167</v>
      </c>
      <c r="J24" s="294">
        <v>147466</v>
      </c>
      <c r="K24" s="295">
        <v>20.344487442142803</v>
      </c>
    </row>
    <row r="25" spans="1:11" ht="12" customHeight="1">
      <c r="A25" s="315">
        <v>38808</v>
      </c>
      <c r="B25" s="294">
        <v>97242</v>
      </c>
      <c r="C25" s="294">
        <v>-23044</v>
      </c>
      <c r="D25" s="295">
        <v>-19.157674209799978</v>
      </c>
      <c r="E25" s="294">
        <v>-868</v>
      </c>
      <c r="F25" s="295">
        <v>-0.88472123127102231</v>
      </c>
      <c r="G25" s="294">
        <v>718380</v>
      </c>
      <c r="H25" s="294">
        <v>-153931</v>
      </c>
      <c r="I25" s="295">
        <v>-17.646344021799564</v>
      </c>
      <c r="J25" s="294">
        <v>-21271</v>
      </c>
      <c r="K25" s="295">
        <v>-2.8758157563499545</v>
      </c>
    </row>
    <row r="26" spans="1:11" ht="12" customHeight="1">
      <c r="A26" s="315">
        <v>38838</v>
      </c>
      <c r="B26" s="294">
        <v>117876</v>
      </c>
      <c r="C26" s="294">
        <v>20634</v>
      </c>
      <c r="D26" s="295">
        <v>21.219226260257912</v>
      </c>
      <c r="E26" s="294">
        <v>10375</v>
      </c>
      <c r="F26" s="295">
        <v>9.6510730132742957</v>
      </c>
      <c r="G26" s="294">
        <v>912578</v>
      </c>
      <c r="H26" s="294">
        <v>194198</v>
      </c>
      <c r="I26" s="295">
        <v>27.032768172833318</v>
      </c>
      <c r="J26" s="294">
        <v>109029</v>
      </c>
      <c r="K26" s="295">
        <v>13.568432043347698</v>
      </c>
    </row>
    <row r="27" spans="1:11" ht="12" customHeight="1">
      <c r="A27" s="315">
        <v>38869</v>
      </c>
      <c r="B27" s="294">
        <v>125585</v>
      </c>
      <c r="C27" s="294">
        <v>7709</v>
      </c>
      <c r="D27" s="295">
        <v>6.5399233092402183</v>
      </c>
      <c r="E27" s="294">
        <v>4934</v>
      </c>
      <c r="F27" s="295">
        <v>4.0894812309885538</v>
      </c>
      <c r="G27" s="294">
        <v>921493</v>
      </c>
      <c r="H27" s="294">
        <v>8915</v>
      </c>
      <c r="I27" s="295">
        <v>0.97690279625412846</v>
      </c>
      <c r="J27" s="294">
        <v>42161</v>
      </c>
      <c r="K27" s="295">
        <v>4.7946623118458103</v>
      </c>
    </row>
    <row r="28" spans="1:11" ht="12" customHeight="1">
      <c r="A28" s="315">
        <v>38899</v>
      </c>
      <c r="B28" s="294">
        <v>120078</v>
      </c>
      <c r="C28" s="294">
        <v>-5507</v>
      </c>
      <c r="D28" s="295">
        <v>-4.3850778357287892</v>
      </c>
      <c r="E28" s="294">
        <v>12500</v>
      </c>
      <c r="F28" s="295">
        <v>11.619476101061556</v>
      </c>
      <c r="G28" s="294">
        <v>918065</v>
      </c>
      <c r="H28" s="294">
        <v>-3428</v>
      </c>
      <c r="I28" s="295">
        <v>-0.37200499623979782</v>
      </c>
      <c r="J28" s="294">
        <v>50975</v>
      </c>
      <c r="K28" s="295">
        <v>5.8788591726349049</v>
      </c>
    </row>
    <row r="29" spans="1:11" ht="12" customHeight="1">
      <c r="A29" s="315">
        <v>38930</v>
      </c>
      <c r="B29" s="294">
        <v>85929</v>
      </c>
      <c r="C29" s="294">
        <v>-34149</v>
      </c>
      <c r="D29" s="295">
        <v>-28.439014640483684</v>
      </c>
      <c r="E29" s="294">
        <v>-4054</v>
      </c>
      <c r="F29" s="295">
        <v>-4.5052954446951095</v>
      </c>
      <c r="G29" s="294">
        <v>744646</v>
      </c>
      <c r="H29" s="294">
        <v>-173419</v>
      </c>
      <c r="I29" s="295">
        <v>-18.889621105259433</v>
      </c>
      <c r="J29" s="294">
        <v>8499</v>
      </c>
      <c r="K29" s="295">
        <v>1.154524843543477</v>
      </c>
    </row>
    <row r="30" spans="1:11" ht="12" customHeight="1">
      <c r="A30" s="315">
        <v>38961</v>
      </c>
      <c r="B30" s="294">
        <v>119501</v>
      </c>
      <c r="C30" s="294">
        <v>33572</v>
      </c>
      <c r="D30" s="295">
        <v>39.069464325198709</v>
      </c>
      <c r="E30" s="294">
        <v>6697</v>
      </c>
      <c r="F30" s="295">
        <v>5.9368462111272651</v>
      </c>
      <c r="G30" s="294">
        <v>922049</v>
      </c>
      <c r="H30" s="294">
        <v>177403</v>
      </c>
      <c r="I30" s="295">
        <v>23.823803525433561</v>
      </c>
      <c r="J30" s="294">
        <v>23260</v>
      </c>
      <c r="K30" s="295">
        <v>2.5879266435169992</v>
      </c>
    </row>
    <row r="31" spans="1:11" ht="12" customHeight="1">
      <c r="A31" s="315">
        <v>38991</v>
      </c>
      <c r="B31" s="294">
        <v>126034</v>
      </c>
      <c r="C31" s="294">
        <v>6533</v>
      </c>
      <c r="D31" s="295">
        <v>5.4668998585785893</v>
      </c>
      <c r="E31" s="294">
        <v>3792</v>
      </c>
      <c r="F31" s="295">
        <v>3.1020434875083849</v>
      </c>
      <c r="G31" s="294">
        <v>969093</v>
      </c>
      <c r="H31" s="294">
        <v>47044</v>
      </c>
      <c r="I31" s="295">
        <v>5.1021149635214611</v>
      </c>
      <c r="J31" s="294">
        <v>90207</v>
      </c>
      <c r="K31" s="295">
        <v>10.263788477686527</v>
      </c>
    </row>
    <row r="32" spans="1:11" ht="12" customHeight="1">
      <c r="A32" s="315">
        <v>39022</v>
      </c>
      <c r="B32" s="294">
        <v>122352</v>
      </c>
      <c r="C32" s="294">
        <v>-3682</v>
      </c>
      <c r="D32" s="295">
        <v>-2.9214338987892154</v>
      </c>
      <c r="E32" s="294">
        <v>5236</v>
      </c>
      <c r="F32" s="295">
        <v>4.4707811059120868</v>
      </c>
      <c r="G32" s="294">
        <v>900229</v>
      </c>
      <c r="H32" s="294">
        <v>-68864</v>
      </c>
      <c r="I32" s="295">
        <v>-7.106025943846463</v>
      </c>
      <c r="J32" s="294">
        <v>44001</v>
      </c>
      <c r="K32" s="295">
        <v>5.1389349565769864</v>
      </c>
    </row>
    <row r="33" spans="1:11" ht="12" customHeight="1">
      <c r="A33" s="315">
        <v>39052</v>
      </c>
      <c r="B33" s="294">
        <v>95145</v>
      </c>
      <c r="C33" s="294">
        <v>-27207</v>
      </c>
      <c r="D33" s="295">
        <v>-22.236661435857197</v>
      </c>
      <c r="E33" s="294">
        <v>-451</v>
      </c>
      <c r="F33" s="295">
        <v>-0.47177706180174905</v>
      </c>
      <c r="G33" s="294">
        <v>732095</v>
      </c>
      <c r="H33" s="294">
        <v>-168134</v>
      </c>
      <c r="I33" s="295">
        <v>-18.676803346704006</v>
      </c>
      <c r="J33" s="294">
        <v>31315</v>
      </c>
      <c r="K33" s="295">
        <v>4.4685921401866491</v>
      </c>
    </row>
    <row r="34" spans="1:11" ht="12" customHeight="1">
      <c r="A34" s="315">
        <v>39083</v>
      </c>
      <c r="B34" s="294">
        <v>115444</v>
      </c>
      <c r="C34" s="294">
        <v>20299</v>
      </c>
      <c r="D34" s="295">
        <v>21.334804771664302</v>
      </c>
      <c r="E34" s="294">
        <v>8507</v>
      </c>
      <c r="F34" s="295">
        <v>7.9551511637693224</v>
      </c>
      <c r="G34" s="294">
        <v>918710</v>
      </c>
      <c r="H34" s="294">
        <v>186615</v>
      </c>
      <c r="I34" s="295">
        <v>25.49054425996626</v>
      </c>
      <c r="J34" s="294">
        <v>92637</v>
      </c>
      <c r="K34" s="295">
        <v>11.214142091558495</v>
      </c>
    </row>
    <row r="35" spans="1:11" ht="12" customHeight="1">
      <c r="A35" s="315">
        <v>39114</v>
      </c>
      <c r="B35" s="294">
        <v>107826</v>
      </c>
      <c r="C35" s="294">
        <v>-7618</v>
      </c>
      <c r="D35" s="295">
        <v>-6.5988704480094249</v>
      </c>
      <c r="E35" s="294">
        <v>-5091</v>
      </c>
      <c r="F35" s="295">
        <v>-4.5086213767634638</v>
      </c>
      <c r="G35" s="294">
        <v>785885</v>
      </c>
      <c r="H35" s="294">
        <v>-132825</v>
      </c>
      <c r="I35" s="295">
        <v>-14.457772311175452</v>
      </c>
      <c r="J35" s="294">
        <v>5587</v>
      </c>
      <c r="K35" s="295">
        <v>0.71600849931692767</v>
      </c>
    </row>
    <row r="36" spans="1:11" ht="12" customHeight="1">
      <c r="A36" s="315">
        <v>39142</v>
      </c>
      <c r="B36" s="294">
        <v>119573</v>
      </c>
      <c r="C36" s="294">
        <v>11747</v>
      </c>
      <c r="D36" s="295">
        <v>10.894403947099958</v>
      </c>
      <c r="E36" s="294">
        <v>-713</v>
      </c>
      <c r="F36" s="295">
        <v>-0.59275393645145735</v>
      </c>
      <c r="G36" s="294">
        <v>864485</v>
      </c>
      <c r="H36" s="294">
        <v>78600</v>
      </c>
      <c r="I36" s="295">
        <v>10.001463318424451</v>
      </c>
      <c r="J36" s="294">
        <v>-7826</v>
      </c>
      <c r="K36" s="295">
        <v>-0.89715709190873438</v>
      </c>
    </row>
    <row r="37" spans="1:11" ht="12" customHeight="1">
      <c r="A37" s="315">
        <v>39173</v>
      </c>
      <c r="B37" s="294">
        <v>99181</v>
      </c>
      <c r="C37" s="294">
        <v>-20392</v>
      </c>
      <c r="D37" s="295">
        <v>-17.054017211243341</v>
      </c>
      <c r="E37" s="294">
        <v>1939</v>
      </c>
      <c r="F37" s="295">
        <v>1.9939943645749778</v>
      </c>
      <c r="G37" s="294">
        <v>753040</v>
      </c>
      <c r="H37" s="294">
        <v>-111445</v>
      </c>
      <c r="I37" s="295">
        <v>-12.89149030925927</v>
      </c>
      <c r="J37" s="294">
        <v>34660</v>
      </c>
      <c r="K37" s="295">
        <v>4.8247445641582454</v>
      </c>
    </row>
    <row r="38" spans="1:11" ht="12" customHeight="1">
      <c r="A38" s="315">
        <v>39203</v>
      </c>
      <c r="B38" s="294">
        <v>107159</v>
      </c>
      <c r="C38" s="294">
        <v>7978</v>
      </c>
      <c r="D38" s="295">
        <v>8.0438793720571482</v>
      </c>
      <c r="E38" s="294">
        <v>-10717</v>
      </c>
      <c r="F38" s="295">
        <v>-9.091757440021718</v>
      </c>
      <c r="G38" s="294">
        <v>889494</v>
      </c>
      <c r="H38" s="294">
        <v>136454</v>
      </c>
      <c r="I38" s="295">
        <v>18.120418570062679</v>
      </c>
      <c r="J38" s="294">
        <v>-23084</v>
      </c>
      <c r="K38" s="295">
        <v>-2.529537201203623</v>
      </c>
    </row>
    <row r="39" spans="1:11" ht="12" customHeight="1">
      <c r="A39" s="315">
        <v>39234</v>
      </c>
      <c r="B39" s="294">
        <v>115508</v>
      </c>
      <c r="C39" s="294">
        <v>8349</v>
      </c>
      <c r="D39" s="295">
        <v>7.7912261219309622</v>
      </c>
      <c r="E39" s="294">
        <v>-10077</v>
      </c>
      <c r="F39" s="295">
        <v>-8.0240474578970424</v>
      </c>
      <c r="G39" s="294">
        <v>859973</v>
      </c>
      <c r="H39" s="294">
        <v>-29521</v>
      </c>
      <c r="I39" s="295">
        <v>-3.3188531906904375</v>
      </c>
      <c r="J39" s="294">
        <v>-61520</v>
      </c>
      <c r="K39" s="295">
        <v>-6.6761223362521473</v>
      </c>
    </row>
    <row r="40" spans="1:11" ht="12" customHeight="1">
      <c r="A40" s="315">
        <v>39264</v>
      </c>
      <c r="B40" s="294">
        <v>122916</v>
      </c>
      <c r="C40" s="294">
        <v>7408</v>
      </c>
      <c r="D40" s="295">
        <v>6.4134085950756656</v>
      </c>
      <c r="E40" s="294">
        <v>2838</v>
      </c>
      <c r="F40" s="295">
        <v>2.3634637485634338</v>
      </c>
      <c r="G40" s="294">
        <v>942845</v>
      </c>
      <c r="H40" s="294">
        <v>82872</v>
      </c>
      <c r="I40" s="295">
        <v>9.6365816136087989</v>
      </c>
      <c r="J40" s="294">
        <v>24780</v>
      </c>
      <c r="K40" s="295">
        <v>2.6991552885688921</v>
      </c>
    </row>
    <row r="41" spans="1:11" ht="12" customHeight="1">
      <c r="A41" s="315">
        <v>39295</v>
      </c>
      <c r="B41" s="294">
        <v>87108</v>
      </c>
      <c r="C41" s="294">
        <v>-35808</v>
      </c>
      <c r="D41" s="295">
        <v>-29.132090207946892</v>
      </c>
      <c r="E41" s="294">
        <v>1179</v>
      </c>
      <c r="F41" s="295">
        <v>1.3720629822295152</v>
      </c>
      <c r="G41" s="294">
        <v>707440</v>
      </c>
      <c r="H41" s="294">
        <v>-235405</v>
      </c>
      <c r="I41" s="295">
        <v>-24.967518521071863</v>
      </c>
      <c r="J41" s="294">
        <v>-37206</v>
      </c>
      <c r="K41" s="295">
        <v>-4.9964681204223211</v>
      </c>
    </row>
    <row r="42" spans="1:11" ht="12" customHeight="1">
      <c r="A42" s="315">
        <v>39326</v>
      </c>
      <c r="B42" s="294">
        <v>107936</v>
      </c>
      <c r="C42" s="294">
        <v>20828</v>
      </c>
      <c r="D42" s="295">
        <v>23.910547825687651</v>
      </c>
      <c r="E42" s="294">
        <v>-11565</v>
      </c>
      <c r="F42" s="295">
        <v>-9.6777432824829912</v>
      </c>
      <c r="G42" s="294">
        <v>858023</v>
      </c>
      <c r="H42" s="294">
        <v>150583</v>
      </c>
      <c r="I42" s="295">
        <v>21.285621395454033</v>
      </c>
      <c r="J42" s="294">
        <v>-64026</v>
      </c>
      <c r="K42" s="295">
        <v>-6.9438825919229892</v>
      </c>
    </row>
    <row r="43" spans="1:11" ht="12" customHeight="1">
      <c r="A43" s="315">
        <v>39356</v>
      </c>
      <c r="B43" s="294">
        <v>126034</v>
      </c>
      <c r="C43" s="294">
        <v>18098</v>
      </c>
      <c r="D43" s="295">
        <v>16.767343611028757</v>
      </c>
      <c r="E43" s="294">
        <v>0</v>
      </c>
      <c r="F43" s="295">
        <v>0</v>
      </c>
      <c r="G43" s="294">
        <v>997497</v>
      </c>
      <c r="H43" s="294">
        <v>139474</v>
      </c>
      <c r="I43" s="295">
        <v>16.255275208240338</v>
      </c>
      <c r="J43" s="294">
        <v>28404</v>
      </c>
      <c r="K43" s="295">
        <v>2.930988047586764</v>
      </c>
    </row>
    <row r="44" spans="1:11" ht="12" customHeight="1">
      <c r="A44" s="315">
        <v>39387</v>
      </c>
      <c r="B44" s="294">
        <v>122352</v>
      </c>
      <c r="C44" s="294">
        <v>-3682</v>
      </c>
      <c r="D44" s="295">
        <v>-2.9214338987892154</v>
      </c>
      <c r="E44" s="294">
        <v>0</v>
      </c>
      <c r="F44" s="295">
        <v>0</v>
      </c>
      <c r="G44" s="294">
        <v>837869</v>
      </c>
      <c r="H44" s="294">
        <v>-159628</v>
      </c>
      <c r="I44" s="295">
        <v>-16.002855146431518</v>
      </c>
      <c r="J44" s="294">
        <v>-62360</v>
      </c>
      <c r="K44" s="295">
        <v>-6.9271263200807791</v>
      </c>
    </row>
    <row r="45" spans="1:11" ht="12" customHeight="1">
      <c r="A45" s="315">
        <v>39417</v>
      </c>
      <c r="B45" s="294">
        <v>85743</v>
      </c>
      <c r="C45" s="294">
        <v>-36609</v>
      </c>
      <c r="D45" s="295">
        <v>-29.921047469595919</v>
      </c>
      <c r="E45" s="294">
        <v>-9402</v>
      </c>
      <c r="F45" s="295">
        <v>-9.8817594198328873</v>
      </c>
      <c r="G45" s="294">
        <v>640935</v>
      </c>
      <c r="H45" s="294">
        <v>-196934</v>
      </c>
      <c r="I45" s="295">
        <v>-23.504151603651646</v>
      </c>
      <c r="J45" s="294">
        <v>-91160</v>
      </c>
      <c r="K45" s="295">
        <v>-12.451935882638182</v>
      </c>
    </row>
    <row r="46" spans="1:11" ht="12" customHeight="1">
      <c r="A46" s="315">
        <v>39448</v>
      </c>
      <c r="B46" s="294">
        <v>105241</v>
      </c>
      <c r="C46" s="294">
        <v>19498</v>
      </c>
      <c r="D46" s="295">
        <v>22.740048750335305</v>
      </c>
      <c r="E46" s="294">
        <v>-10203</v>
      </c>
      <c r="F46" s="295">
        <v>-8.8380513495720869</v>
      </c>
      <c r="G46" s="294">
        <v>861484</v>
      </c>
      <c r="H46" s="294">
        <v>220549</v>
      </c>
      <c r="I46" s="295">
        <v>34.41050964606395</v>
      </c>
      <c r="J46" s="294">
        <v>-57226</v>
      </c>
      <c r="K46" s="295">
        <v>-6.2289514645535586</v>
      </c>
    </row>
    <row r="47" spans="1:11" ht="12" customHeight="1">
      <c r="A47" s="315">
        <v>39479</v>
      </c>
      <c r="B47" s="294">
        <v>103427</v>
      </c>
      <c r="C47" s="294">
        <v>-1814</v>
      </c>
      <c r="D47" s="295">
        <v>-1.723662831025931</v>
      </c>
      <c r="E47" s="294">
        <v>-4399</v>
      </c>
      <c r="F47" s="295">
        <v>-4.0797210320330901</v>
      </c>
      <c r="G47" s="294">
        <v>777534</v>
      </c>
      <c r="H47" s="294">
        <v>-83950</v>
      </c>
      <c r="I47" s="295">
        <v>-9.7448124399292375</v>
      </c>
      <c r="J47" s="294">
        <v>-8351</v>
      </c>
      <c r="K47" s="295">
        <v>-1.0626236663125013</v>
      </c>
    </row>
    <row r="48" spans="1:11" ht="12" customHeight="1">
      <c r="A48" s="315">
        <v>39508</v>
      </c>
      <c r="B48" s="294">
        <v>89948</v>
      </c>
      <c r="C48" s="294">
        <v>-13479</v>
      </c>
      <c r="D48" s="295">
        <v>-13.032380326220427</v>
      </c>
      <c r="E48" s="294">
        <v>-29625</v>
      </c>
      <c r="F48" s="295">
        <v>-24.775660057036287</v>
      </c>
      <c r="G48" s="294">
        <v>683327</v>
      </c>
      <c r="H48" s="294">
        <v>-94207</v>
      </c>
      <c r="I48" s="295">
        <v>-12.116126111526956</v>
      </c>
      <c r="J48" s="294">
        <v>-181158</v>
      </c>
      <c r="K48" s="295">
        <v>-20.955597841489443</v>
      </c>
    </row>
    <row r="49" spans="1:11" ht="12" customHeight="1">
      <c r="A49" s="315">
        <v>39539</v>
      </c>
      <c r="B49" s="294">
        <v>103155</v>
      </c>
      <c r="C49" s="294">
        <v>13207</v>
      </c>
      <c r="D49" s="295">
        <v>14.682927913905813</v>
      </c>
      <c r="E49" s="294">
        <v>3974</v>
      </c>
      <c r="F49" s="295">
        <v>4.00681582157873</v>
      </c>
      <c r="G49" s="294">
        <v>783044</v>
      </c>
      <c r="H49" s="294">
        <v>99717</v>
      </c>
      <c r="I49" s="295">
        <v>14.592866958279126</v>
      </c>
      <c r="J49" s="294">
        <v>30004</v>
      </c>
      <c r="K49" s="295">
        <v>3.9843832996919155</v>
      </c>
    </row>
    <row r="50" spans="1:11" ht="12" customHeight="1">
      <c r="A50" s="315">
        <v>39569</v>
      </c>
      <c r="B50" s="294">
        <v>90855</v>
      </c>
      <c r="C50" s="294">
        <v>-12300</v>
      </c>
      <c r="D50" s="295">
        <v>-11.923803984295478</v>
      </c>
      <c r="E50" s="294">
        <v>-16304</v>
      </c>
      <c r="F50" s="295">
        <v>-15.214774307337695</v>
      </c>
      <c r="G50" s="294">
        <v>741171</v>
      </c>
      <c r="H50" s="294">
        <v>-41873</v>
      </c>
      <c r="I50" s="295">
        <v>-5.3474645102957181</v>
      </c>
      <c r="J50" s="294">
        <v>-148323</v>
      </c>
      <c r="K50" s="295">
        <v>-16.674986003278267</v>
      </c>
    </row>
    <row r="51" spans="1:11" ht="12" customHeight="1">
      <c r="A51" s="315">
        <v>39600</v>
      </c>
      <c r="B51" s="294">
        <v>99202</v>
      </c>
      <c r="C51" s="294">
        <v>8347</v>
      </c>
      <c r="D51" s="295">
        <v>9.1871663639865719</v>
      </c>
      <c r="E51" s="294">
        <v>-16306</v>
      </c>
      <c r="F51" s="295">
        <v>-14.116771132735394</v>
      </c>
      <c r="G51" s="294">
        <v>754723</v>
      </c>
      <c r="H51" s="294">
        <v>13552</v>
      </c>
      <c r="I51" s="295">
        <v>1.8284579402054317</v>
      </c>
      <c r="J51" s="294">
        <v>-105250</v>
      </c>
      <c r="K51" s="295">
        <v>-12.238756333047666</v>
      </c>
    </row>
    <row r="52" spans="1:11" ht="12" customHeight="1">
      <c r="A52" s="315">
        <v>39630</v>
      </c>
      <c r="B52" s="294">
        <v>108521</v>
      </c>
      <c r="C52" s="294">
        <v>9319</v>
      </c>
      <c r="D52" s="295">
        <v>9.3939638313743679</v>
      </c>
      <c r="E52" s="294">
        <v>-14395</v>
      </c>
      <c r="F52" s="295">
        <v>-11.711249959321814</v>
      </c>
      <c r="G52" s="294">
        <v>862469</v>
      </c>
      <c r="H52" s="294">
        <v>107746</v>
      </c>
      <c r="I52" s="295">
        <v>14.276231147056603</v>
      </c>
      <c r="J52" s="294">
        <v>-80376</v>
      </c>
      <c r="K52" s="295">
        <v>-8.5248370622955001</v>
      </c>
    </row>
    <row r="53" spans="1:11" ht="12" customHeight="1">
      <c r="A53" s="315">
        <v>39661</v>
      </c>
      <c r="B53" s="294">
        <v>65708</v>
      </c>
      <c r="C53" s="294">
        <v>-42813</v>
      </c>
      <c r="D53" s="295">
        <v>-39.451350429870715</v>
      </c>
      <c r="E53" s="294">
        <v>-21400</v>
      </c>
      <c r="F53" s="295">
        <v>-24.56720393075263</v>
      </c>
      <c r="G53" s="294">
        <v>568857</v>
      </c>
      <c r="H53" s="294">
        <v>-293612</v>
      </c>
      <c r="I53" s="295">
        <v>-34.043194595979685</v>
      </c>
      <c r="J53" s="294">
        <v>-138583</v>
      </c>
      <c r="K53" s="295">
        <v>-19.589364469071583</v>
      </c>
    </row>
    <row r="54" spans="1:11" ht="12" customHeight="1">
      <c r="A54" s="315">
        <v>39692</v>
      </c>
      <c r="B54" s="294">
        <v>93301</v>
      </c>
      <c r="C54" s="294">
        <v>27593</v>
      </c>
      <c r="D54" s="295">
        <v>41.993364582699215</v>
      </c>
      <c r="E54" s="294">
        <v>-14635</v>
      </c>
      <c r="F54" s="295">
        <v>-13.558960865698191</v>
      </c>
      <c r="G54" s="294">
        <v>777917</v>
      </c>
      <c r="H54" s="294">
        <v>209060</v>
      </c>
      <c r="I54" s="295">
        <v>36.750888184552529</v>
      </c>
      <c r="J54" s="294">
        <v>-80106</v>
      </c>
      <c r="K54" s="295">
        <v>-9.3361133675903787</v>
      </c>
    </row>
    <row r="55" spans="1:11" ht="12" customHeight="1">
      <c r="A55" s="315">
        <v>39722</v>
      </c>
      <c r="B55" s="294">
        <v>99162</v>
      </c>
      <c r="C55" s="294">
        <v>5861</v>
      </c>
      <c r="D55" s="295">
        <v>6.2818190587453513</v>
      </c>
      <c r="E55" s="294">
        <v>-26872</v>
      </c>
      <c r="F55" s="295">
        <v>-21.321230778996142</v>
      </c>
      <c r="G55" s="294">
        <v>807724</v>
      </c>
      <c r="H55" s="294">
        <v>29807</v>
      </c>
      <c r="I55" s="295">
        <v>3.8316427073839496</v>
      </c>
      <c r="J55" s="294">
        <v>-189773</v>
      </c>
      <c r="K55" s="295">
        <v>-19.024919373191096</v>
      </c>
    </row>
    <row r="56" spans="1:11" ht="12" customHeight="1">
      <c r="A56" s="315">
        <v>39753</v>
      </c>
      <c r="B56" s="294">
        <v>77651</v>
      </c>
      <c r="C56" s="294">
        <v>-21511</v>
      </c>
      <c r="D56" s="295">
        <v>-21.692785542849077</v>
      </c>
      <c r="E56" s="294">
        <v>-44701</v>
      </c>
      <c r="F56" s="295">
        <v>-36.534752190401463</v>
      </c>
      <c r="G56" s="294">
        <v>604142</v>
      </c>
      <c r="H56" s="294">
        <v>-203582</v>
      </c>
      <c r="I56" s="295">
        <v>-25.204401503483862</v>
      </c>
      <c r="J56" s="294">
        <v>-233727</v>
      </c>
      <c r="K56" s="295">
        <v>-27.895410857783258</v>
      </c>
    </row>
    <row r="57" spans="1:11" ht="12" customHeight="1">
      <c r="A57" s="315">
        <v>39783</v>
      </c>
      <c r="B57" s="294">
        <v>65879</v>
      </c>
      <c r="C57" s="294">
        <v>-11772</v>
      </c>
      <c r="D57" s="295">
        <v>-15.160139598974901</v>
      </c>
      <c r="E57" s="294">
        <v>-19864</v>
      </c>
      <c r="F57" s="295">
        <v>-23.16690575323933</v>
      </c>
      <c r="G57" s="294">
        <v>562045</v>
      </c>
      <c r="H57" s="294">
        <v>-42097</v>
      </c>
      <c r="I57" s="295">
        <v>-6.9680637995702996</v>
      </c>
      <c r="J57" s="294">
        <v>-78890</v>
      </c>
      <c r="K57" s="295">
        <v>-12.308580433273265</v>
      </c>
    </row>
    <row r="58" spans="1:11" ht="12" customHeight="1">
      <c r="A58" s="315">
        <v>39814</v>
      </c>
      <c r="B58" s="294">
        <v>69671</v>
      </c>
      <c r="C58" s="294">
        <v>3792</v>
      </c>
      <c r="D58" s="295">
        <v>5.7560072253677195</v>
      </c>
      <c r="E58" s="294">
        <v>-35570</v>
      </c>
      <c r="F58" s="295">
        <v>-33.798614608375061</v>
      </c>
      <c r="G58" s="294">
        <v>601425</v>
      </c>
      <c r="H58" s="294">
        <v>39380</v>
      </c>
      <c r="I58" s="295">
        <v>7.0065564145219685</v>
      </c>
      <c r="J58" s="294">
        <v>-260059</v>
      </c>
      <c r="K58" s="295">
        <v>-30.187327913228799</v>
      </c>
    </row>
    <row r="59" spans="1:11" ht="12" customHeight="1">
      <c r="A59" s="315">
        <v>39845</v>
      </c>
      <c r="B59" s="294">
        <v>67363</v>
      </c>
      <c r="C59" s="294">
        <v>-2308</v>
      </c>
      <c r="D59" s="295">
        <v>-3.3127126063929038</v>
      </c>
      <c r="E59" s="294">
        <v>-36064</v>
      </c>
      <c r="F59" s="295">
        <v>-34.869038065495474</v>
      </c>
      <c r="G59" s="294">
        <v>546435</v>
      </c>
      <c r="H59" s="294">
        <v>-54990</v>
      </c>
      <c r="I59" s="295">
        <v>-9.1432846988402545</v>
      </c>
      <c r="J59" s="294">
        <v>-231099</v>
      </c>
      <c r="K59" s="295">
        <v>-29.722044309316377</v>
      </c>
    </row>
    <row r="60" spans="1:11" ht="12" customHeight="1">
      <c r="A60" s="315">
        <v>39873</v>
      </c>
      <c r="B60" s="294">
        <v>67266</v>
      </c>
      <c r="C60" s="294">
        <v>-97</v>
      </c>
      <c r="D60" s="295">
        <v>-0.14399596217508129</v>
      </c>
      <c r="E60" s="294">
        <v>-22682</v>
      </c>
      <c r="F60" s="295">
        <v>-25.216791924222886</v>
      </c>
      <c r="G60" s="294">
        <v>563949</v>
      </c>
      <c r="H60" s="294">
        <v>17514</v>
      </c>
      <c r="I60" s="295">
        <v>3.2051387630733754</v>
      </c>
      <c r="J60" s="294">
        <v>-119378</v>
      </c>
      <c r="K60" s="295">
        <v>-17.470113137633959</v>
      </c>
    </row>
    <row r="61" spans="1:11" ht="12" customHeight="1">
      <c r="A61" s="315">
        <v>39904</v>
      </c>
      <c r="B61" s="294">
        <v>63395</v>
      </c>
      <c r="C61" s="294">
        <v>-3871</v>
      </c>
      <c r="D61" s="295">
        <v>-5.7547646656557552</v>
      </c>
      <c r="E61" s="294">
        <v>-39760</v>
      </c>
      <c r="F61" s="295">
        <v>-38.543938732974652</v>
      </c>
      <c r="G61" s="294">
        <v>544340</v>
      </c>
      <c r="H61" s="294">
        <v>-19609</v>
      </c>
      <c r="I61" s="295">
        <v>-3.4770874671291199</v>
      </c>
      <c r="J61" s="294">
        <v>-238704</v>
      </c>
      <c r="K61" s="295">
        <v>-30.484110726855707</v>
      </c>
    </row>
    <row r="62" spans="1:11" ht="12" customHeight="1">
      <c r="A62" s="315">
        <v>39934</v>
      </c>
      <c r="B62" s="294">
        <v>66473</v>
      </c>
      <c r="C62" s="294">
        <v>3078</v>
      </c>
      <c r="D62" s="295">
        <v>4.8552724978310593</v>
      </c>
      <c r="E62" s="294">
        <v>-24382</v>
      </c>
      <c r="F62" s="295">
        <v>-26.836167519674206</v>
      </c>
      <c r="G62" s="294">
        <v>600092</v>
      </c>
      <c r="H62" s="294">
        <v>55752</v>
      </c>
      <c r="I62" s="295">
        <v>10.242128081713634</v>
      </c>
      <c r="J62" s="294">
        <v>-141079</v>
      </c>
      <c r="K62" s="295">
        <v>-19.034608747509008</v>
      </c>
    </row>
    <row r="63" spans="1:11" ht="12" customHeight="1">
      <c r="A63" s="315">
        <v>39965</v>
      </c>
      <c r="B63" s="294">
        <v>79411</v>
      </c>
      <c r="C63" s="294">
        <v>12938</v>
      </c>
      <c r="D63" s="295">
        <v>19.463541588314051</v>
      </c>
      <c r="E63" s="294">
        <v>-19791</v>
      </c>
      <c r="F63" s="295">
        <v>-19.950202616882724</v>
      </c>
      <c r="G63" s="294">
        <v>684867</v>
      </c>
      <c r="H63" s="294">
        <v>84775</v>
      </c>
      <c r="I63" s="295">
        <v>14.127000526585924</v>
      </c>
      <c r="J63" s="294">
        <v>-69856</v>
      </c>
      <c r="K63" s="295">
        <v>-9.2558461846266784</v>
      </c>
    </row>
    <row r="64" spans="1:11" ht="12" customHeight="1">
      <c r="A64" s="315">
        <v>39995</v>
      </c>
      <c r="B64" s="294">
        <v>87641</v>
      </c>
      <c r="C64" s="294">
        <v>8230</v>
      </c>
      <c r="D64" s="295">
        <v>10.363803503292994</v>
      </c>
      <c r="E64" s="294">
        <v>-20880</v>
      </c>
      <c r="F64" s="295">
        <v>-19.240515660563393</v>
      </c>
      <c r="G64" s="294">
        <v>740926</v>
      </c>
      <c r="H64" s="294">
        <v>56059</v>
      </c>
      <c r="I64" s="295">
        <v>8.1853848995498399</v>
      </c>
      <c r="J64" s="294">
        <v>-121543</v>
      </c>
      <c r="K64" s="295">
        <v>-14.092448540179415</v>
      </c>
    </row>
    <row r="65" spans="1:11" ht="12" customHeight="1">
      <c r="A65" s="315">
        <v>40026</v>
      </c>
      <c r="B65" s="294">
        <v>55812</v>
      </c>
      <c r="C65" s="294">
        <v>-31829</v>
      </c>
      <c r="D65" s="295">
        <v>-36.317476979952303</v>
      </c>
      <c r="E65" s="294">
        <v>-9896</v>
      </c>
      <c r="F65" s="295">
        <v>-15.060571011140196</v>
      </c>
      <c r="G65" s="294">
        <v>512649</v>
      </c>
      <c r="H65" s="294">
        <v>-228277</v>
      </c>
      <c r="I65" s="295">
        <v>-30.809689496656887</v>
      </c>
      <c r="J65" s="294">
        <v>-56208</v>
      </c>
      <c r="K65" s="295">
        <v>-9.8808663688765375</v>
      </c>
    </row>
    <row r="66" spans="1:11" ht="12" customHeight="1">
      <c r="A66" s="315">
        <v>40057</v>
      </c>
      <c r="B66" s="294">
        <v>79837</v>
      </c>
      <c r="C66" s="294">
        <v>24025</v>
      </c>
      <c r="D66" s="295">
        <v>43.046298287106715</v>
      </c>
      <c r="E66" s="294">
        <v>-13464</v>
      </c>
      <c r="F66" s="295">
        <v>-14.430713497175807</v>
      </c>
      <c r="G66" s="294">
        <v>706907</v>
      </c>
      <c r="H66" s="294">
        <v>194258</v>
      </c>
      <c r="I66" s="295">
        <v>37.892983308267453</v>
      </c>
      <c r="J66" s="294">
        <v>-71010</v>
      </c>
      <c r="K66" s="295">
        <v>-9.1282231909059703</v>
      </c>
    </row>
    <row r="67" spans="1:11" ht="12" customHeight="1">
      <c r="A67" s="315">
        <v>40087</v>
      </c>
      <c r="B67" s="294">
        <v>82229</v>
      </c>
      <c r="C67" s="294">
        <v>2392</v>
      </c>
      <c r="D67" s="295">
        <v>2.9961045630472087</v>
      </c>
      <c r="E67" s="294">
        <v>-16933</v>
      </c>
      <c r="F67" s="295">
        <v>-17.076097698715234</v>
      </c>
      <c r="G67" s="294">
        <v>700582</v>
      </c>
      <c r="H67" s="294">
        <v>-6325</v>
      </c>
      <c r="I67" s="295">
        <v>-0.89474287282485532</v>
      </c>
      <c r="J67" s="294">
        <v>-107142</v>
      </c>
      <c r="K67" s="295">
        <v>-13.264679519241721</v>
      </c>
    </row>
    <row r="68" spans="1:11" ht="12" customHeight="1">
      <c r="A68" s="315">
        <v>40118</v>
      </c>
      <c r="B68" s="294">
        <v>77779</v>
      </c>
      <c r="C68" s="294">
        <v>-4450</v>
      </c>
      <c r="D68" s="295">
        <v>-5.4117160612436006</v>
      </c>
      <c r="E68" s="294">
        <v>128</v>
      </c>
      <c r="F68" s="295">
        <v>0.16484011796370943</v>
      </c>
      <c r="G68" s="294">
        <v>638742</v>
      </c>
      <c r="H68" s="294">
        <v>-61840</v>
      </c>
      <c r="I68" s="295">
        <v>-8.8269467385687896</v>
      </c>
      <c r="J68" s="294">
        <v>34600</v>
      </c>
      <c r="K68" s="295">
        <v>5.7271303766333084</v>
      </c>
    </row>
    <row r="69" spans="1:11" ht="12" customHeight="1">
      <c r="A69" s="315">
        <v>40148</v>
      </c>
      <c r="B69" s="294">
        <v>68599</v>
      </c>
      <c r="C69" s="294">
        <v>-9180</v>
      </c>
      <c r="D69" s="295">
        <v>-11.802671672302292</v>
      </c>
      <c r="E69" s="294">
        <v>2720</v>
      </c>
      <c r="F69" s="295">
        <v>4.1287815540612334</v>
      </c>
      <c r="G69" s="294">
        <v>594361</v>
      </c>
      <c r="H69" s="294">
        <v>-44381</v>
      </c>
      <c r="I69" s="295">
        <v>-6.9481887835777201</v>
      </c>
      <c r="J69" s="294">
        <v>32316</v>
      </c>
      <c r="K69" s="295">
        <v>5.74971754930655</v>
      </c>
    </row>
    <row r="70" spans="1:11" ht="12" customHeight="1">
      <c r="A70" s="315">
        <v>40179</v>
      </c>
      <c r="B70" s="294">
        <v>62734</v>
      </c>
      <c r="C70" s="294">
        <v>-5865</v>
      </c>
      <c r="D70" s="295">
        <v>-8.5496873132261406</v>
      </c>
      <c r="E70" s="294">
        <v>-6937</v>
      </c>
      <c r="F70" s="295">
        <v>-9.9567969456445287</v>
      </c>
      <c r="G70" s="294">
        <v>574610</v>
      </c>
      <c r="H70" s="294">
        <v>-19751</v>
      </c>
      <c r="I70" s="295">
        <v>-3.3230646021525638</v>
      </c>
      <c r="J70" s="294">
        <v>-26815</v>
      </c>
      <c r="K70" s="295">
        <v>-4.458577544997298</v>
      </c>
    </row>
    <row r="71" spans="1:11" ht="12" customHeight="1">
      <c r="A71" s="315">
        <v>40210</v>
      </c>
      <c r="B71" s="294">
        <v>66497</v>
      </c>
      <c r="C71" s="294">
        <v>3763</v>
      </c>
      <c r="D71" s="295">
        <v>5.9983422067778243</v>
      </c>
      <c r="E71" s="294">
        <v>-866</v>
      </c>
      <c r="F71" s="295">
        <v>-1.285572198387839</v>
      </c>
      <c r="G71" s="294">
        <v>561882</v>
      </c>
      <c r="H71" s="294">
        <v>-12728</v>
      </c>
      <c r="I71" s="295">
        <v>-2.2150676110753382</v>
      </c>
      <c r="J71" s="294">
        <v>15447</v>
      </c>
      <c r="K71" s="295">
        <v>2.8268687035054492</v>
      </c>
    </row>
    <row r="72" spans="1:11" ht="12" customHeight="1">
      <c r="A72" s="315">
        <v>40238</v>
      </c>
      <c r="B72" s="294">
        <v>75028</v>
      </c>
      <c r="C72" s="294">
        <v>8531</v>
      </c>
      <c r="D72" s="295">
        <v>12.829150187226491</v>
      </c>
      <c r="E72" s="294">
        <v>7762</v>
      </c>
      <c r="F72" s="295">
        <v>11.539262034311539</v>
      </c>
      <c r="G72" s="294">
        <v>643609</v>
      </c>
      <c r="H72" s="294">
        <v>81727</v>
      </c>
      <c r="I72" s="295">
        <v>14.545224798089279</v>
      </c>
      <c r="J72" s="294">
        <v>79660</v>
      </c>
      <c r="K72" s="295">
        <v>14.125390771151292</v>
      </c>
    </row>
    <row r="73" spans="1:11" ht="12" customHeight="1">
      <c r="A73" s="315">
        <v>40269</v>
      </c>
      <c r="B73" s="294">
        <v>68967</v>
      </c>
      <c r="C73" s="294">
        <v>-6061</v>
      </c>
      <c r="D73" s="295">
        <v>-8.0783174281601529</v>
      </c>
      <c r="E73" s="294">
        <v>5572</v>
      </c>
      <c r="F73" s="295">
        <v>8.7893366984777987</v>
      </c>
      <c r="G73" s="294">
        <v>587636</v>
      </c>
      <c r="H73" s="294">
        <v>-55973</v>
      </c>
      <c r="I73" s="295">
        <v>-8.6967397907735915</v>
      </c>
      <c r="J73" s="294">
        <v>43296</v>
      </c>
      <c r="K73" s="295">
        <v>7.9538523716794653</v>
      </c>
    </row>
    <row r="74" spans="1:11" ht="12" customHeight="1">
      <c r="A74" s="315">
        <v>40299</v>
      </c>
      <c r="B74" s="294">
        <v>79151</v>
      </c>
      <c r="C74" s="294">
        <v>10184</v>
      </c>
      <c r="D74" s="295">
        <v>14.766482520625807</v>
      </c>
      <c r="E74" s="294">
        <v>12678</v>
      </c>
      <c r="F74" s="295">
        <v>19.072405337505455</v>
      </c>
      <c r="G74" s="294">
        <v>645616</v>
      </c>
      <c r="H74" s="294">
        <v>57980</v>
      </c>
      <c r="I74" s="295">
        <v>9.8666521452055349</v>
      </c>
      <c r="J74" s="294">
        <v>45524</v>
      </c>
      <c r="K74" s="295">
        <v>7.5861701205815111</v>
      </c>
    </row>
    <row r="75" spans="1:11" ht="12" customHeight="1">
      <c r="A75" s="315">
        <v>40330</v>
      </c>
      <c r="B75" s="294">
        <v>85654</v>
      </c>
      <c r="C75" s="294">
        <v>6503</v>
      </c>
      <c r="D75" s="295">
        <v>8.2159416810905732</v>
      </c>
      <c r="E75" s="294">
        <v>6243</v>
      </c>
      <c r="F75" s="295">
        <v>7.8616312601528753</v>
      </c>
      <c r="G75" s="294">
        <v>707231</v>
      </c>
      <c r="H75" s="294">
        <v>61615</v>
      </c>
      <c r="I75" s="295">
        <v>9.5435986716562162</v>
      </c>
      <c r="J75" s="294">
        <v>22364</v>
      </c>
      <c r="K75" s="295">
        <v>3.2654515402260587</v>
      </c>
    </row>
    <row r="76" spans="1:11" ht="12" customHeight="1">
      <c r="A76" s="315">
        <v>40360</v>
      </c>
      <c r="B76" s="294">
        <v>88953</v>
      </c>
      <c r="C76" s="294">
        <v>3299</v>
      </c>
      <c r="D76" s="295">
        <v>3.8515422513834729</v>
      </c>
      <c r="E76" s="294">
        <v>1312</v>
      </c>
      <c r="F76" s="295">
        <v>1.4970162366928721</v>
      </c>
      <c r="G76" s="294">
        <v>749110</v>
      </c>
      <c r="H76" s="294">
        <v>41879</v>
      </c>
      <c r="I76" s="295">
        <v>5.9215447286671541</v>
      </c>
      <c r="J76" s="294">
        <v>8184</v>
      </c>
      <c r="K76" s="295">
        <v>1.1045637486064734</v>
      </c>
    </row>
    <row r="77" spans="1:11" ht="12" customHeight="1">
      <c r="A77" s="315">
        <v>40391</v>
      </c>
      <c r="B77" s="294">
        <v>62541</v>
      </c>
      <c r="C77" s="294">
        <v>-26412</v>
      </c>
      <c r="D77" s="295">
        <v>-29.692084583993793</v>
      </c>
      <c r="E77" s="294">
        <v>6729</v>
      </c>
      <c r="F77" s="295">
        <v>12.056546979144271</v>
      </c>
      <c r="G77" s="294">
        <v>557669</v>
      </c>
      <c r="H77" s="294">
        <v>-191441</v>
      </c>
      <c r="I77" s="295">
        <v>-25.555792874210731</v>
      </c>
      <c r="J77" s="294">
        <v>45020</v>
      </c>
      <c r="K77" s="295">
        <v>8.7818370854132173</v>
      </c>
    </row>
    <row r="78" spans="1:11" ht="12" customHeight="1">
      <c r="A78" s="315">
        <v>40422</v>
      </c>
      <c r="B78" s="294">
        <v>84801</v>
      </c>
      <c r="C78" s="294">
        <v>22260</v>
      </c>
      <c r="D78" s="295">
        <v>35.592651220799155</v>
      </c>
      <c r="E78" s="294">
        <v>4964</v>
      </c>
      <c r="F78" s="295">
        <v>6.2176684995678695</v>
      </c>
      <c r="G78" s="294">
        <v>740336</v>
      </c>
      <c r="H78" s="294">
        <v>182667</v>
      </c>
      <c r="I78" s="295">
        <v>32.755451710602529</v>
      </c>
      <c r="J78" s="294">
        <v>33429</v>
      </c>
      <c r="K78" s="295">
        <v>4.72891059219954</v>
      </c>
    </row>
    <row r="79" spans="1:11" ht="12" customHeight="1">
      <c r="A79" s="315">
        <v>40452</v>
      </c>
      <c r="B79" s="294">
        <v>83792</v>
      </c>
      <c r="C79" s="294">
        <v>-1009</v>
      </c>
      <c r="D79" s="295">
        <v>-1.1898444593813753</v>
      </c>
      <c r="E79" s="294">
        <v>1563</v>
      </c>
      <c r="F79" s="295">
        <v>1.9007892592637634</v>
      </c>
      <c r="G79" s="294">
        <v>715508</v>
      </c>
      <c r="H79" s="294">
        <v>-24828</v>
      </c>
      <c r="I79" s="295">
        <v>-3.3536124138229129</v>
      </c>
      <c r="J79" s="294">
        <v>14926</v>
      </c>
      <c r="K79" s="295">
        <v>2.1305143437884504</v>
      </c>
    </row>
    <row r="80" spans="1:11" ht="12" customHeight="1">
      <c r="A80" s="315">
        <v>40483</v>
      </c>
      <c r="B80" s="294">
        <v>82575</v>
      </c>
      <c r="C80" s="294">
        <v>-1217</v>
      </c>
      <c r="D80" s="295">
        <v>-1.4524059576093182</v>
      </c>
      <c r="E80" s="294">
        <v>4796</v>
      </c>
      <c r="F80" s="295">
        <v>6.1661888170328751</v>
      </c>
      <c r="G80" s="294">
        <v>684202</v>
      </c>
      <c r="H80" s="294">
        <v>-31306</v>
      </c>
      <c r="I80" s="295">
        <v>-4.3753528961241521</v>
      </c>
      <c r="J80" s="294">
        <v>45460</v>
      </c>
      <c r="K80" s="295">
        <v>7.1171145783430552</v>
      </c>
    </row>
    <row r="81" spans="1:11" ht="12" customHeight="1">
      <c r="A81" s="315">
        <v>40513</v>
      </c>
      <c r="B81" s="294">
        <v>69902</v>
      </c>
      <c r="C81" s="294">
        <v>-12673</v>
      </c>
      <c r="D81" s="295">
        <v>-15.347260066606117</v>
      </c>
      <c r="E81" s="294">
        <v>1303</v>
      </c>
      <c r="F81" s="295">
        <v>1.8994445983177597</v>
      </c>
      <c r="G81" s="294">
        <v>645330</v>
      </c>
      <c r="H81" s="294">
        <v>-38872</v>
      </c>
      <c r="I81" s="295">
        <v>-5.6813631062171694</v>
      </c>
      <c r="J81" s="294">
        <v>50969</v>
      </c>
      <c r="K81" s="295">
        <v>8.5754280647619883</v>
      </c>
    </row>
    <row r="82" spans="1:11" ht="12" customHeight="1">
      <c r="A82" s="315">
        <v>40544</v>
      </c>
      <c r="B82" s="294">
        <v>71440</v>
      </c>
      <c r="C82" s="294">
        <v>1538</v>
      </c>
      <c r="D82" s="295">
        <v>2.2002231695802696</v>
      </c>
      <c r="E82" s="294">
        <v>8706</v>
      </c>
      <c r="F82" s="295">
        <v>13.877642107947842</v>
      </c>
      <c r="G82" s="294">
        <v>618864</v>
      </c>
      <c r="H82" s="294">
        <v>-26466</v>
      </c>
      <c r="I82" s="295">
        <v>-4.1011575473013808</v>
      </c>
      <c r="J82" s="294">
        <v>44254</v>
      </c>
      <c r="K82" s="295">
        <v>7.7015715006700196</v>
      </c>
    </row>
    <row r="83" spans="1:11" ht="12" customHeight="1">
      <c r="A83" s="315">
        <v>40575</v>
      </c>
      <c r="B83" s="294">
        <v>66310</v>
      </c>
      <c r="C83" s="294">
        <v>-5130</v>
      </c>
      <c r="D83" s="295">
        <v>-7.1808510638297873</v>
      </c>
      <c r="E83" s="294">
        <v>-187</v>
      </c>
      <c r="F83" s="295">
        <v>-0.28121569394108004</v>
      </c>
      <c r="G83" s="294">
        <v>562943</v>
      </c>
      <c r="H83" s="294">
        <v>-55921</v>
      </c>
      <c r="I83" s="295">
        <v>-9.0360725458259008</v>
      </c>
      <c r="J83" s="294">
        <v>1061</v>
      </c>
      <c r="K83" s="295">
        <v>0.18882968310072221</v>
      </c>
    </row>
    <row r="84" spans="1:11" ht="12" customHeight="1">
      <c r="A84" s="315">
        <v>40603</v>
      </c>
      <c r="B84" s="294">
        <v>76152</v>
      </c>
      <c r="C84" s="294">
        <v>9842</v>
      </c>
      <c r="D84" s="295">
        <v>14.842406876790831</v>
      </c>
      <c r="E84" s="294">
        <v>1124</v>
      </c>
      <c r="F84" s="295">
        <v>1.4981073732473209</v>
      </c>
      <c r="G84" s="294">
        <v>633584</v>
      </c>
      <c r="H84" s="294">
        <v>70641</v>
      </c>
      <c r="I84" s="295">
        <v>12.548517345450605</v>
      </c>
      <c r="J84" s="294">
        <v>-10025</v>
      </c>
      <c r="K84" s="295">
        <v>-1.5576227181409832</v>
      </c>
    </row>
    <row r="85" spans="1:11" ht="12" customHeight="1">
      <c r="A85" s="315">
        <v>40634</v>
      </c>
      <c r="B85" s="294">
        <v>67832</v>
      </c>
      <c r="C85" s="294">
        <v>-8320</v>
      </c>
      <c r="D85" s="295">
        <v>-10.925517386280072</v>
      </c>
      <c r="E85" s="294">
        <v>-1135</v>
      </c>
      <c r="F85" s="295">
        <v>-1.6457146171357315</v>
      </c>
      <c r="G85" s="294">
        <v>578937</v>
      </c>
      <c r="H85" s="294">
        <v>-54647</v>
      </c>
      <c r="I85" s="295">
        <v>-8.6250599762620261</v>
      </c>
      <c r="J85" s="294">
        <v>-8699</v>
      </c>
      <c r="K85" s="295">
        <v>-1.4803381685260943</v>
      </c>
    </row>
    <row r="86" spans="1:11" ht="12" customHeight="1">
      <c r="A86" s="315">
        <v>40664</v>
      </c>
      <c r="B86" s="294">
        <v>82393</v>
      </c>
      <c r="C86" s="294">
        <v>14561</v>
      </c>
      <c r="D86" s="295">
        <v>21.466269607265009</v>
      </c>
      <c r="E86" s="294">
        <v>3242</v>
      </c>
      <c r="F86" s="295">
        <v>4.0959684653384034</v>
      </c>
      <c r="G86" s="294">
        <v>711861</v>
      </c>
      <c r="H86" s="294">
        <v>132924</v>
      </c>
      <c r="I86" s="295">
        <v>22.960011192927727</v>
      </c>
      <c r="J86" s="294">
        <v>66245</v>
      </c>
      <c r="K86" s="295">
        <v>10.260743228172784</v>
      </c>
    </row>
    <row r="87" spans="1:11" ht="12" customHeight="1">
      <c r="A87" s="315">
        <v>40695</v>
      </c>
      <c r="B87" s="294">
        <v>85147</v>
      </c>
      <c r="C87" s="294">
        <v>2754</v>
      </c>
      <c r="D87" s="295">
        <v>3.3425169613923513</v>
      </c>
      <c r="E87" s="294">
        <v>-507</v>
      </c>
      <c r="F87" s="295">
        <v>-0.59191631447451376</v>
      </c>
      <c r="G87" s="294">
        <v>718113</v>
      </c>
      <c r="H87" s="294">
        <v>6252</v>
      </c>
      <c r="I87" s="295">
        <v>0.87826134596501282</v>
      </c>
      <c r="J87" s="294">
        <v>10882</v>
      </c>
      <c r="K87" s="295">
        <v>1.5386768962333381</v>
      </c>
    </row>
    <row r="88" spans="1:11" ht="12" customHeight="1">
      <c r="A88" s="315">
        <v>40725</v>
      </c>
      <c r="B88" s="294">
        <v>86270</v>
      </c>
      <c r="C88" s="294">
        <v>1123</v>
      </c>
      <c r="D88" s="295">
        <v>1.3188955570953762</v>
      </c>
      <c r="E88" s="294">
        <v>-2683</v>
      </c>
      <c r="F88" s="295">
        <v>-3.0161995660629772</v>
      </c>
      <c r="G88" s="294">
        <v>723184</v>
      </c>
      <c r="H88" s="294">
        <v>5071</v>
      </c>
      <c r="I88" s="295">
        <v>0.70615627345557042</v>
      </c>
      <c r="J88" s="294">
        <v>-25926</v>
      </c>
      <c r="K88" s="295">
        <v>-3.4609069429055812</v>
      </c>
    </row>
    <row r="89" spans="1:11" ht="12" customHeight="1">
      <c r="A89" s="315">
        <v>40756</v>
      </c>
      <c r="B89" s="294">
        <v>65890</v>
      </c>
      <c r="C89" s="294">
        <v>-20380</v>
      </c>
      <c r="D89" s="295">
        <v>-23.623507592442333</v>
      </c>
      <c r="E89" s="294">
        <v>3349</v>
      </c>
      <c r="F89" s="295">
        <v>5.3548871940007352</v>
      </c>
      <c r="G89" s="294">
        <v>591788</v>
      </c>
      <c r="H89" s="294">
        <v>-131396</v>
      </c>
      <c r="I89" s="295">
        <v>-18.169096661430562</v>
      </c>
      <c r="J89" s="294">
        <v>34119</v>
      </c>
      <c r="K89" s="295">
        <v>6.1181453514539985</v>
      </c>
    </row>
    <row r="90" spans="1:11" ht="12" customHeight="1">
      <c r="A90" s="315">
        <v>40787</v>
      </c>
      <c r="B90" s="294">
        <v>85611</v>
      </c>
      <c r="C90" s="294">
        <v>19721</v>
      </c>
      <c r="D90" s="295">
        <v>29.930186674760964</v>
      </c>
      <c r="E90" s="294">
        <v>810</v>
      </c>
      <c r="F90" s="295">
        <v>0.95517741536066791</v>
      </c>
      <c r="G90" s="294">
        <v>749282</v>
      </c>
      <c r="H90" s="294">
        <v>157494</v>
      </c>
      <c r="I90" s="295">
        <v>26.613246635619511</v>
      </c>
      <c r="J90" s="294">
        <v>8946</v>
      </c>
      <c r="K90" s="295">
        <v>1.2083702535065159</v>
      </c>
    </row>
    <row r="91" spans="1:11" ht="12" customHeight="1">
      <c r="A91" s="315">
        <v>40817</v>
      </c>
      <c r="B91" s="294">
        <v>83556</v>
      </c>
      <c r="C91" s="294">
        <v>-2055</v>
      </c>
      <c r="D91" s="295">
        <v>-2.4003924729298807</v>
      </c>
      <c r="E91" s="294">
        <v>-236</v>
      </c>
      <c r="F91" s="295">
        <v>-0.28164979950353258</v>
      </c>
      <c r="G91" s="294">
        <v>686701</v>
      </c>
      <c r="H91" s="294">
        <v>-62581</v>
      </c>
      <c r="I91" s="295">
        <v>-8.3521291049297854</v>
      </c>
      <c r="J91" s="294">
        <v>-28807</v>
      </c>
      <c r="K91" s="295">
        <v>-4.026090553844262</v>
      </c>
    </row>
    <row r="92" spans="1:11" ht="12" customHeight="1">
      <c r="A92" s="315">
        <v>40848</v>
      </c>
      <c r="B92" s="294">
        <v>78287</v>
      </c>
      <c r="C92" s="294">
        <v>-5269</v>
      </c>
      <c r="D92" s="295">
        <v>-6.3059505002632967</v>
      </c>
      <c r="E92" s="294">
        <v>-4288</v>
      </c>
      <c r="F92" s="295">
        <v>-5.1928549803209201</v>
      </c>
      <c r="G92" s="294">
        <v>671174</v>
      </c>
      <c r="H92" s="294">
        <v>-15527</v>
      </c>
      <c r="I92" s="295">
        <v>-2.2611005372061492</v>
      </c>
      <c r="J92" s="294">
        <v>-13028</v>
      </c>
      <c r="K92" s="295">
        <v>-1.9041160359075244</v>
      </c>
    </row>
    <row r="93" spans="1:11" ht="12" customHeight="1">
      <c r="A93" s="315">
        <v>40878</v>
      </c>
      <c r="B93" s="294">
        <v>68978</v>
      </c>
      <c r="C93" s="294">
        <v>-9309</v>
      </c>
      <c r="D93" s="295">
        <v>-11.890863106262854</v>
      </c>
      <c r="E93" s="294">
        <v>-924</v>
      </c>
      <c r="F93" s="295">
        <v>-1.3218505908271581</v>
      </c>
      <c r="G93" s="294">
        <v>640952</v>
      </c>
      <c r="H93" s="294">
        <v>-30222</v>
      </c>
      <c r="I93" s="295">
        <v>-4.502856189304115</v>
      </c>
      <c r="J93" s="294">
        <v>-4378</v>
      </c>
      <c r="K93" s="295">
        <v>-0.67841259510637963</v>
      </c>
    </row>
    <row r="94" spans="1:11" ht="12" customHeight="1">
      <c r="A94" s="315">
        <v>40909</v>
      </c>
      <c r="B94" s="294">
        <v>63862</v>
      </c>
      <c r="C94" s="294">
        <v>-5116</v>
      </c>
      <c r="D94" s="295">
        <v>-7.4168575487836703</v>
      </c>
      <c r="E94" s="294">
        <v>-7578</v>
      </c>
      <c r="F94" s="295">
        <v>-10.607502799552071</v>
      </c>
      <c r="G94" s="294">
        <v>572077</v>
      </c>
      <c r="H94" s="294">
        <v>-68875</v>
      </c>
      <c r="I94" s="295">
        <v>-10.745734469975911</v>
      </c>
      <c r="J94" s="294">
        <v>-46787</v>
      </c>
      <c r="K94" s="295">
        <v>-7.5601424545619071</v>
      </c>
    </row>
    <row r="95" spans="1:11" ht="12" customHeight="1">
      <c r="A95" s="315">
        <v>40940</v>
      </c>
      <c r="B95" s="294">
        <v>64284</v>
      </c>
      <c r="C95" s="294">
        <v>422</v>
      </c>
      <c r="D95" s="295">
        <v>0.66079984967586358</v>
      </c>
      <c r="E95" s="294">
        <v>-2026</v>
      </c>
      <c r="F95" s="295">
        <v>-3.0553461016437944</v>
      </c>
      <c r="G95" s="294">
        <v>532710</v>
      </c>
      <c r="H95" s="294">
        <v>-39367</v>
      </c>
      <c r="I95" s="295">
        <v>-6.881416312839006</v>
      </c>
      <c r="J95" s="294">
        <v>-30233</v>
      </c>
      <c r="K95" s="295">
        <v>-5.3705259679932071</v>
      </c>
    </row>
    <row r="96" spans="1:11" ht="12" customHeight="1">
      <c r="A96" s="315">
        <v>40969</v>
      </c>
      <c r="B96" s="294">
        <v>68130</v>
      </c>
      <c r="C96" s="294">
        <v>3846</v>
      </c>
      <c r="D96" s="295">
        <v>5.9828262086988984</v>
      </c>
      <c r="E96" s="294">
        <v>-8022</v>
      </c>
      <c r="F96" s="295">
        <v>-10.53419476835802</v>
      </c>
      <c r="G96" s="294">
        <v>563548</v>
      </c>
      <c r="H96" s="294">
        <v>30838</v>
      </c>
      <c r="I96" s="295">
        <v>5.7888907660828597</v>
      </c>
      <c r="J96" s="294">
        <v>-70036</v>
      </c>
      <c r="K96" s="295">
        <v>-11.053940756079699</v>
      </c>
    </row>
    <row r="97" spans="1:11" ht="12" customHeight="1">
      <c r="A97" s="315">
        <v>41000</v>
      </c>
      <c r="B97" s="294">
        <v>63739</v>
      </c>
      <c r="C97" s="294">
        <v>-4391</v>
      </c>
      <c r="D97" s="295">
        <v>-6.4450315573168941</v>
      </c>
      <c r="E97" s="294">
        <v>-4093</v>
      </c>
      <c r="F97" s="295">
        <v>-6.0340252388253335</v>
      </c>
      <c r="G97" s="294">
        <v>545609</v>
      </c>
      <c r="H97" s="294">
        <v>-17939</v>
      </c>
      <c r="I97" s="295">
        <v>-3.1832248539609758</v>
      </c>
      <c r="J97" s="294">
        <v>-33328</v>
      </c>
      <c r="K97" s="295">
        <v>-5.7567576437505288</v>
      </c>
    </row>
    <row r="98" spans="1:11" ht="12" customHeight="1">
      <c r="A98" s="315">
        <v>41030</v>
      </c>
      <c r="B98" s="294">
        <v>73273</v>
      </c>
      <c r="C98" s="294">
        <v>9534</v>
      </c>
      <c r="D98" s="295">
        <v>14.957875084328276</v>
      </c>
      <c r="E98" s="294">
        <v>-9120</v>
      </c>
      <c r="F98" s="295">
        <v>-11.068901484349398</v>
      </c>
      <c r="G98" s="294">
        <v>671782</v>
      </c>
      <c r="H98" s="294">
        <v>126173</v>
      </c>
      <c r="I98" s="295">
        <v>23.125168389817617</v>
      </c>
      <c r="J98" s="294">
        <v>-40079</v>
      </c>
      <c r="K98" s="295">
        <v>-5.630172182490683</v>
      </c>
    </row>
    <row r="99" spans="1:11" ht="12" customHeight="1">
      <c r="A99" s="315">
        <v>41061</v>
      </c>
      <c r="B99" s="294">
        <v>80844</v>
      </c>
      <c r="C99" s="294">
        <v>7571</v>
      </c>
      <c r="D99" s="295">
        <v>10.332591814174389</v>
      </c>
      <c r="E99" s="294">
        <v>-4303</v>
      </c>
      <c r="F99" s="295">
        <v>-5.0536131631179018</v>
      </c>
      <c r="G99" s="294">
        <v>707761</v>
      </c>
      <c r="H99" s="294">
        <v>35979</v>
      </c>
      <c r="I99" s="295">
        <v>5.3557552896624205</v>
      </c>
      <c r="J99" s="294">
        <v>-10352</v>
      </c>
      <c r="K99" s="295">
        <v>-1.4415558554155126</v>
      </c>
    </row>
    <row r="100" spans="1:11" ht="12" customHeight="1">
      <c r="A100" s="315">
        <v>41091</v>
      </c>
      <c r="B100" s="294">
        <v>83078</v>
      </c>
      <c r="C100" s="294">
        <v>2234</v>
      </c>
      <c r="D100" s="295">
        <v>2.7633466923952303</v>
      </c>
      <c r="E100" s="294">
        <v>-3192</v>
      </c>
      <c r="F100" s="295">
        <v>-3.7000115915150111</v>
      </c>
      <c r="G100" s="294">
        <v>733652</v>
      </c>
      <c r="H100" s="294">
        <v>25891</v>
      </c>
      <c r="I100" s="295">
        <v>3.6581557898782218</v>
      </c>
      <c r="J100" s="294">
        <v>10468</v>
      </c>
      <c r="K100" s="295">
        <v>1.4474877762782363</v>
      </c>
    </row>
    <row r="101" spans="1:11" ht="12" customHeight="1">
      <c r="A101" s="315">
        <v>41122</v>
      </c>
      <c r="B101" s="294">
        <v>55879</v>
      </c>
      <c r="C101" s="294">
        <v>-27199</v>
      </c>
      <c r="D101" s="295">
        <v>-32.739112641132429</v>
      </c>
      <c r="E101" s="294">
        <v>-10011</v>
      </c>
      <c r="F101" s="295">
        <v>-15.193504325390803</v>
      </c>
      <c r="G101" s="294">
        <v>570860</v>
      </c>
      <c r="H101" s="294">
        <v>-162792</v>
      </c>
      <c r="I101" s="295">
        <v>-22.189266845861525</v>
      </c>
      <c r="J101" s="294">
        <v>-20928</v>
      </c>
      <c r="K101" s="295">
        <v>-3.5364015492034309</v>
      </c>
    </row>
    <row r="102" spans="1:11" ht="12" customHeight="1">
      <c r="A102" s="315">
        <v>41153</v>
      </c>
      <c r="B102" s="294">
        <v>70630</v>
      </c>
      <c r="C102" s="294">
        <v>14751</v>
      </c>
      <c r="D102" s="295">
        <v>26.398110202401618</v>
      </c>
      <c r="E102" s="294">
        <v>-14981</v>
      </c>
      <c r="F102" s="295">
        <v>-17.498919531368632</v>
      </c>
      <c r="G102" s="294">
        <v>676000</v>
      </c>
      <c r="H102" s="294">
        <v>105140</v>
      </c>
      <c r="I102" s="295">
        <v>18.417825736607924</v>
      </c>
      <c r="J102" s="294">
        <v>-73282</v>
      </c>
      <c r="K102" s="295">
        <v>-9.7802963370266465</v>
      </c>
    </row>
    <row r="103" spans="1:11" ht="12" customHeight="1">
      <c r="A103" s="315">
        <v>41183</v>
      </c>
      <c r="B103" s="294">
        <v>82334</v>
      </c>
      <c r="C103" s="294">
        <v>11704</v>
      </c>
      <c r="D103" s="295">
        <v>16.570862239841428</v>
      </c>
      <c r="E103" s="294">
        <v>-1222</v>
      </c>
      <c r="F103" s="295">
        <v>-1.4624922207860596</v>
      </c>
      <c r="G103" s="294">
        <v>758118</v>
      </c>
      <c r="H103" s="294">
        <v>82118</v>
      </c>
      <c r="I103" s="295">
        <v>12.147633136094674</v>
      </c>
      <c r="J103" s="294">
        <v>71417</v>
      </c>
      <c r="K103" s="295">
        <v>10.40001397988353</v>
      </c>
    </row>
    <row r="104" spans="1:11" ht="12" customHeight="1">
      <c r="A104" s="315">
        <v>41214</v>
      </c>
      <c r="B104" s="294">
        <v>69648</v>
      </c>
      <c r="C104" s="294">
        <v>-12686</v>
      </c>
      <c r="D104" s="295">
        <v>-15.40797240508174</v>
      </c>
      <c r="E104" s="294">
        <v>-8639</v>
      </c>
      <c r="F104" s="295">
        <v>-11.035037745730452</v>
      </c>
      <c r="G104" s="294">
        <v>629579</v>
      </c>
      <c r="H104" s="294">
        <v>-128539</v>
      </c>
      <c r="I104" s="295">
        <v>-16.955012280410173</v>
      </c>
      <c r="J104" s="294">
        <v>-41595</v>
      </c>
      <c r="K104" s="295">
        <v>-6.1973497185528643</v>
      </c>
    </row>
    <row r="105" spans="1:11" ht="12" customHeight="1">
      <c r="A105" s="315">
        <v>41244</v>
      </c>
      <c r="B105" s="294">
        <v>59721</v>
      </c>
      <c r="C105" s="294">
        <v>-9927</v>
      </c>
      <c r="D105" s="295">
        <v>-14.253101309441764</v>
      </c>
      <c r="E105" s="294">
        <v>-9257</v>
      </c>
      <c r="F105" s="295">
        <v>-13.420220940009859</v>
      </c>
      <c r="G105" s="294">
        <v>576230</v>
      </c>
      <c r="H105" s="294">
        <v>-53349</v>
      </c>
      <c r="I105" s="295">
        <v>-8.4737578604114816</v>
      </c>
      <c r="J105" s="294">
        <v>-64722</v>
      </c>
      <c r="K105" s="295">
        <v>-10.097792034348906</v>
      </c>
    </row>
    <row r="106" spans="1:11" ht="12" customHeight="1">
      <c r="A106" s="315">
        <v>41275</v>
      </c>
      <c r="B106" s="294">
        <v>64218</v>
      </c>
      <c r="C106" s="294">
        <v>4497</v>
      </c>
      <c r="D106" s="295">
        <v>7.5300145677399906</v>
      </c>
      <c r="E106" s="294">
        <v>356</v>
      </c>
      <c r="F106" s="295">
        <v>0.55745200588769539</v>
      </c>
      <c r="G106" s="294">
        <v>600031</v>
      </c>
      <c r="H106" s="294">
        <v>23801</v>
      </c>
      <c r="I106" s="295">
        <v>4.1304687364420456</v>
      </c>
      <c r="J106" s="294">
        <v>27954</v>
      </c>
      <c r="K106" s="295">
        <v>4.8864051517540474</v>
      </c>
    </row>
    <row r="107" spans="1:11" ht="12" customHeight="1">
      <c r="A107" s="315">
        <v>41306</v>
      </c>
      <c r="B107" s="294">
        <v>61319</v>
      </c>
      <c r="C107" s="294">
        <v>-2899</v>
      </c>
      <c r="D107" s="295">
        <v>-4.5143106294185431</v>
      </c>
      <c r="E107" s="294">
        <v>-2965</v>
      </c>
      <c r="F107" s="295">
        <v>-4.6123452180947044</v>
      </c>
      <c r="G107" s="294">
        <v>522286</v>
      </c>
      <c r="H107" s="294">
        <v>-77745</v>
      </c>
      <c r="I107" s="295">
        <v>-12.956830563754206</v>
      </c>
      <c r="J107" s="294">
        <v>-10424</v>
      </c>
      <c r="K107" s="295">
        <v>-1.9567869948001726</v>
      </c>
    </row>
    <row r="108" spans="1:11" ht="12" customHeight="1">
      <c r="A108" s="315">
        <v>41334</v>
      </c>
      <c r="B108" s="294">
        <v>60107</v>
      </c>
      <c r="C108" s="294">
        <v>-1212</v>
      </c>
      <c r="D108" s="295">
        <v>-1.9765488673983593</v>
      </c>
      <c r="E108" s="294">
        <v>-8023</v>
      </c>
      <c r="F108" s="295">
        <v>-11.776016439160429</v>
      </c>
      <c r="G108" s="294">
        <v>525479</v>
      </c>
      <c r="H108" s="294">
        <v>3193</v>
      </c>
      <c r="I108" s="295">
        <v>0.61135086906407599</v>
      </c>
      <c r="J108" s="294">
        <v>-38069</v>
      </c>
      <c r="K108" s="295">
        <v>-6.7552364661040407</v>
      </c>
    </row>
    <row r="109" spans="1:11" ht="12" customHeight="1">
      <c r="A109" s="315">
        <v>41365</v>
      </c>
      <c r="B109" s="294">
        <v>68799</v>
      </c>
      <c r="C109" s="294">
        <v>8692</v>
      </c>
      <c r="D109" s="295">
        <v>14.460878100720382</v>
      </c>
      <c r="E109" s="294">
        <v>5060</v>
      </c>
      <c r="F109" s="295">
        <v>7.938624703870472</v>
      </c>
      <c r="G109" s="294">
        <v>642956</v>
      </c>
      <c r="H109" s="294">
        <v>117477</v>
      </c>
      <c r="I109" s="295">
        <v>22.356174081171655</v>
      </c>
      <c r="J109" s="294">
        <v>97347</v>
      </c>
      <c r="K109" s="295">
        <v>17.841897769281665</v>
      </c>
    </row>
    <row r="110" spans="1:11" ht="12" customHeight="1">
      <c r="A110" s="315">
        <v>41395</v>
      </c>
      <c r="B110" s="294">
        <v>72947</v>
      </c>
      <c r="C110" s="294">
        <v>4148</v>
      </c>
      <c r="D110" s="295">
        <v>6.0291574005436122</v>
      </c>
      <c r="E110" s="294">
        <v>-326</v>
      </c>
      <c r="F110" s="295">
        <v>-0.44491149536664254</v>
      </c>
      <c r="G110" s="294">
        <v>717986</v>
      </c>
      <c r="H110" s="294">
        <v>75030</v>
      </c>
      <c r="I110" s="295">
        <v>11.669538817586274</v>
      </c>
      <c r="J110" s="294">
        <v>46204</v>
      </c>
      <c r="K110" s="295">
        <v>6.8778264377431961</v>
      </c>
    </row>
    <row r="111" spans="1:11" ht="12" customHeight="1">
      <c r="A111" s="315">
        <v>41426</v>
      </c>
      <c r="B111" s="294">
        <v>78858</v>
      </c>
      <c r="C111" s="294">
        <v>5911</v>
      </c>
      <c r="D111" s="295">
        <v>8.1031433780690083</v>
      </c>
      <c r="E111" s="294">
        <v>-1986</v>
      </c>
      <c r="F111" s="295">
        <v>-2.4565830488347928</v>
      </c>
      <c r="G111" s="294">
        <v>707866</v>
      </c>
      <c r="H111" s="294">
        <v>-10120</v>
      </c>
      <c r="I111" s="295">
        <v>-1.4094982353416361</v>
      </c>
      <c r="J111" s="294">
        <v>105</v>
      </c>
      <c r="K111" s="295">
        <v>1.4835516509104063E-2</v>
      </c>
    </row>
    <row r="112" spans="1:11" ht="12" customHeight="1">
      <c r="A112" s="315">
        <v>41456</v>
      </c>
      <c r="B112" s="294">
        <v>88850</v>
      </c>
      <c r="C112" s="294">
        <v>9992</v>
      </c>
      <c r="D112" s="295">
        <v>12.670876765832256</v>
      </c>
      <c r="E112" s="294">
        <v>5772</v>
      </c>
      <c r="F112" s="295">
        <v>6.9476877151592475</v>
      </c>
      <c r="G112" s="294">
        <v>823248</v>
      </c>
      <c r="H112" s="294">
        <v>115382</v>
      </c>
      <c r="I112" s="295">
        <v>16.299977679391297</v>
      </c>
      <c r="J112" s="294">
        <v>89596</v>
      </c>
      <c r="K112" s="295">
        <v>12.212329551340417</v>
      </c>
    </row>
    <row r="113" spans="1:11" ht="12" customHeight="1">
      <c r="A113" s="315">
        <v>41487</v>
      </c>
      <c r="B113" s="294">
        <v>55870</v>
      </c>
      <c r="C113" s="294">
        <v>-32980</v>
      </c>
      <c r="D113" s="295">
        <v>-37.11873944850872</v>
      </c>
      <c r="E113" s="294">
        <v>-9</v>
      </c>
      <c r="F113" s="295">
        <v>-1.6106229531666637E-2</v>
      </c>
      <c r="G113" s="294">
        <v>585070</v>
      </c>
      <c r="H113" s="294">
        <v>-238178</v>
      </c>
      <c r="I113" s="295">
        <v>-28.93150059277399</v>
      </c>
      <c r="J113" s="294">
        <v>14210</v>
      </c>
      <c r="K113" s="295">
        <v>2.4892267806467436</v>
      </c>
    </row>
    <row r="114" spans="1:11" ht="12" customHeight="1">
      <c r="A114" s="315">
        <v>41518</v>
      </c>
      <c r="B114" s="294">
        <v>79066</v>
      </c>
      <c r="C114" s="294">
        <v>23196</v>
      </c>
      <c r="D114" s="295">
        <v>41.517809199928408</v>
      </c>
      <c r="E114" s="294">
        <v>8436</v>
      </c>
      <c r="F114" s="295">
        <v>11.943933172872716</v>
      </c>
      <c r="G114" s="294">
        <v>762760</v>
      </c>
      <c r="H114" s="294">
        <v>177690</v>
      </c>
      <c r="I114" s="295">
        <v>30.370724870528313</v>
      </c>
      <c r="J114" s="294">
        <v>86760</v>
      </c>
      <c r="K114" s="295">
        <v>12.834319526627219</v>
      </c>
    </row>
    <row r="115" spans="1:11" ht="12" customHeight="1">
      <c r="A115" s="315">
        <v>41548</v>
      </c>
      <c r="B115" s="294">
        <v>91977</v>
      </c>
      <c r="C115" s="294">
        <v>12911</v>
      </c>
      <c r="D115" s="295">
        <v>16.329395694736043</v>
      </c>
      <c r="E115" s="294">
        <v>9643</v>
      </c>
      <c r="F115" s="295">
        <v>11.712050914567493</v>
      </c>
      <c r="G115" s="294">
        <v>877524</v>
      </c>
      <c r="H115" s="294">
        <v>114764</v>
      </c>
      <c r="I115" s="295">
        <v>15.045885992972888</v>
      </c>
      <c r="J115" s="294">
        <v>119406</v>
      </c>
      <c r="K115" s="295">
        <v>15.750318551993225</v>
      </c>
    </row>
    <row r="116" spans="1:11" ht="12" customHeight="1">
      <c r="A116" s="315">
        <v>41579</v>
      </c>
      <c r="B116" s="294">
        <v>74566</v>
      </c>
      <c r="C116" s="294">
        <v>-17411</v>
      </c>
      <c r="D116" s="295">
        <v>-18.929732433108278</v>
      </c>
      <c r="E116" s="294">
        <v>4918</v>
      </c>
      <c r="F116" s="295">
        <v>7.0612221456466804</v>
      </c>
      <c r="G116" s="294">
        <v>702033</v>
      </c>
      <c r="H116" s="294">
        <v>-175491</v>
      </c>
      <c r="I116" s="295">
        <v>-19.998427393438813</v>
      </c>
      <c r="J116" s="294">
        <v>72454</v>
      </c>
      <c r="K116" s="295">
        <v>11.508325404754606</v>
      </c>
    </row>
    <row r="117" spans="1:11" ht="12" customHeight="1">
      <c r="A117" s="315">
        <v>41609</v>
      </c>
      <c r="B117" s="294">
        <v>75247</v>
      </c>
      <c r="C117" s="294">
        <v>681</v>
      </c>
      <c r="D117" s="295">
        <v>0.91328487514416756</v>
      </c>
      <c r="E117" s="294">
        <v>15526</v>
      </c>
      <c r="F117" s="295">
        <v>25.997555298806116</v>
      </c>
      <c r="G117" s="294">
        <v>741220</v>
      </c>
      <c r="H117" s="294">
        <v>39187</v>
      </c>
      <c r="I117" s="295">
        <v>5.5819313337122329</v>
      </c>
      <c r="J117" s="294">
        <v>164990</v>
      </c>
      <c r="K117" s="295">
        <v>28.632664040400535</v>
      </c>
    </row>
    <row r="118" spans="1:11" ht="12" customHeight="1">
      <c r="A118" s="315">
        <v>41640</v>
      </c>
      <c r="B118" s="294">
        <v>72127</v>
      </c>
      <c r="C118" s="294">
        <v>-3120</v>
      </c>
      <c r="D118" s="295">
        <v>-4.1463447047722832</v>
      </c>
      <c r="E118" s="294">
        <v>7909</v>
      </c>
      <c r="F118" s="295">
        <v>12.315861596437136</v>
      </c>
      <c r="G118" s="294">
        <v>717806</v>
      </c>
      <c r="H118" s="294">
        <v>-23414</v>
      </c>
      <c r="I118" s="295">
        <v>-3.1588462264914599</v>
      </c>
      <c r="J118" s="294">
        <v>117775</v>
      </c>
      <c r="K118" s="295">
        <v>19.628152545451819</v>
      </c>
    </row>
    <row r="119" spans="1:11" ht="12" customHeight="1">
      <c r="A119" s="315">
        <v>41671</v>
      </c>
      <c r="B119" s="294">
        <v>67397</v>
      </c>
      <c r="C119" s="294">
        <v>-4730</v>
      </c>
      <c r="D119" s="295">
        <v>-6.5578770779319813</v>
      </c>
      <c r="E119" s="294">
        <v>6078</v>
      </c>
      <c r="F119" s="295">
        <v>9.9120990231412769</v>
      </c>
      <c r="G119" s="294">
        <v>620384</v>
      </c>
      <c r="H119" s="294">
        <v>-97422</v>
      </c>
      <c r="I119" s="295">
        <v>-13.572190814788398</v>
      </c>
      <c r="J119" s="294">
        <v>98098</v>
      </c>
      <c r="K119" s="295">
        <v>18.782429550093244</v>
      </c>
    </row>
    <row r="120" spans="1:11" ht="12" customHeight="1">
      <c r="A120" s="315">
        <v>41699</v>
      </c>
      <c r="B120" s="294">
        <v>73281</v>
      </c>
      <c r="C120" s="294">
        <v>5884</v>
      </c>
      <c r="D120" s="295">
        <v>8.7303589180527315</v>
      </c>
      <c r="E120" s="294">
        <v>13174</v>
      </c>
      <c r="F120" s="295">
        <v>21.917580315104729</v>
      </c>
      <c r="G120" s="294">
        <v>693484</v>
      </c>
      <c r="H120" s="294">
        <v>73100</v>
      </c>
      <c r="I120" s="295">
        <v>11.783024707278074</v>
      </c>
      <c r="J120" s="294">
        <v>168005</v>
      </c>
      <c r="K120" s="295">
        <v>31.971781936100207</v>
      </c>
    </row>
    <row r="121" spans="1:11" ht="12" customHeight="1">
      <c r="A121" s="315">
        <v>41730</v>
      </c>
      <c r="B121" s="294">
        <v>73637</v>
      </c>
      <c r="C121" s="294">
        <v>356</v>
      </c>
      <c r="D121" s="295">
        <v>0.4858012308783996</v>
      </c>
      <c r="E121" s="294">
        <v>4838</v>
      </c>
      <c r="F121" s="295">
        <v>7.0320789546359688</v>
      </c>
      <c r="G121" s="294">
        <v>723285</v>
      </c>
      <c r="H121" s="294">
        <v>29801</v>
      </c>
      <c r="I121" s="295">
        <v>4.2972873202554061</v>
      </c>
      <c r="J121" s="294">
        <v>80329</v>
      </c>
      <c r="K121" s="295">
        <v>12.493700968651043</v>
      </c>
    </row>
    <row r="122" spans="1:11" ht="12" customHeight="1">
      <c r="A122" s="315">
        <v>41760</v>
      </c>
      <c r="B122" s="294">
        <v>82206</v>
      </c>
      <c r="C122" s="294">
        <v>8569</v>
      </c>
      <c r="D122" s="295">
        <v>11.636813015196164</v>
      </c>
      <c r="E122" s="294">
        <v>9259</v>
      </c>
      <c r="F122" s="295">
        <v>12.692776947646921</v>
      </c>
      <c r="G122" s="294">
        <v>832379</v>
      </c>
      <c r="H122" s="294">
        <v>109094</v>
      </c>
      <c r="I122" s="295">
        <v>15.083127674429859</v>
      </c>
      <c r="J122" s="294">
        <v>114393</v>
      </c>
      <c r="K122" s="295">
        <v>15.932483363185355</v>
      </c>
    </row>
    <row r="123" spans="1:11" ht="12" customHeight="1">
      <c r="A123" s="315">
        <v>41791</v>
      </c>
      <c r="B123" s="294">
        <v>94276</v>
      </c>
      <c r="C123" s="294">
        <v>12070</v>
      </c>
      <c r="D123" s="295">
        <v>14.682626572269664</v>
      </c>
      <c r="E123" s="294">
        <v>15418</v>
      </c>
      <c r="F123" s="295">
        <v>19.551599076821628</v>
      </c>
      <c r="G123" s="294">
        <v>850327</v>
      </c>
      <c r="H123" s="294">
        <v>17948</v>
      </c>
      <c r="I123" s="295">
        <v>2.1562293138101754</v>
      </c>
      <c r="J123" s="294">
        <v>142461</v>
      </c>
      <c r="K123" s="295">
        <v>20.125419217761554</v>
      </c>
    </row>
    <row r="124" spans="1:11" ht="12" customHeight="1">
      <c r="A124" s="315">
        <v>41821</v>
      </c>
      <c r="B124" s="294">
        <v>99612</v>
      </c>
      <c r="C124" s="294">
        <v>5336</v>
      </c>
      <c r="D124" s="295">
        <v>5.6599770885485174</v>
      </c>
      <c r="E124" s="294">
        <v>10762</v>
      </c>
      <c r="F124" s="295">
        <v>12.112549240292628</v>
      </c>
      <c r="G124" s="294">
        <v>908369</v>
      </c>
      <c r="H124" s="294">
        <v>58042</v>
      </c>
      <c r="I124" s="295">
        <v>6.8258446456480861</v>
      </c>
      <c r="J124" s="294">
        <v>85121</v>
      </c>
      <c r="K124" s="295">
        <v>10.339654636269994</v>
      </c>
    </row>
    <row r="125" spans="1:11" ht="12" customHeight="1">
      <c r="A125" s="315">
        <v>41852</v>
      </c>
      <c r="B125" s="294">
        <v>63142</v>
      </c>
      <c r="C125" s="294">
        <v>-36470</v>
      </c>
      <c r="D125" s="295">
        <v>-36.612054772517368</v>
      </c>
      <c r="E125" s="294">
        <v>7272</v>
      </c>
      <c r="F125" s="295">
        <v>13.01592983712189</v>
      </c>
      <c r="G125" s="294">
        <v>645760</v>
      </c>
      <c r="H125" s="294">
        <v>-262609</v>
      </c>
      <c r="I125" s="295">
        <v>-28.909947389221781</v>
      </c>
      <c r="J125" s="294">
        <v>60690</v>
      </c>
      <c r="K125" s="295">
        <v>10.373117746594424</v>
      </c>
    </row>
    <row r="126" spans="1:11" ht="12" customHeight="1">
      <c r="A126" s="315">
        <v>41883</v>
      </c>
      <c r="B126" s="294">
        <v>95976</v>
      </c>
      <c r="C126" s="294">
        <v>32834</v>
      </c>
      <c r="D126" s="295">
        <v>52.000253397104935</v>
      </c>
      <c r="E126" s="294">
        <v>16910</v>
      </c>
      <c r="F126" s="295">
        <v>21.387195507550654</v>
      </c>
      <c r="G126" s="294">
        <v>910796</v>
      </c>
      <c r="H126" s="294">
        <v>265036</v>
      </c>
      <c r="I126" s="295">
        <v>41.04249256689792</v>
      </c>
      <c r="J126" s="294">
        <v>148036</v>
      </c>
      <c r="K126" s="295">
        <v>19.407939587812681</v>
      </c>
    </row>
    <row r="127" spans="1:11" ht="12" customHeight="1">
      <c r="A127" s="315">
        <v>41913</v>
      </c>
      <c r="B127" s="294">
        <v>104217</v>
      </c>
      <c r="C127" s="294">
        <v>8241</v>
      </c>
      <c r="D127" s="295">
        <v>8.5865216304076011</v>
      </c>
      <c r="E127" s="294">
        <v>12240</v>
      </c>
      <c r="F127" s="295">
        <v>13.30767474477315</v>
      </c>
      <c r="G127" s="294">
        <v>947657</v>
      </c>
      <c r="H127" s="294">
        <v>36861</v>
      </c>
      <c r="I127" s="295">
        <v>4.0471192231849944</v>
      </c>
      <c r="J127" s="294">
        <v>70133</v>
      </c>
      <c r="K127" s="295">
        <v>7.992146083753835</v>
      </c>
    </row>
    <row r="128" spans="1:11" ht="12" customHeight="1">
      <c r="A128" s="315">
        <v>41944</v>
      </c>
      <c r="B128" s="294">
        <v>83233</v>
      </c>
      <c r="C128" s="294">
        <v>-20984</v>
      </c>
      <c r="D128" s="295">
        <v>-20.134910811096077</v>
      </c>
      <c r="E128" s="294">
        <v>8667</v>
      </c>
      <c r="F128" s="295">
        <v>11.623259930799561</v>
      </c>
      <c r="G128" s="294">
        <v>788079</v>
      </c>
      <c r="H128" s="294">
        <v>-159578</v>
      </c>
      <c r="I128" s="295">
        <v>-16.839215032443175</v>
      </c>
      <c r="J128" s="294">
        <v>86046</v>
      </c>
      <c r="K128" s="295">
        <v>12.256688788133891</v>
      </c>
    </row>
    <row r="129" spans="1:13" ht="12" customHeight="1">
      <c r="A129" s="315">
        <v>41974</v>
      </c>
      <c r="B129" s="294">
        <v>83977</v>
      </c>
      <c r="C129" s="294">
        <v>744</v>
      </c>
      <c r="D129" s="295">
        <v>0.89387622697728064</v>
      </c>
      <c r="E129" s="294">
        <v>8730</v>
      </c>
      <c r="F129" s="295">
        <v>11.601791433545523</v>
      </c>
      <c r="G129" s="294">
        <v>788262</v>
      </c>
      <c r="H129" s="294">
        <v>183</v>
      </c>
      <c r="I129" s="295">
        <v>2.3221022257920842E-2</v>
      </c>
      <c r="J129" s="294">
        <v>47042</v>
      </c>
      <c r="K129" s="295">
        <v>6.3465637732387146</v>
      </c>
    </row>
    <row r="130" spans="1:13" ht="12" customHeight="1">
      <c r="A130" s="315">
        <v>42005</v>
      </c>
      <c r="B130" s="294">
        <v>83823</v>
      </c>
      <c r="C130" s="294">
        <v>-154</v>
      </c>
      <c r="D130" s="295">
        <v>-0.1833835454945997</v>
      </c>
      <c r="E130" s="294">
        <v>11696</v>
      </c>
      <c r="F130" s="295">
        <v>16.215841501795445</v>
      </c>
      <c r="G130" s="294">
        <v>783092</v>
      </c>
      <c r="H130" s="294">
        <v>-5170</v>
      </c>
      <c r="I130" s="295">
        <v>-0.65587330100905539</v>
      </c>
      <c r="J130" s="294">
        <v>65286</v>
      </c>
      <c r="K130" s="295">
        <v>9.0952151416956664</v>
      </c>
    </row>
    <row r="131" spans="1:13" ht="12" customHeight="1">
      <c r="A131" s="315">
        <v>42036</v>
      </c>
      <c r="B131" s="294">
        <v>80519</v>
      </c>
      <c r="C131" s="294">
        <v>-3304</v>
      </c>
      <c r="D131" s="295">
        <v>-3.9416389296493803</v>
      </c>
      <c r="E131" s="294">
        <v>13122</v>
      </c>
      <c r="F131" s="295">
        <v>19.469709334243365</v>
      </c>
      <c r="G131" s="294">
        <v>699853</v>
      </c>
      <c r="H131" s="294">
        <v>-83239</v>
      </c>
      <c r="I131" s="295">
        <v>-10.629530119066469</v>
      </c>
      <c r="J131" s="294">
        <v>79469</v>
      </c>
      <c r="K131" s="295">
        <v>12.809646928354052</v>
      </c>
    </row>
    <row r="132" spans="1:13" ht="12" customHeight="1">
      <c r="A132" s="315">
        <v>42064</v>
      </c>
      <c r="B132" s="294">
        <v>91115</v>
      </c>
      <c r="C132" s="294">
        <v>10596</v>
      </c>
      <c r="D132" s="295">
        <v>13.159626920354203</v>
      </c>
      <c r="E132" s="294">
        <v>17834</v>
      </c>
      <c r="F132" s="295">
        <v>24.336458290689265</v>
      </c>
      <c r="G132" s="294">
        <v>811291</v>
      </c>
      <c r="H132" s="294">
        <v>111438</v>
      </c>
      <c r="I132" s="295">
        <v>15.923058127921148</v>
      </c>
      <c r="J132" s="294">
        <v>117807</v>
      </c>
      <c r="K132" s="295">
        <v>16.987702672303904</v>
      </c>
    </row>
    <row r="133" spans="1:13" ht="12" customHeight="1">
      <c r="A133" s="315">
        <v>42095</v>
      </c>
      <c r="B133" s="294">
        <v>85368</v>
      </c>
      <c r="C133" s="294">
        <v>-5747</v>
      </c>
      <c r="D133" s="295">
        <v>-6.3074137079514898</v>
      </c>
      <c r="E133" s="294">
        <v>11731</v>
      </c>
      <c r="F133" s="295">
        <v>15.930849980308812</v>
      </c>
      <c r="G133" s="294">
        <v>817811</v>
      </c>
      <c r="H133" s="294">
        <v>6520</v>
      </c>
      <c r="I133" s="295">
        <v>0.80365738064393666</v>
      </c>
      <c r="J133" s="294">
        <v>94526</v>
      </c>
      <c r="K133" s="295">
        <v>13.068983872194226</v>
      </c>
    </row>
    <row r="134" spans="1:13" ht="12" customHeight="1">
      <c r="A134" s="315">
        <v>42125</v>
      </c>
      <c r="B134" s="294">
        <v>96210</v>
      </c>
      <c r="C134" s="294">
        <v>10842</v>
      </c>
      <c r="D134" s="295">
        <v>12.700309249367445</v>
      </c>
      <c r="E134" s="294">
        <v>14004</v>
      </c>
      <c r="F134" s="295">
        <v>17.035252901248086</v>
      </c>
      <c r="G134" s="294">
        <v>893855</v>
      </c>
      <c r="H134" s="294">
        <v>76044</v>
      </c>
      <c r="I134" s="295">
        <v>9.2984809448637886</v>
      </c>
      <c r="J134" s="294">
        <v>61476</v>
      </c>
      <c r="K134" s="295">
        <v>7.3855779638842405</v>
      </c>
    </row>
    <row r="135" spans="1:13" ht="12" customHeight="1">
      <c r="A135" s="315">
        <v>42156</v>
      </c>
      <c r="B135" s="294">
        <v>110125</v>
      </c>
      <c r="C135" s="294">
        <v>13915</v>
      </c>
      <c r="D135" s="295">
        <v>14.463153518345287</v>
      </c>
      <c r="E135" s="294">
        <v>15849</v>
      </c>
      <c r="F135" s="295">
        <v>16.811277525563241</v>
      </c>
      <c r="G135" s="294">
        <v>966675</v>
      </c>
      <c r="H135" s="294">
        <v>72820</v>
      </c>
      <c r="I135" s="295">
        <v>8.146735208730723</v>
      </c>
      <c r="J135" s="294">
        <v>116348</v>
      </c>
      <c r="K135" s="295">
        <v>13.682736170908369</v>
      </c>
    </row>
    <row r="136" spans="1:13" ht="12" customHeight="1">
      <c r="A136" s="315">
        <v>42186</v>
      </c>
      <c r="B136" s="294">
        <v>111709</v>
      </c>
      <c r="C136" s="294">
        <v>1584</v>
      </c>
      <c r="D136" s="295">
        <v>1.4383654937570942</v>
      </c>
      <c r="E136" s="294">
        <v>12097</v>
      </c>
      <c r="F136" s="295">
        <v>12.14411918242782</v>
      </c>
      <c r="G136" s="294">
        <v>996214</v>
      </c>
      <c r="H136" s="294">
        <v>29539</v>
      </c>
      <c r="I136" s="295">
        <v>3.0557322781700158</v>
      </c>
      <c r="J136" s="294">
        <v>87845</v>
      </c>
      <c r="K136" s="295">
        <v>9.6706294468437388</v>
      </c>
    </row>
    <row r="137" spans="1:13" ht="12" customHeight="1">
      <c r="A137" s="315">
        <v>42217</v>
      </c>
      <c r="B137" s="294">
        <v>71392</v>
      </c>
      <c r="C137" s="294">
        <v>-40317</v>
      </c>
      <c r="D137" s="295">
        <v>-36.091093824132344</v>
      </c>
      <c r="E137" s="294">
        <v>8250</v>
      </c>
      <c r="F137" s="295">
        <v>13.065788223369548</v>
      </c>
      <c r="G137" s="294">
        <v>713376</v>
      </c>
      <c r="H137" s="294">
        <v>-282838</v>
      </c>
      <c r="I137" s="295">
        <v>-28.391289421750749</v>
      </c>
      <c r="J137" s="294">
        <v>67616</v>
      </c>
      <c r="K137" s="295">
        <v>10.470763131813676</v>
      </c>
    </row>
    <row r="138" spans="1:13" ht="12" customHeight="1">
      <c r="A138" s="315">
        <v>42248</v>
      </c>
      <c r="B138" s="294">
        <v>109391</v>
      </c>
      <c r="C138" s="294">
        <v>37999</v>
      </c>
      <c r="D138" s="295">
        <v>53.225851636037653</v>
      </c>
      <c r="E138" s="294">
        <v>13415</v>
      </c>
      <c r="F138" s="295">
        <v>13.977452696507461</v>
      </c>
      <c r="G138" s="294">
        <v>1004384</v>
      </c>
      <c r="H138" s="294">
        <v>291008</v>
      </c>
      <c r="I138" s="295">
        <v>40.7930740591217</v>
      </c>
      <c r="J138" s="294">
        <v>93588</v>
      </c>
      <c r="K138" s="295">
        <v>10.275407445794668</v>
      </c>
    </row>
    <row r="139" spans="1:13" ht="12" customHeight="1">
      <c r="A139" s="315">
        <v>42278</v>
      </c>
      <c r="B139" s="294">
        <v>113007</v>
      </c>
      <c r="C139" s="294">
        <v>3616</v>
      </c>
      <c r="D139" s="295">
        <v>3.3055735846641863</v>
      </c>
      <c r="E139" s="294">
        <v>8790</v>
      </c>
      <c r="F139" s="295">
        <v>8.4343245343849844</v>
      </c>
      <c r="G139" s="294">
        <v>974542</v>
      </c>
      <c r="H139" s="294">
        <v>-29842</v>
      </c>
      <c r="I139" s="295">
        <v>-2.9711743715551022</v>
      </c>
      <c r="J139" s="294">
        <v>26885</v>
      </c>
      <c r="K139" s="295">
        <v>2.8369969303239464</v>
      </c>
      <c r="M139" s="133"/>
    </row>
    <row r="140" spans="1:13" ht="12" customHeight="1">
      <c r="A140" s="315">
        <v>42309</v>
      </c>
      <c r="B140" s="316">
        <v>102538</v>
      </c>
      <c r="C140" s="316">
        <v>-10469</v>
      </c>
      <c r="D140" s="295">
        <v>-9.2640278920774826</v>
      </c>
      <c r="E140" s="316">
        <v>19305</v>
      </c>
      <c r="F140" s="317">
        <v>23.193925486285487</v>
      </c>
      <c r="G140" s="294">
        <v>920952</v>
      </c>
      <c r="H140" s="316">
        <v>-53590</v>
      </c>
      <c r="I140" s="295">
        <v>-5.498993373297405</v>
      </c>
      <c r="J140" s="294">
        <v>132873</v>
      </c>
      <c r="K140" s="295">
        <v>16.860365521730689</v>
      </c>
      <c r="M140" s="133"/>
    </row>
    <row r="141" spans="1:13" ht="12" customHeight="1">
      <c r="A141" s="315">
        <v>42339</v>
      </c>
      <c r="B141" s="294">
        <v>96946</v>
      </c>
      <c r="C141" s="294">
        <v>-5592</v>
      </c>
      <c r="D141" s="295">
        <v>-5.4535879381302541</v>
      </c>
      <c r="E141" s="294">
        <v>12969</v>
      </c>
      <c r="F141" s="295">
        <v>15.443514295580933</v>
      </c>
      <c r="G141" s="294">
        <v>904072</v>
      </c>
      <c r="H141" s="294">
        <v>-16880</v>
      </c>
      <c r="I141" s="295">
        <v>-1.832885970169998</v>
      </c>
      <c r="J141" s="294">
        <v>115810</v>
      </c>
      <c r="K141" s="295">
        <v>14.691815665349846</v>
      </c>
    </row>
    <row r="142" spans="1:13" ht="12" customHeight="1">
      <c r="A142" s="315">
        <v>42370</v>
      </c>
      <c r="B142" s="316">
        <v>85144</v>
      </c>
      <c r="C142" s="316">
        <v>-11802</v>
      </c>
      <c r="D142" s="295">
        <v>-12.173787469312813</v>
      </c>
      <c r="E142" s="316">
        <v>1321</v>
      </c>
      <c r="F142" s="317">
        <v>1.5759397778652637</v>
      </c>
      <c r="G142" s="294">
        <v>797471</v>
      </c>
      <c r="H142" s="316">
        <v>-106601</v>
      </c>
      <c r="I142" s="295">
        <v>-11.791206895026059</v>
      </c>
      <c r="J142" s="294">
        <v>14379</v>
      </c>
      <c r="K142" s="295">
        <v>1.836182721825788</v>
      </c>
    </row>
    <row r="143" spans="1:13" ht="12" customHeight="1">
      <c r="A143" s="315">
        <v>42401</v>
      </c>
      <c r="B143" s="294">
        <v>92506</v>
      </c>
      <c r="C143" s="294">
        <v>7362</v>
      </c>
      <c r="D143" s="295">
        <v>8.6465282345203427</v>
      </c>
      <c r="E143" s="294">
        <v>11987</v>
      </c>
      <c r="F143" s="295">
        <v>14.887169487946943</v>
      </c>
      <c r="G143" s="294">
        <v>779573</v>
      </c>
      <c r="H143" s="294">
        <v>-17898</v>
      </c>
      <c r="I143" s="295">
        <v>-2.2443449354271188</v>
      </c>
      <c r="J143" s="294">
        <v>79720</v>
      </c>
      <c r="K143" s="295">
        <v>11.39096353091292</v>
      </c>
    </row>
    <row r="144" spans="1:13" s="133" customFormat="1" ht="12" customHeight="1">
      <c r="A144" s="315">
        <v>42430</v>
      </c>
      <c r="B144" s="316">
        <v>94849</v>
      </c>
      <c r="C144" s="316">
        <v>2343</v>
      </c>
      <c r="D144" s="295">
        <v>2.5328086826800424</v>
      </c>
      <c r="E144" s="316">
        <v>3734</v>
      </c>
      <c r="F144" s="317">
        <v>4.0981177632662025</v>
      </c>
      <c r="G144" s="294">
        <v>842134</v>
      </c>
      <c r="H144" s="316">
        <v>62561</v>
      </c>
      <c r="I144" s="295">
        <v>8.025034217449809</v>
      </c>
      <c r="J144" s="294">
        <v>30843</v>
      </c>
      <c r="K144" s="295">
        <v>3.8017184955829659</v>
      </c>
      <c r="M144" s="120"/>
    </row>
    <row r="145" spans="1:13" s="133" customFormat="1" ht="12" customHeight="1">
      <c r="A145" s="315">
        <v>42461</v>
      </c>
      <c r="B145" s="294">
        <v>97135</v>
      </c>
      <c r="C145" s="294">
        <v>2286</v>
      </c>
      <c r="D145" s="295">
        <v>2.4101466541555525</v>
      </c>
      <c r="E145" s="294">
        <v>11767</v>
      </c>
      <c r="F145" s="295">
        <v>13.783853434542218</v>
      </c>
      <c r="G145" s="294">
        <v>863564</v>
      </c>
      <c r="H145" s="294">
        <v>21430</v>
      </c>
      <c r="I145" s="295">
        <v>2.5447256612368103</v>
      </c>
      <c r="J145" s="294">
        <v>45753</v>
      </c>
      <c r="K145" s="295">
        <v>5.5945689162899495</v>
      </c>
      <c r="M145" s="120"/>
    </row>
    <row r="146" spans="1:13" ht="12" customHeight="1">
      <c r="A146" s="315">
        <v>42491</v>
      </c>
      <c r="B146" s="316">
        <v>107089</v>
      </c>
      <c r="C146" s="316">
        <v>9954</v>
      </c>
      <c r="D146" s="295">
        <v>10.247593555361096</v>
      </c>
      <c r="E146" s="316">
        <v>10879</v>
      </c>
      <c r="F146" s="317">
        <v>11.307556387069951</v>
      </c>
      <c r="G146" s="294">
        <v>984875</v>
      </c>
      <c r="H146" s="316">
        <v>121311</v>
      </c>
      <c r="I146" s="295">
        <v>14.047713892658795</v>
      </c>
      <c r="J146" s="294">
        <v>91020</v>
      </c>
      <c r="K146" s="295">
        <v>10.182859636070727</v>
      </c>
    </row>
    <row r="147" spans="1:13" ht="12" customHeight="1">
      <c r="A147" s="315">
        <v>42522</v>
      </c>
      <c r="B147" s="294">
        <v>124156</v>
      </c>
      <c r="C147" s="294">
        <v>17067</v>
      </c>
      <c r="D147" s="295">
        <v>15.937211104782003</v>
      </c>
      <c r="E147" s="294">
        <v>14031</v>
      </c>
      <c r="F147" s="295">
        <v>12.740976163450624</v>
      </c>
      <c r="G147" s="294">
        <v>1076947</v>
      </c>
      <c r="H147" s="294">
        <v>92072</v>
      </c>
      <c r="I147" s="295">
        <v>9.3485975377585984</v>
      </c>
      <c r="J147" s="294">
        <v>110272</v>
      </c>
      <c r="K147" s="295">
        <v>11.407349936638477</v>
      </c>
    </row>
    <row r="148" spans="1:13" ht="12" customHeight="1">
      <c r="A148" s="315">
        <v>42552</v>
      </c>
      <c r="B148" s="316">
        <v>109999</v>
      </c>
      <c r="C148" s="316">
        <v>-14157</v>
      </c>
      <c r="D148" s="295">
        <v>-11.40259028963562</v>
      </c>
      <c r="E148" s="316">
        <v>-1710</v>
      </c>
      <c r="F148" s="317">
        <v>-1.5307629644880896</v>
      </c>
      <c r="G148" s="294">
        <v>1001711</v>
      </c>
      <c r="H148" s="316">
        <v>-75236</v>
      </c>
      <c r="I148" s="295">
        <v>-6.9860448100045778</v>
      </c>
      <c r="J148" s="294">
        <v>5497</v>
      </c>
      <c r="K148" s="295">
        <v>0.55178907343201355</v>
      </c>
    </row>
    <row r="149" spans="1:13" ht="12" customHeight="1">
      <c r="A149" s="315">
        <v>42583</v>
      </c>
      <c r="B149" s="294">
        <v>83660</v>
      </c>
      <c r="C149" s="294">
        <v>-26339</v>
      </c>
      <c r="D149" s="295">
        <v>-23.944763134210312</v>
      </c>
      <c r="E149" s="294">
        <v>12268</v>
      </c>
      <c r="F149" s="295">
        <v>17.183998207082027</v>
      </c>
      <c r="G149" s="294">
        <v>829116</v>
      </c>
      <c r="H149" s="294">
        <v>-172595</v>
      </c>
      <c r="I149" s="295">
        <v>-17.230019436743731</v>
      </c>
      <c r="J149" s="294">
        <v>115740</v>
      </c>
      <c r="K149" s="295">
        <v>16.224263221639081</v>
      </c>
    </row>
    <row r="150" spans="1:13" ht="12" customHeight="1">
      <c r="A150" s="315">
        <v>42614</v>
      </c>
      <c r="B150" s="316">
        <v>117118</v>
      </c>
      <c r="C150" s="316">
        <v>33458</v>
      </c>
      <c r="D150" s="295">
        <v>39.992828113793927</v>
      </c>
      <c r="E150" s="316">
        <v>7727</v>
      </c>
      <c r="F150" s="317">
        <v>7.0636524028484979</v>
      </c>
      <c r="G150" s="294">
        <v>1055023</v>
      </c>
      <c r="H150" s="316">
        <v>225907</v>
      </c>
      <c r="I150" s="295">
        <v>27.246730252461656</v>
      </c>
      <c r="J150" s="294">
        <v>50639</v>
      </c>
      <c r="K150" s="295">
        <v>5.041796762991047</v>
      </c>
    </row>
    <row r="151" spans="1:13" ht="12" customHeight="1">
      <c r="A151" s="315">
        <v>42644</v>
      </c>
      <c r="B151" s="294">
        <v>115278</v>
      </c>
      <c r="C151" s="294">
        <v>-1840</v>
      </c>
      <c r="D151" s="295">
        <v>-1.5710650796632457</v>
      </c>
      <c r="E151" s="294">
        <v>2271</v>
      </c>
      <c r="F151" s="295">
        <v>2.0096100241577957</v>
      </c>
      <c r="G151" s="294">
        <v>1034931</v>
      </c>
      <c r="H151" s="294">
        <v>-20092</v>
      </c>
      <c r="I151" s="295">
        <v>-1.9044134582847956</v>
      </c>
      <c r="J151" s="294">
        <v>60389</v>
      </c>
      <c r="K151" s="295">
        <v>6.1966544284392056</v>
      </c>
    </row>
    <row r="152" spans="1:13" ht="12" customHeight="1">
      <c r="A152" s="315">
        <v>42675</v>
      </c>
      <c r="B152" s="316">
        <v>114704</v>
      </c>
      <c r="C152" s="316">
        <v>-574</v>
      </c>
      <c r="D152" s="295">
        <v>-0.49792675098457639</v>
      </c>
      <c r="E152" s="316">
        <v>12166</v>
      </c>
      <c r="F152" s="317">
        <v>11.864869609315571</v>
      </c>
      <c r="G152" s="294">
        <v>977151</v>
      </c>
      <c r="H152" s="316">
        <v>-57780</v>
      </c>
      <c r="I152" s="295">
        <v>-5.5829808943784656</v>
      </c>
      <c r="J152" s="294">
        <v>56199</v>
      </c>
      <c r="K152" s="295">
        <v>6.102272431136476</v>
      </c>
    </row>
    <row r="153" spans="1:13" ht="12" customHeight="1">
      <c r="A153" s="315">
        <v>42705</v>
      </c>
      <c r="B153" s="294">
        <v>102608</v>
      </c>
      <c r="C153" s="294">
        <v>-12096</v>
      </c>
      <c r="D153" s="295">
        <v>-10.545403822011439</v>
      </c>
      <c r="E153" s="294">
        <v>5662</v>
      </c>
      <c r="F153" s="295">
        <v>5.8403647391331255</v>
      </c>
      <c r="G153" s="294">
        <v>972807</v>
      </c>
      <c r="H153" s="294">
        <v>-4344</v>
      </c>
      <c r="I153" s="295">
        <v>-0.44455769886128144</v>
      </c>
      <c r="J153" s="294">
        <v>68735</v>
      </c>
      <c r="K153" s="295">
        <v>7.6028236689113253</v>
      </c>
    </row>
    <row r="154" spans="1:13" ht="12" customHeight="1">
      <c r="A154" s="315">
        <v>42736</v>
      </c>
      <c r="B154" s="316">
        <v>99744</v>
      </c>
      <c r="C154" s="316">
        <v>-2864</v>
      </c>
      <c r="D154" s="295">
        <v>-2.7912053641041634</v>
      </c>
      <c r="E154" s="316">
        <v>14600</v>
      </c>
      <c r="F154" s="317">
        <v>17.147420839988726</v>
      </c>
      <c r="G154" s="294">
        <v>949191</v>
      </c>
      <c r="H154" s="316">
        <v>-23616</v>
      </c>
      <c r="I154" s="295">
        <v>-2.4276141105070175</v>
      </c>
      <c r="J154" s="294">
        <v>151720</v>
      </c>
      <c r="K154" s="295">
        <v>19.025143234048635</v>
      </c>
    </row>
    <row r="155" spans="1:13" ht="12" customHeight="1">
      <c r="A155" s="315">
        <v>42767</v>
      </c>
      <c r="B155" s="294">
        <v>94888</v>
      </c>
      <c r="C155" s="294">
        <v>-4856</v>
      </c>
      <c r="D155" s="295">
        <v>-4.8684632659608598</v>
      </c>
      <c r="E155" s="294">
        <v>2382</v>
      </c>
      <c r="F155" s="295">
        <v>2.5749681101766373</v>
      </c>
      <c r="G155" s="294">
        <v>830258</v>
      </c>
      <c r="H155" s="294">
        <v>-118933</v>
      </c>
      <c r="I155" s="295">
        <v>-12.529933385377653</v>
      </c>
      <c r="J155" s="294">
        <v>50685</v>
      </c>
      <c r="K155" s="295">
        <v>6.5016361520986488</v>
      </c>
    </row>
    <row r="156" spans="1:13" ht="12" customHeight="1">
      <c r="A156" s="315">
        <v>42795</v>
      </c>
      <c r="B156" s="316">
        <v>110172</v>
      </c>
      <c r="C156" s="316">
        <v>15284</v>
      </c>
      <c r="D156" s="295">
        <v>16.107410842256133</v>
      </c>
      <c r="E156" s="316">
        <v>15323</v>
      </c>
      <c r="F156" s="317">
        <v>16.155151872977047</v>
      </c>
      <c r="G156" s="294">
        <v>979898</v>
      </c>
      <c r="H156" s="316">
        <v>149640</v>
      </c>
      <c r="I156" s="295">
        <v>18.023313235163045</v>
      </c>
      <c r="J156" s="294">
        <v>137764</v>
      </c>
      <c r="K156" s="295">
        <v>16.35891675196584</v>
      </c>
    </row>
    <row r="157" spans="1:13" ht="12" customHeight="1">
      <c r="A157" s="315">
        <v>42826</v>
      </c>
      <c r="B157" s="294">
        <v>97026</v>
      </c>
      <c r="C157" s="294">
        <v>-13146</v>
      </c>
      <c r="D157" s="295">
        <v>-11.93225138873761</v>
      </c>
      <c r="E157" s="294">
        <v>-109</v>
      </c>
      <c r="F157" s="295">
        <v>-0.11221495856282493</v>
      </c>
      <c r="G157" s="294">
        <v>895534</v>
      </c>
      <c r="H157" s="294">
        <v>-84364</v>
      </c>
      <c r="I157" s="295">
        <v>-8.6094675160067684</v>
      </c>
      <c r="J157" s="294">
        <v>31970</v>
      </c>
      <c r="K157" s="295">
        <v>3.7020996706671423</v>
      </c>
    </row>
    <row r="158" spans="1:13" ht="12" customHeight="1">
      <c r="A158" s="315">
        <v>42856</v>
      </c>
      <c r="B158" s="316">
        <v>118757</v>
      </c>
      <c r="C158" s="316">
        <v>21731</v>
      </c>
      <c r="D158" s="295">
        <v>22.397089439943933</v>
      </c>
      <c r="E158" s="316">
        <v>11668</v>
      </c>
      <c r="F158" s="317">
        <v>10.895610193390544</v>
      </c>
      <c r="G158" s="294">
        <v>1148740</v>
      </c>
      <c r="H158" s="316">
        <v>253206</v>
      </c>
      <c r="I158" s="295">
        <v>28.274303376532885</v>
      </c>
      <c r="J158" s="294">
        <v>163865</v>
      </c>
      <c r="K158" s="295">
        <v>16.638152049752506</v>
      </c>
    </row>
    <row r="159" spans="1:13" ht="12" customHeight="1">
      <c r="A159" s="315">
        <v>42887</v>
      </c>
      <c r="B159" s="294">
        <v>137166</v>
      </c>
      <c r="C159" s="294">
        <v>18409</v>
      </c>
      <c r="D159" s="295">
        <v>15.501402022617613</v>
      </c>
      <c r="E159" s="294">
        <v>13010</v>
      </c>
      <c r="F159" s="295">
        <v>10.478752537130706</v>
      </c>
      <c r="G159" s="294">
        <v>1167278</v>
      </c>
      <c r="H159" s="294">
        <v>18538</v>
      </c>
      <c r="I159" s="295">
        <v>1.6137681285582464</v>
      </c>
      <c r="J159" s="294">
        <v>90331</v>
      </c>
      <c r="K159" s="295">
        <v>8.3876922448365612</v>
      </c>
    </row>
    <row r="160" spans="1:13" ht="12" customHeight="1">
      <c r="A160" s="315">
        <v>42917</v>
      </c>
      <c r="B160" s="316">
        <v>120445</v>
      </c>
      <c r="C160" s="316">
        <v>-16721</v>
      </c>
      <c r="D160" s="295">
        <v>-12.1903387136754</v>
      </c>
      <c r="E160" s="316">
        <v>10446</v>
      </c>
      <c r="F160" s="317">
        <v>9.4964499677269796</v>
      </c>
      <c r="G160" s="294">
        <v>1068653</v>
      </c>
      <c r="H160" s="316">
        <v>-98625</v>
      </c>
      <c r="I160" s="295">
        <v>-8.4491440770750419</v>
      </c>
      <c r="J160" s="294">
        <v>66942</v>
      </c>
      <c r="K160" s="295">
        <v>6.682765787737182</v>
      </c>
    </row>
    <row r="161" spans="1:15" ht="12" customHeight="1">
      <c r="A161" s="315">
        <v>42948</v>
      </c>
      <c r="B161" s="294">
        <v>88685</v>
      </c>
      <c r="C161" s="294">
        <v>-31760</v>
      </c>
      <c r="D161" s="295">
        <v>-26.36888206235211</v>
      </c>
      <c r="E161" s="294">
        <v>5025</v>
      </c>
      <c r="F161" s="295">
        <v>6.0064546975854647</v>
      </c>
      <c r="G161" s="294">
        <v>875678</v>
      </c>
      <c r="H161" s="294">
        <v>-192975</v>
      </c>
      <c r="I161" s="295">
        <v>-18.057779279148612</v>
      </c>
      <c r="J161" s="294">
        <v>46562</v>
      </c>
      <c r="K161" s="295">
        <v>5.6158607480738523</v>
      </c>
    </row>
    <row r="162" spans="1:15" ht="12" customHeight="1">
      <c r="A162" s="315">
        <v>42979</v>
      </c>
      <c r="B162" s="316">
        <v>126129</v>
      </c>
      <c r="C162" s="316">
        <v>37444</v>
      </c>
      <c r="D162" s="295">
        <v>42.221345210576757</v>
      </c>
      <c r="E162" s="316">
        <v>9011</v>
      </c>
      <c r="F162" s="317">
        <v>7.6939496917638621</v>
      </c>
      <c r="G162" s="294">
        <v>1098884</v>
      </c>
      <c r="H162" s="316">
        <v>223206</v>
      </c>
      <c r="I162" s="295">
        <v>25.489506416742227</v>
      </c>
      <c r="J162" s="294">
        <v>43861</v>
      </c>
      <c r="K162" s="295">
        <v>4.1573501241205166</v>
      </c>
    </row>
    <row r="163" spans="1:15" ht="12" customHeight="1">
      <c r="A163" s="315">
        <v>43009</v>
      </c>
      <c r="B163" s="294">
        <v>134304</v>
      </c>
      <c r="C163" s="294">
        <v>8175</v>
      </c>
      <c r="D163" s="295">
        <v>6.4814594581737746</v>
      </c>
      <c r="E163" s="294">
        <v>19026</v>
      </c>
      <c r="F163" s="295">
        <v>16.504450111903399</v>
      </c>
      <c r="G163" s="294">
        <v>1112296</v>
      </c>
      <c r="H163" s="294">
        <v>13412</v>
      </c>
      <c r="I163" s="295">
        <v>1.2205109911510224</v>
      </c>
      <c r="J163" s="294">
        <v>77365</v>
      </c>
      <c r="K163" s="295">
        <v>7.475377585558844</v>
      </c>
    </row>
    <row r="164" spans="1:15" ht="12" customHeight="1">
      <c r="A164" s="315">
        <v>43040</v>
      </c>
      <c r="B164" s="316">
        <v>124437</v>
      </c>
      <c r="C164" s="316">
        <v>-9867</v>
      </c>
      <c r="D164" s="295">
        <v>-7.3467655468191566</v>
      </c>
      <c r="E164" s="316">
        <v>9733</v>
      </c>
      <c r="F164" s="317">
        <v>8.4853187334356264</v>
      </c>
      <c r="G164" s="294">
        <v>1014111</v>
      </c>
      <c r="H164" s="316">
        <v>-98185</v>
      </c>
      <c r="I164" s="295">
        <v>-8.8272366348525928</v>
      </c>
      <c r="J164" s="294">
        <v>36960</v>
      </c>
      <c r="K164" s="295">
        <v>3.7824246201457092</v>
      </c>
    </row>
    <row r="165" spans="1:15" ht="12" customHeight="1">
      <c r="A165" s="315">
        <v>43070</v>
      </c>
      <c r="B165" s="294">
        <v>105338</v>
      </c>
      <c r="C165" s="294">
        <v>-19099</v>
      </c>
      <c r="D165" s="295">
        <v>-15.348328873245096</v>
      </c>
      <c r="E165" s="294">
        <v>2730</v>
      </c>
      <c r="F165" s="295">
        <v>2.6606112583814125</v>
      </c>
      <c r="G165" s="294">
        <v>927393</v>
      </c>
      <c r="H165" s="294">
        <v>-86718</v>
      </c>
      <c r="I165" s="295">
        <v>-8.5511349349331578</v>
      </c>
      <c r="J165" s="294">
        <v>-45414</v>
      </c>
      <c r="K165" s="295">
        <v>-4.668346342080187</v>
      </c>
    </row>
    <row r="166" spans="1:15" ht="12" customHeight="1">
      <c r="A166" s="315">
        <v>43101</v>
      </c>
      <c r="B166" s="316">
        <v>111441</v>
      </c>
      <c r="C166" s="316">
        <v>6103</v>
      </c>
      <c r="D166" s="295">
        <v>5.7937306575025156</v>
      </c>
      <c r="E166" s="316">
        <v>11697</v>
      </c>
      <c r="F166" s="317">
        <v>11.727021174205968</v>
      </c>
      <c r="G166" s="294">
        <v>996707</v>
      </c>
      <c r="H166" s="316">
        <v>69314</v>
      </c>
      <c r="I166" s="295">
        <v>7.4740697848700606</v>
      </c>
      <c r="J166" s="294">
        <v>47516</v>
      </c>
      <c r="K166" s="295">
        <v>5.0059471697477118</v>
      </c>
    </row>
    <row r="167" spans="1:15" ht="12" customHeight="1">
      <c r="A167" s="315">
        <v>43132</v>
      </c>
      <c r="B167" s="294">
        <v>104683</v>
      </c>
      <c r="C167" s="294">
        <v>-6758</v>
      </c>
      <c r="D167" s="295">
        <v>-6.0641954038459813</v>
      </c>
      <c r="E167" s="294">
        <v>9795</v>
      </c>
      <c r="F167" s="295">
        <v>10.322696231346429</v>
      </c>
      <c r="G167" s="294">
        <v>873485</v>
      </c>
      <c r="H167" s="294">
        <v>-123222</v>
      </c>
      <c r="I167" s="295">
        <v>-12.362911066140802</v>
      </c>
      <c r="J167" s="294">
        <v>43227</v>
      </c>
      <c r="K167" s="295">
        <v>5.2064538974631978</v>
      </c>
    </row>
    <row r="168" spans="1:15" ht="12" customHeight="1">
      <c r="A168" s="315">
        <v>43160</v>
      </c>
      <c r="B168" s="316">
        <v>108968</v>
      </c>
      <c r="C168" s="316">
        <v>4285</v>
      </c>
      <c r="D168" s="295">
        <v>4.0933102796060483</v>
      </c>
      <c r="E168" s="316">
        <v>-1204</v>
      </c>
      <c r="F168" s="317">
        <v>-1.0928366554115383</v>
      </c>
      <c r="G168" s="294">
        <v>906292</v>
      </c>
      <c r="H168" s="316">
        <v>32807</v>
      </c>
      <c r="I168" s="295">
        <v>3.7558744569168332</v>
      </c>
      <c r="J168" s="294">
        <v>-73606</v>
      </c>
      <c r="K168" s="295">
        <v>-7.5115981459294741</v>
      </c>
    </row>
    <row r="169" spans="1:15" ht="12" customHeight="1">
      <c r="A169" s="315">
        <v>43191</v>
      </c>
      <c r="B169" s="294">
        <v>112858</v>
      </c>
      <c r="C169" s="294">
        <v>3890</v>
      </c>
      <c r="D169" s="295">
        <v>3.5698553703839657</v>
      </c>
      <c r="E169" s="294">
        <v>15832</v>
      </c>
      <c r="F169" s="295">
        <v>16.31727578174922</v>
      </c>
      <c r="G169" s="294">
        <v>988752</v>
      </c>
      <c r="H169" s="294">
        <v>82460</v>
      </c>
      <c r="I169" s="295">
        <v>9.0986128091167089</v>
      </c>
      <c r="J169" s="294">
        <v>93218</v>
      </c>
      <c r="K169" s="295">
        <v>10.409208360598258</v>
      </c>
    </row>
    <row r="170" spans="1:15" ht="12" customHeight="1">
      <c r="A170" s="315">
        <v>43221</v>
      </c>
      <c r="B170" s="316">
        <v>124111</v>
      </c>
      <c r="C170" s="316">
        <v>11253</v>
      </c>
      <c r="D170" s="295">
        <v>9.9709369295929395</v>
      </c>
      <c r="E170" s="316">
        <v>5354</v>
      </c>
      <c r="F170" s="317">
        <v>4.508365822646244</v>
      </c>
      <c r="G170" s="294">
        <v>1145311</v>
      </c>
      <c r="H170" s="316">
        <v>156559</v>
      </c>
      <c r="I170" s="295">
        <v>15.834000841464796</v>
      </c>
      <c r="J170" s="294">
        <v>-3429</v>
      </c>
      <c r="K170" s="295">
        <v>-0.29850096627609379</v>
      </c>
    </row>
    <row r="171" spans="1:15" ht="12" customHeight="1">
      <c r="A171" s="315">
        <v>43252</v>
      </c>
      <c r="B171" s="294">
        <v>130813</v>
      </c>
      <c r="C171" s="294">
        <v>6702</v>
      </c>
      <c r="D171" s="295">
        <v>5.4000048343821261</v>
      </c>
      <c r="E171" s="294">
        <v>-6353</v>
      </c>
      <c r="F171" s="295">
        <v>-4.6316142484289111</v>
      </c>
      <c r="G171" s="294">
        <v>1138186</v>
      </c>
      <c r="H171" s="294">
        <v>-7125</v>
      </c>
      <c r="I171" s="295">
        <v>-0.62210176973765208</v>
      </c>
      <c r="J171" s="294">
        <v>-29092</v>
      </c>
      <c r="K171" s="295">
        <v>-2.4922940379241276</v>
      </c>
    </row>
    <row r="172" spans="1:15" ht="12" customHeight="1">
      <c r="A172" s="315">
        <v>43282</v>
      </c>
      <c r="B172" s="316">
        <v>132945</v>
      </c>
      <c r="C172" s="316">
        <v>2132</v>
      </c>
      <c r="D172" s="295">
        <v>1.6298074350408598</v>
      </c>
      <c r="E172" s="316">
        <v>12500</v>
      </c>
      <c r="F172" s="317">
        <v>10.378180912449666</v>
      </c>
      <c r="G172" s="294">
        <v>1147792</v>
      </c>
      <c r="H172" s="316">
        <v>9606</v>
      </c>
      <c r="I172" s="295">
        <v>0.84397453491784291</v>
      </c>
      <c r="J172" s="294">
        <v>79139</v>
      </c>
      <c r="K172" s="295">
        <v>7.4054908375309854</v>
      </c>
    </row>
    <row r="173" spans="1:15" ht="12" customHeight="1">
      <c r="A173" s="315">
        <v>43313</v>
      </c>
      <c r="B173" s="294">
        <v>94973</v>
      </c>
      <c r="C173" s="294">
        <v>-37972</v>
      </c>
      <c r="D173" s="295">
        <v>-28.562187370717215</v>
      </c>
      <c r="E173" s="294">
        <v>6288</v>
      </c>
      <c r="F173" s="295">
        <v>7.090263291424705</v>
      </c>
      <c r="G173" s="294">
        <v>897274</v>
      </c>
      <c r="H173" s="294">
        <v>-250518</v>
      </c>
      <c r="I173" s="295">
        <v>-21.826079986617785</v>
      </c>
      <c r="J173" s="294">
        <v>21596</v>
      </c>
      <c r="K173" s="295">
        <v>2.46620333044795</v>
      </c>
    </row>
    <row r="174" spans="1:15" ht="12" customHeight="1">
      <c r="A174" s="315">
        <v>43344</v>
      </c>
      <c r="B174" s="316">
        <v>128333</v>
      </c>
      <c r="C174" s="316">
        <v>33360</v>
      </c>
      <c r="D174" s="295">
        <v>35.125772587998696</v>
      </c>
      <c r="E174" s="316">
        <v>2204</v>
      </c>
      <c r="F174" s="317">
        <v>1.7474173267051987</v>
      </c>
      <c r="G174" s="294">
        <v>1055930</v>
      </c>
      <c r="H174" s="316">
        <v>158656</v>
      </c>
      <c r="I174" s="295">
        <v>17.682001261599019</v>
      </c>
      <c r="J174" s="294">
        <v>-42954</v>
      </c>
      <c r="K174" s="295">
        <v>-3.9088748220922316</v>
      </c>
    </row>
    <row r="175" spans="1:15" ht="12" customHeight="1">
      <c r="A175" s="315">
        <v>43374</v>
      </c>
      <c r="B175" s="294">
        <v>148639</v>
      </c>
      <c r="C175" s="294">
        <v>20306</v>
      </c>
      <c r="D175" s="295">
        <v>15.822898241294133</v>
      </c>
      <c r="E175" s="294">
        <v>14335</v>
      </c>
      <c r="F175" s="295">
        <v>10.673546580891113</v>
      </c>
      <c r="G175" s="294">
        <v>1221264</v>
      </c>
      <c r="H175" s="294">
        <v>165334</v>
      </c>
      <c r="I175" s="295">
        <v>15.657666701391191</v>
      </c>
      <c r="J175" s="294">
        <v>108968</v>
      </c>
      <c r="K175" s="295">
        <v>9.7966728280961188</v>
      </c>
    </row>
    <row r="176" spans="1:15" ht="12" customHeight="1">
      <c r="A176" s="315">
        <v>43405</v>
      </c>
      <c r="B176" s="316">
        <v>125313</v>
      </c>
      <c r="C176" s="316">
        <v>-23326</v>
      </c>
      <c r="D176" s="295">
        <v>-15.693054985569063</v>
      </c>
      <c r="E176" s="316">
        <v>876</v>
      </c>
      <c r="F176" s="317">
        <v>0.7039706839605584</v>
      </c>
      <c r="G176" s="294">
        <v>1027082</v>
      </c>
      <c r="H176" s="316">
        <v>-194182</v>
      </c>
      <c r="I176" s="295">
        <v>-15.900083847554665</v>
      </c>
      <c r="J176" s="294">
        <v>12971</v>
      </c>
      <c r="K176" s="295">
        <v>1.2790513070068266</v>
      </c>
      <c r="O176" s="318"/>
    </row>
    <row r="177" spans="1:17" ht="12" customHeight="1">
      <c r="A177" s="315">
        <v>43435</v>
      </c>
      <c r="B177" s="294">
        <v>104090</v>
      </c>
      <c r="C177" s="294">
        <v>-21223</v>
      </c>
      <c r="D177" s="295">
        <v>-16.935992275342542</v>
      </c>
      <c r="E177" s="294">
        <v>-1248</v>
      </c>
      <c r="F177" s="295">
        <v>-1.1847576373198656</v>
      </c>
      <c r="G177" s="294">
        <v>959494</v>
      </c>
      <c r="H177" s="294">
        <v>-67588</v>
      </c>
      <c r="I177" s="295">
        <v>-6.5805846076554744</v>
      </c>
      <c r="J177" s="294">
        <v>32101</v>
      </c>
      <c r="K177" s="295">
        <v>3.4614235820197048</v>
      </c>
      <c r="O177" s="318"/>
    </row>
    <row r="178" spans="1:17" ht="12" customHeight="1">
      <c r="A178" s="315">
        <v>43466</v>
      </c>
      <c r="B178" s="316">
        <v>118064</v>
      </c>
      <c r="C178" s="316">
        <v>13974</v>
      </c>
      <c r="D178" s="295">
        <v>13.424920741665867</v>
      </c>
      <c r="E178" s="316">
        <v>6623</v>
      </c>
      <c r="F178" s="317">
        <v>5.9430550694986586</v>
      </c>
      <c r="G178" s="294">
        <v>1063930</v>
      </c>
      <c r="H178" s="316">
        <v>104436</v>
      </c>
      <c r="I178" s="295">
        <v>10.884487031706295</v>
      </c>
      <c r="J178" s="294">
        <v>67223</v>
      </c>
      <c r="K178" s="295">
        <v>6.7445096703444438</v>
      </c>
      <c r="O178" s="318"/>
    </row>
    <row r="179" spans="1:17" ht="12" customHeight="1">
      <c r="A179" s="315">
        <v>43497</v>
      </c>
      <c r="B179" s="294">
        <v>105522</v>
      </c>
      <c r="C179" s="294">
        <v>-12542</v>
      </c>
      <c r="D179" s="295">
        <v>-10.623051904052039</v>
      </c>
      <c r="E179" s="294">
        <v>839</v>
      </c>
      <c r="F179" s="295">
        <v>0.80146728695203617</v>
      </c>
      <c r="G179" s="294">
        <v>887020</v>
      </c>
      <c r="H179" s="294">
        <v>-176910</v>
      </c>
      <c r="I179" s="295">
        <v>-16.627973644882651</v>
      </c>
      <c r="J179" s="294">
        <v>13535</v>
      </c>
      <c r="K179" s="295">
        <v>1.5495400607909695</v>
      </c>
      <c r="O179" s="319"/>
    </row>
    <row r="180" spans="1:17" ht="12" customHeight="1">
      <c r="A180" s="315">
        <v>43525</v>
      </c>
      <c r="B180" s="316">
        <v>113414</v>
      </c>
      <c r="C180" s="316">
        <v>7892</v>
      </c>
      <c r="D180" s="317">
        <v>7.4790091165823238</v>
      </c>
      <c r="E180" s="316">
        <v>4446</v>
      </c>
      <c r="F180" s="317">
        <v>4.0800969091843475</v>
      </c>
      <c r="G180" s="294">
        <v>952220</v>
      </c>
      <c r="H180" s="316">
        <v>65200</v>
      </c>
      <c r="I180" s="295">
        <v>7.3504543302293071</v>
      </c>
      <c r="J180" s="294">
        <v>45928</v>
      </c>
      <c r="K180" s="295">
        <v>5.0676823805131237</v>
      </c>
      <c r="O180" s="318"/>
    </row>
    <row r="181" spans="1:17" ht="12" customHeight="1">
      <c r="A181" s="315">
        <v>43556</v>
      </c>
      <c r="B181" s="294">
        <v>113283</v>
      </c>
      <c r="C181" s="294">
        <v>-131</v>
      </c>
      <c r="D181" s="295">
        <v>-0.11550602218421006</v>
      </c>
      <c r="E181" s="294">
        <v>425</v>
      </c>
      <c r="F181" s="295">
        <v>0.37657941838416414</v>
      </c>
      <c r="G181" s="294">
        <v>960076</v>
      </c>
      <c r="H181" s="294">
        <v>7856</v>
      </c>
      <c r="I181" s="295">
        <v>0.82501942828337993</v>
      </c>
      <c r="J181" s="294">
        <v>-28676</v>
      </c>
      <c r="K181" s="295">
        <v>-2.9002216936097223</v>
      </c>
      <c r="O181" s="318"/>
      <c r="Q181" s="320"/>
    </row>
    <row r="182" spans="1:17" ht="12" customHeight="1">
      <c r="A182" s="315">
        <v>43586</v>
      </c>
      <c r="B182" s="316">
        <v>120203</v>
      </c>
      <c r="C182" s="316">
        <v>6920</v>
      </c>
      <c r="D182" s="317">
        <v>6.1085952879072769</v>
      </c>
      <c r="E182" s="316">
        <v>-3908</v>
      </c>
      <c r="F182" s="317">
        <v>-3.1487942245248206</v>
      </c>
      <c r="G182" s="294">
        <v>1147765</v>
      </c>
      <c r="H182" s="316">
        <v>187689</v>
      </c>
      <c r="I182" s="295">
        <v>19.549389839971003</v>
      </c>
      <c r="J182" s="294">
        <v>2454</v>
      </c>
      <c r="K182" s="295">
        <v>0.21426494637701027</v>
      </c>
      <c r="O182" s="318"/>
      <c r="Q182" s="320"/>
    </row>
    <row r="183" spans="1:17" ht="12" customHeight="1">
      <c r="A183" s="315">
        <v>43617</v>
      </c>
      <c r="B183" s="294">
        <v>131983</v>
      </c>
      <c r="C183" s="294">
        <v>11780</v>
      </c>
      <c r="D183" s="295">
        <v>9.8000881841551379</v>
      </c>
      <c r="E183" s="294">
        <v>1170</v>
      </c>
      <c r="F183" s="295">
        <v>0.89440651922974013</v>
      </c>
      <c r="G183" s="294">
        <v>1098334</v>
      </c>
      <c r="H183" s="294">
        <v>-49431</v>
      </c>
      <c r="I183" s="295">
        <v>-4.3067178385819398</v>
      </c>
      <c r="J183" s="294">
        <v>-39852</v>
      </c>
      <c r="K183" s="295">
        <v>-3.5013609374917634</v>
      </c>
      <c r="O183" s="318"/>
      <c r="Q183" s="320"/>
    </row>
    <row r="184" spans="1:17" ht="12" customHeight="1">
      <c r="A184" s="315">
        <v>43647</v>
      </c>
      <c r="B184" s="316">
        <v>138438</v>
      </c>
      <c r="C184" s="316">
        <v>6455</v>
      </c>
      <c r="D184" s="317">
        <v>4.8907813885121572</v>
      </c>
      <c r="E184" s="316">
        <v>5493</v>
      </c>
      <c r="F184" s="317">
        <v>4.1317838203768478</v>
      </c>
      <c r="G184" s="294">
        <v>1186718</v>
      </c>
      <c r="H184" s="316">
        <v>88384</v>
      </c>
      <c r="I184" s="295">
        <v>8.0470967847667474</v>
      </c>
      <c r="J184" s="294">
        <v>38926</v>
      </c>
      <c r="K184" s="295">
        <v>3.3913810167695888</v>
      </c>
      <c r="O184" s="318"/>
      <c r="Q184" s="321"/>
    </row>
    <row r="185" spans="1:17" ht="12" customHeight="1">
      <c r="A185" s="315">
        <v>43678</v>
      </c>
      <c r="B185" s="294">
        <v>89211</v>
      </c>
      <c r="C185" s="294">
        <v>-49227</v>
      </c>
      <c r="D185" s="295">
        <v>-35.558878342651582</v>
      </c>
      <c r="E185" s="294">
        <v>-5762</v>
      </c>
      <c r="F185" s="295">
        <v>-6.0669874595937792</v>
      </c>
      <c r="G185" s="294">
        <v>844257</v>
      </c>
      <c r="H185" s="294">
        <v>-342461</v>
      </c>
      <c r="I185" s="295">
        <v>-28.857824689606122</v>
      </c>
      <c r="J185" s="294">
        <v>-53017</v>
      </c>
      <c r="K185" s="295">
        <v>-5.9086744963077056</v>
      </c>
      <c r="O185" s="318"/>
    </row>
    <row r="186" spans="1:17" ht="12" customHeight="1">
      <c r="A186" s="315">
        <v>43709</v>
      </c>
      <c r="B186" s="316">
        <v>134158</v>
      </c>
      <c r="C186" s="316">
        <v>44947</v>
      </c>
      <c r="D186" s="317">
        <v>50.382800327313895</v>
      </c>
      <c r="E186" s="316">
        <v>5825</v>
      </c>
      <c r="F186" s="317">
        <v>4.538972828500853</v>
      </c>
      <c r="G186" s="294">
        <v>1127127</v>
      </c>
      <c r="H186" s="316">
        <v>282870</v>
      </c>
      <c r="I186" s="295">
        <v>33.505200430674549</v>
      </c>
      <c r="J186" s="294">
        <v>71197</v>
      </c>
      <c r="K186" s="295">
        <v>6.7425871033117728</v>
      </c>
      <c r="O186" s="318"/>
    </row>
    <row r="187" spans="1:17" ht="12" customHeight="1">
      <c r="A187" s="315">
        <v>43739</v>
      </c>
      <c r="B187" s="294">
        <v>148977</v>
      </c>
      <c r="C187" s="294">
        <v>14819</v>
      </c>
      <c r="D187" s="295">
        <v>11.045930917276644</v>
      </c>
      <c r="E187" s="294">
        <v>338</v>
      </c>
      <c r="F187" s="295">
        <v>0.22739657828699064</v>
      </c>
      <c r="G187" s="294">
        <v>1193681</v>
      </c>
      <c r="H187" s="294">
        <v>66554</v>
      </c>
      <c r="I187" s="295">
        <v>5.904747202400439</v>
      </c>
      <c r="J187" s="294">
        <v>-27583</v>
      </c>
      <c r="K187" s="295">
        <v>-2.2585616214020883</v>
      </c>
      <c r="O187" s="318"/>
    </row>
    <row r="188" spans="1:17" ht="12" customHeight="1">
      <c r="A188" s="315">
        <v>43770</v>
      </c>
      <c r="B188" s="316">
        <v>123377</v>
      </c>
      <c r="C188" s="316">
        <v>-25600</v>
      </c>
      <c r="D188" s="317">
        <v>-17.183860595930916</v>
      </c>
      <c r="E188" s="316">
        <v>-1936</v>
      </c>
      <c r="F188" s="317">
        <v>-1.5449314915451708</v>
      </c>
      <c r="G188" s="294">
        <v>959292</v>
      </c>
      <c r="H188" s="316">
        <v>-234389</v>
      </c>
      <c r="I188" s="295">
        <v>-19.635815598974936</v>
      </c>
      <c r="J188" s="294">
        <v>-67790</v>
      </c>
      <c r="K188" s="295">
        <v>-6.6002519759863381</v>
      </c>
    </row>
    <row r="189" spans="1:17" ht="12" customHeight="1">
      <c r="A189" s="315">
        <v>43800</v>
      </c>
      <c r="B189" s="294">
        <v>110560</v>
      </c>
      <c r="C189" s="294">
        <v>-12817</v>
      </c>
      <c r="D189" s="295">
        <v>-10.388484077259132</v>
      </c>
      <c r="E189" s="294">
        <v>6470</v>
      </c>
      <c r="F189" s="295">
        <v>6.2157748102603518</v>
      </c>
      <c r="G189" s="294">
        <v>955519</v>
      </c>
      <c r="H189" s="294">
        <v>-3773</v>
      </c>
      <c r="I189" s="295">
        <v>-0.39331090012217346</v>
      </c>
      <c r="J189" s="294">
        <v>-3975</v>
      </c>
      <c r="K189" s="295">
        <v>-0.41428086053690799</v>
      </c>
    </row>
    <row r="190" spans="1:17" ht="12" customHeight="1">
      <c r="A190" s="315">
        <v>43831</v>
      </c>
      <c r="B190" s="316">
        <v>112456</v>
      </c>
      <c r="C190" s="316">
        <v>1896</v>
      </c>
      <c r="D190" s="317">
        <v>1.7149059334298118</v>
      </c>
      <c r="E190" s="316">
        <v>-5608</v>
      </c>
      <c r="F190" s="317">
        <v>-4.7499661200704706</v>
      </c>
      <c r="G190" s="294">
        <v>989757</v>
      </c>
      <c r="H190" s="316">
        <v>34238</v>
      </c>
      <c r="I190" s="295">
        <v>3.5831835892326578</v>
      </c>
      <c r="J190" s="294">
        <v>-74173</v>
      </c>
      <c r="K190" s="295">
        <v>-6.9716052747831156</v>
      </c>
    </row>
    <row r="191" spans="1:17" ht="12" customHeight="1">
      <c r="A191" s="315">
        <v>43862</v>
      </c>
      <c r="B191" s="294">
        <v>107550</v>
      </c>
      <c r="C191" s="294">
        <v>-4906</v>
      </c>
      <c r="D191" s="295">
        <v>-4.3625951483246785</v>
      </c>
      <c r="E191" s="294">
        <v>2028</v>
      </c>
      <c r="F191" s="295">
        <v>1.9218741115596747</v>
      </c>
      <c r="G191" s="294">
        <v>885410</v>
      </c>
      <c r="H191" s="294">
        <v>-104347</v>
      </c>
      <c r="I191" s="295">
        <v>-10.542688760978704</v>
      </c>
      <c r="J191" s="294">
        <v>-1610</v>
      </c>
      <c r="K191" s="295">
        <v>-0.18150661766363779</v>
      </c>
    </row>
    <row r="192" spans="1:17" ht="12" customHeight="1">
      <c r="A192" s="315">
        <v>43891</v>
      </c>
      <c r="B192" s="316">
        <v>78611</v>
      </c>
      <c r="C192" s="316">
        <v>-28939</v>
      </c>
      <c r="D192" s="317">
        <v>-26.907484890748488</v>
      </c>
      <c r="E192" s="316">
        <v>-34803</v>
      </c>
      <c r="F192" s="317">
        <v>-30.686687710511929</v>
      </c>
      <c r="G192" s="294">
        <v>701444</v>
      </c>
      <c r="H192" s="316">
        <v>-183966</v>
      </c>
      <c r="I192" s="295">
        <v>-20.777492912887816</v>
      </c>
      <c r="J192" s="294">
        <v>-250776</v>
      </c>
      <c r="K192" s="295">
        <v>-26.335930772300518</v>
      </c>
    </row>
    <row r="193" spans="1:11" ht="12" customHeight="1">
      <c r="A193" s="315">
        <v>43922</v>
      </c>
      <c r="B193" s="294">
        <v>39774</v>
      </c>
      <c r="C193" s="294">
        <v>-38837</v>
      </c>
      <c r="D193" s="295">
        <v>-49.404027426187177</v>
      </c>
      <c r="E193" s="294">
        <v>-73509</v>
      </c>
      <c r="F193" s="295">
        <v>-64.889701014273982</v>
      </c>
      <c r="G193" s="294">
        <v>420283</v>
      </c>
      <c r="H193" s="294">
        <v>-281161</v>
      </c>
      <c r="I193" s="295">
        <v>-40.08317128666009</v>
      </c>
      <c r="J193" s="294">
        <v>-539793</v>
      </c>
      <c r="K193" s="295">
        <v>-56.223986434407273</v>
      </c>
    </row>
    <row r="194" spans="1:11" ht="12" customHeight="1">
      <c r="A194" s="315">
        <v>43952</v>
      </c>
      <c r="B194" s="294">
        <v>49986</v>
      </c>
      <c r="C194" s="294">
        <v>10212</v>
      </c>
      <c r="D194" s="295">
        <v>25.675064112234121</v>
      </c>
      <c r="E194" s="294">
        <v>-70217</v>
      </c>
      <c r="F194" s="295">
        <v>-58.415347370697901</v>
      </c>
      <c r="G194" s="294">
        <v>539781</v>
      </c>
      <c r="H194" s="294">
        <v>119498</v>
      </c>
      <c r="I194" s="295">
        <v>28.432746506520605</v>
      </c>
      <c r="J194" s="294">
        <v>-607984</v>
      </c>
      <c r="K194" s="295">
        <v>-52.971122137371324</v>
      </c>
    </row>
    <row r="195" spans="1:11" ht="12" customHeight="1">
      <c r="A195" s="315">
        <v>43983</v>
      </c>
      <c r="B195" s="294">
        <v>71259</v>
      </c>
      <c r="C195" s="294">
        <v>21273</v>
      </c>
      <c r="D195" s="295">
        <v>42.557916216540633</v>
      </c>
      <c r="E195" s="294">
        <v>-60724</v>
      </c>
      <c r="F195" s="295">
        <v>-46.008955698840005</v>
      </c>
      <c r="G195" s="294">
        <v>681431</v>
      </c>
      <c r="H195" s="294">
        <v>141650</v>
      </c>
      <c r="I195" s="295">
        <v>26.242124120708212</v>
      </c>
      <c r="J195" s="294">
        <v>-416903</v>
      </c>
      <c r="K195" s="295">
        <v>-37.957761482390602</v>
      </c>
    </row>
    <row r="196" spans="1:11" ht="12" customHeight="1">
      <c r="A196" s="315">
        <v>44013</v>
      </c>
      <c r="B196" s="294">
        <v>92881</v>
      </c>
      <c r="C196" s="294">
        <v>21622</v>
      </c>
      <c r="D196" s="295">
        <v>30.342833887649281</v>
      </c>
      <c r="E196" s="294">
        <v>-45557</v>
      </c>
      <c r="F196" s="295">
        <v>-32.907872116037503</v>
      </c>
      <c r="G196" s="294">
        <v>861911</v>
      </c>
      <c r="H196" s="294">
        <v>180480</v>
      </c>
      <c r="I196" s="295">
        <v>26.485440198640802</v>
      </c>
      <c r="J196" s="294">
        <v>-324807</v>
      </c>
      <c r="K196" s="295">
        <v>-27.370192413024832</v>
      </c>
    </row>
    <row r="197" spans="1:11" ht="12" customHeight="1">
      <c r="A197" s="322">
        <v>44044</v>
      </c>
      <c r="B197" s="336">
        <v>65742</v>
      </c>
      <c r="C197" s="316">
        <v>-27139</v>
      </c>
      <c r="D197" s="317">
        <v>-29.219108321400501</v>
      </c>
      <c r="E197" s="316">
        <v>-23469</v>
      </c>
      <c r="F197" s="317">
        <v>-26.307293943571981</v>
      </c>
      <c r="G197" s="336">
        <v>632653</v>
      </c>
      <c r="H197" s="316">
        <v>-229258</v>
      </c>
      <c r="I197" s="317">
        <v>-26.598801964471971</v>
      </c>
      <c r="J197" s="316">
        <v>-211604</v>
      </c>
      <c r="K197" s="317">
        <v>-25.063931954369345</v>
      </c>
    </row>
    <row r="198" spans="1:11" ht="12" customHeight="1">
      <c r="A198" s="322">
        <v>44075</v>
      </c>
      <c r="B198" s="336">
        <v>96218</v>
      </c>
      <c r="C198" s="316">
        <v>30476</v>
      </c>
      <c r="D198" s="317">
        <v>46.356971190411002</v>
      </c>
      <c r="E198" s="316">
        <v>-37940</v>
      </c>
      <c r="F198" s="317">
        <v>-28.280087657836283</v>
      </c>
      <c r="G198" s="336">
        <v>899930</v>
      </c>
      <c r="H198" s="316">
        <v>267277</v>
      </c>
      <c r="I198" s="317">
        <v>42.247013765840045</v>
      </c>
      <c r="J198" s="316">
        <v>-227197</v>
      </c>
      <c r="K198" s="317">
        <v>-20.157178383624917</v>
      </c>
    </row>
    <row r="199" spans="1:11" ht="12" customHeight="1">
      <c r="A199" s="323">
        <v>44105</v>
      </c>
      <c r="B199" s="338">
        <v>94185</v>
      </c>
      <c r="C199" s="324">
        <v>-2033</v>
      </c>
      <c r="D199" s="325">
        <v>-2.1129102662703443</v>
      </c>
      <c r="E199" s="324">
        <v>-54792</v>
      </c>
      <c r="F199" s="325">
        <v>-36.778831631728387</v>
      </c>
      <c r="G199" s="338">
        <v>856580</v>
      </c>
      <c r="H199" s="324">
        <f>G199-G198</f>
        <v>-43350</v>
      </c>
      <c r="I199" s="325">
        <f>100*H199/G198</f>
        <v>-4.8170413254364233</v>
      </c>
      <c r="J199" s="324">
        <f>G199-G187</f>
        <v>-337101</v>
      </c>
      <c r="K199" s="325">
        <f>100*J199/G187</f>
        <v>-28.24045955326423</v>
      </c>
    </row>
    <row r="200" spans="1:11" ht="12" customHeight="1">
      <c r="A200" s="323">
        <v>44136</v>
      </c>
      <c r="B200" s="338">
        <v>88040</v>
      </c>
      <c r="C200" s="324">
        <v>-6145</v>
      </c>
      <c r="D200" s="325">
        <v>-6.5243934809152204</v>
      </c>
      <c r="E200" s="324">
        <v>-35337</v>
      </c>
      <c r="F200" s="325">
        <v>-28.641480989163295</v>
      </c>
      <c r="G200" s="338">
        <v>842476</v>
      </c>
      <c r="H200" s="324">
        <v>-14104</v>
      </c>
      <c r="I200" s="325">
        <v>-1.6465478997875271</v>
      </c>
      <c r="J200" s="324">
        <v>-116816</v>
      </c>
      <c r="K200" s="325">
        <v>-12.177314102483916</v>
      </c>
    </row>
    <row r="201" spans="1:11" ht="12" customHeight="1">
      <c r="A201" s="323">
        <v>44166</v>
      </c>
      <c r="B201" s="338">
        <v>81169</v>
      </c>
      <c r="C201" s="324">
        <v>-6871</v>
      </c>
      <c r="D201" s="325">
        <v>-7.804407087687415</v>
      </c>
      <c r="E201" s="324">
        <v>-29391</v>
      </c>
      <c r="F201" s="325">
        <v>-26.583755426917509</v>
      </c>
      <c r="G201" s="338">
        <v>770782</v>
      </c>
      <c r="H201" s="324">
        <v>-71694</v>
      </c>
      <c r="I201" s="325">
        <v>-8.5099160094768287</v>
      </c>
      <c r="J201" s="324">
        <v>-184737</v>
      </c>
      <c r="K201" s="325">
        <v>-19.333681486187089</v>
      </c>
    </row>
    <row r="202" spans="1:11" ht="12" customHeight="1">
      <c r="A202" s="323">
        <v>44197</v>
      </c>
      <c r="B202" s="338">
        <v>79126</v>
      </c>
      <c r="C202" s="324">
        <v>-2043</v>
      </c>
      <c r="D202" s="325">
        <v>-2.5169707647008095</v>
      </c>
      <c r="E202" s="324">
        <v>-33330</v>
      </c>
      <c r="F202" s="325">
        <v>-29.638258518887387</v>
      </c>
      <c r="G202" s="338">
        <v>751898</v>
      </c>
      <c r="H202" s="324">
        <v>-18884</v>
      </c>
      <c r="I202" s="325">
        <v>-2.4499793715992331</v>
      </c>
      <c r="J202" s="324">
        <v>-237859</v>
      </c>
      <c r="K202" s="325">
        <v>-24.032060394622114</v>
      </c>
    </row>
    <row r="203" spans="1:11" ht="12" customHeight="1">
      <c r="A203" s="323">
        <v>44228</v>
      </c>
      <c r="B203" s="338">
        <v>81290</v>
      </c>
      <c r="C203" s="324">
        <v>2164</v>
      </c>
      <c r="D203" s="325">
        <v>2.7348785481384121</v>
      </c>
      <c r="E203" s="324">
        <v>-26260</v>
      </c>
      <c r="F203" s="325">
        <v>-24.416550441655044</v>
      </c>
      <c r="G203" s="338">
        <v>709736</v>
      </c>
      <c r="H203" s="324">
        <v>-42162</v>
      </c>
      <c r="I203" s="325">
        <v>-5.6074095156523889</v>
      </c>
      <c r="J203" s="324">
        <v>-175674</v>
      </c>
      <c r="K203" s="325">
        <v>-19.840977626184479</v>
      </c>
    </row>
    <row r="204" spans="1:11" ht="12" customHeight="1">
      <c r="A204" s="323">
        <v>44256</v>
      </c>
      <c r="B204" s="338">
        <v>91550</v>
      </c>
      <c r="C204" s="324">
        <v>10260</v>
      </c>
      <c r="D204" s="325">
        <v>12.621478656661337</v>
      </c>
      <c r="E204" s="324">
        <v>12939</v>
      </c>
      <c r="F204" s="325">
        <v>16.459528564704684</v>
      </c>
      <c r="G204" s="338">
        <v>802424</v>
      </c>
      <c r="H204" s="324">
        <v>92688</v>
      </c>
      <c r="I204" s="325">
        <v>13.059503815503229</v>
      </c>
      <c r="J204" s="324">
        <v>100980</v>
      </c>
      <c r="K204" s="325">
        <v>14.396017358477655</v>
      </c>
    </row>
    <row r="205" spans="1:11" ht="12" customHeight="1">
      <c r="A205" s="323">
        <v>44287</v>
      </c>
      <c r="B205" s="338">
        <v>90933</v>
      </c>
      <c r="C205" s="324">
        <v>-617</v>
      </c>
      <c r="D205" s="325">
        <v>-0.67394866193336977</v>
      </c>
      <c r="E205" s="324">
        <v>51159</v>
      </c>
      <c r="F205" s="325">
        <v>128.62422688188263</v>
      </c>
      <c r="G205" s="338">
        <v>765705</v>
      </c>
      <c r="H205" s="324">
        <v>-36719</v>
      </c>
      <c r="I205" s="325">
        <v>-4.5760096906373686</v>
      </c>
      <c r="J205" s="324">
        <v>345422</v>
      </c>
      <c r="K205" s="325">
        <v>82.187954306978867</v>
      </c>
    </row>
    <row r="206" spans="1:11" ht="12" customHeight="1">
      <c r="A206" s="323">
        <v>44317</v>
      </c>
      <c r="B206" s="338">
        <v>100386</v>
      </c>
      <c r="C206" s="324">
        <v>9453</v>
      </c>
      <c r="D206" s="325">
        <v>10.395565966150903</v>
      </c>
      <c r="E206" s="324">
        <v>50400</v>
      </c>
      <c r="F206" s="325">
        <v>100.82823190493338</v>
      </c>
      <c r="G206" s="338">
        <v>867327</v>
      </c>
      <c r="H206" s="324">
        <v>101622</v>
      </c>
      <c r="I206" s="325">
        <v>13.271690794757772</v>
      </c>
      <c r="J206" s="324">
        <v>327546</v>
      </c>
      <c r="K206" s="325">
        <v>60.681276295386461</v>
      </c>
    </row>
    <row r="207" spans="1:11" ht="12" customHeight="1">
      <c r="A207" s="323">
        <v>44348</v>
      </c>
      <c r="B207" s="338">
        <v>116657</v>
      </c>
      <c r="C207" s="324">
        <v>16271</v>
      </c>
      <c r="D207" s="325">
        <v>16.208435439204671</v>
      </c>
      <c r="E207" s="324">
        <v>45398</v>
      </c>
      <c r="F207" s="325">
        <v>63.708443845689665</v>
      </c>
      <c r="G207" s="338">
        <v>986850</v>
      </c>
      <c r="H207" s="324">
        <v>119523</v>
      </c>
      <c r="I207" s="325">
        <v>13.780615615563681</v>
      </c>
      <c r="J207" s="324">
        <v>305419</v>
      </c>
      <c r="K207" s="325">
        <v>44.820238586151788</v>
      </c>
    </row>
    <row r="208" spans="1:11" ht="12" customHeight="1">
      <c r="A208" s="323">
        <v>44378</v>
      </c>
      <c r="B208" s="338">
        <v>114133</v>
      </c>
      <c r="C208" s="324">
        <v>-2524</v>
      </c>
      <c r="D208" s="325">
        <v>-2.1636078417926057</v>
      </c>
      <c r="E208" s="324">
        <v>21252</v>
      </c>
      <c r="F208" s="325">
        <v>22.880890601953038</v>
      </c>
      <c r="G208" s="338">
        <v>991933</v>
      </c>
      <c r="H208" s="324">
        <v>5083</v>
      </c>
      <c r="I208" s="325">
        <v>0.5150732127476314</v>
      </c>
      <c r="J208" s="324">
        <v>130022</v>
      </c>
      <c r="K208" s="325">
        <v>15.085316233346598</v>
      </c>
    </row>
    <row r="209" spans="1:11" ht="12" customHeight="1">
      <c r="A209" s="323">
        <v>44409</v>
      </c>
      <c r="B209" s="338">
        <v>84725</v>
      </c>
      <c r="C209" s="324">
        <v>-29408</v>
      </c>
      <c r="D209" s="325">
        <v>-25.766430392612129</v>
      </c>
      <c r="E209" s="324">
        <v>18983</v>
      </c>
      <c r="F209" s="325">
        <v>28.874996197255939</v>
      </c>
      <c r="G209" s="338">
        <v>781787</v>
      </c>
      <c r="H209" s="324">
        <v>-210146</v>
      </c>
      <c r="I209" s="325">
        <v>-21.185503456382637</v>
      </c>
      <c r="J209" s="324">
        <v>149134</v>
      </c>
      <c r="K209" s="325">
        <v>23.572795829625402</v>
      </c>
    </row>
    <row r="210" spans="1:11" ht="12" customHeight="1">
      <c r="A210" s="323">
        <v>44440</v>
      </c>
      <c r="B210" s="338">
        <v>126237</v>
      </c>
      <c r="C210" s="324">
        <v>41512</v>
      </c>
      <c r="D210" s="325">
        <v>48.996164060194751</v>
      </c>
      <c r="E210" s="324">
        <v>30019</v>
      </c>
      <c r="F210" s="325">
        <v>31.198944064520152</v>
      </c>
      <c r="G210" s="338">
        <v>1028921</v>
      </c>
      <c r="H210" s="324">
        <v>247134</v>
      </c>
      <c r="I210" s="325">
        <v>31.611423571893624</v>
      </c>
      <c r="J210" s="324">
        <v>128991</v>
      </c>
      <c r="K210" s="325">
        <v>14.333448157078884</v>
      </c>
    </row>
    <row r="211" spans="1:11" ht="12" customHeight="1">
      <c r="A211" s="323">
        <v>44470</v>
      </c>
      <c r="B211" s="338">
        <v>125586</v>
      </c>
      <c r="C211" s="324">
        <v>-651</v>
      </c>
      <c r="D211" s="325">
        <v>-0.51569666579528983</v>
      </c>
      <c r="E211" s="324">
        <v>31401</v>
      </c>
      <c r="F211" s="325">
        <v>33.339703774486381</v>
      </c>
      <c r="G211" s="338">
        <v>1017456</v>
      </c>
      <c r="H211" s="324">
        <v>-11465</v>
      </c>
      <c r="I211" s="325">
        <v>-1.1142740793510872</v>
      </c>
      <c r="J211" s="324">
        <v>160876</v>
      </c>
      <c r="K211" s="325">
        <v>18.781199654439749</v>
      </c>
    </row>
    <row r="212" spans="1:11" ht="12" customHeight="1">
      <c r="A212" s="323">
        <v>44501</v>
      </c>
      <c r="B212" s="338">
        <v>139341</v>
      </c>
      <c r="C212" s="324">
        <v>13755</v>
      </c>
      <c r="D212" s="325">
        <v>10.952653958243753</v>
      </c>
      <c r="E212" s="324">
        <v>51301</v>
      </c>
      <c r="F212" s="325">
        <v>58.270104497955472</v>
      </c>
      <c r="G212" s="338">
        <v>1121894</v>
      </c>
      <c r="H212" s="324">
        <v>104438</v>
      </c>
      <c r="I212" s="325">
        <v>10.264620779670079</v>
      </c>
      <c r="J212" s="324">
        <v>279418</v>
      </c>
      <c r="K212" s="325">
        <v>33.166286042569759</v>
      </c>
    </row>
    <row r="213" spans="1:11" ht="12" customHeight="1">
      <c r="A213" s="323">
        <v>44531</v>
      </c>
      <c r="B213" s="338">
        <v>109032</v>
      </c>
      <c r="C213" s="324">
        <v>-30309</v>
      </c>
      <c r="D213" s="325">
        <v>-21.751673950954853</v>
      </c>
      <c r="E213" s="324">
        <v>27863</v>
      </c>
      <c r="F213" s="325">
        <v>34.327144599539231</v>
      </c>
      <c r="G213" s="338">
        <v>928710</v>
      </c>
      <c r="H213" s="324">
        <v>-193184</v>
      </c>
      <c r="I213" s="325">
        <v>-17.219452105100839</v>
      </c>
      <c r="J213" s="324">
        <v>157928</v>
      </c>
      <c r="K213" s="325">
        <v>20.489321234797906</v>
      </c>
    </row>
    <row r="214" spans="1:11" ht="12" customHeight="1">
      <c r="A214" s="323">
        <v>44562</v>
      </c>
      <c r="B214" s="338">
        <v>99360</v>
      </c>
      <c r="C214" s="324">
        <v>-9672</v>
      </c>
      <c r="D214" s="325">
        <v>-8.8707902267224306</v>
      </c>
      <c r="E214" s="324">
        <v>20234</v>
      </c>
      <c r="F214" s="325">
        <v>25.571872709349645</v>
      </c>
      <c r="G214" s="338">
        <v>883042</v>
      </c>
      <c r="H214" s="324">
        <v>-45668</v>
      </c>
      <c r="I214" s="325">
        <v>-4.9173584865027831</v>
      </c>
      <c r="J214" s="324">
        <v>131144</v>
      </c>
      <c r="K214" s="325">
        <v>17.44172746835342</v>
      </c>
    </row>
    <row r="215" spans="1:11" ht="12" customHeight="1">
      <c r="A215" s="323">
        <v>44593</v>
      </c>
      <c r="B215" s="338">
        <v>99879</v>
      </c>
      <c r="C215" s="324">
        <v>519</v>
      </c>
      <c r="D215" s="325">
        <v>0.52234299516908211</v>
      </c>
      <c r="E215" s="324">
        <v>18589</v>
      </c>
      <c r="F215" s="325">
        <v>22.867511379013408</v>
      </c>
      <c r="G215" s="338">
        <v>795930</v>
      </c>
      <c r="H215" s="324">
        <v>-87112</v>
      </c>
      <c r="I215" s="325">
        <v>-9.8649894342511448</v>
      </c>
      <c r="J215" s="324">
        <v>86194</v>
      </c>
      <c r="K215" s="325">
        <v>12.144515707248893</v>
      </c>
    </row>
    <row r="216" spans="1:11" ht="12" customHeight="1">
      <c r="A216" s="323">
        <v>44621</v>
      </c>
      <c r="B216" s="338">
        <v>120513</v>
      </c>
      <c r="C216" s="324">
        <v>20634</v>
      </c>
      <c r="D216" s="325">
        <v>20.658997386838074</v>
      </c>
      <c r="E216" s="324">
        <v>28963</v>
      </c>
      <c r="F216" s="325">
        <v>31.63626433642818</v>
      </c>
      <c r="G216" s="338">
        <v>898692</v>
      </c>
      <c r="H216" s="324">
        <v>102762</v>
      </c>
      <c r="I216" s="325">
        <v>12.910934378651389</v>
      </c>
      <c r="J216" s="324">
        <v>96268</v>
      </c>
      <c r="K216" s="325">
        <v>11.997148639621946</v>
      </c>
    </row>
    <row r="217" spans="1:11" ht="12" customHeight="1">
      <c r="A217" s="323">
        <v>44652</v>
      </c>
      <c r="B217" s="338">
        <v>93311</v>
      </c>
      <c r="C217" s="324">
        <v>-27202</v>
      </c>
      <c r="D217" s="325">
        <v>-22.571838722793391</v>
      </c>
      <c r="E217" s="324">
        <v>2378</v>
      </c>
      <c r="F217" s="325">
        <v>2.6151122254846975</v>
      </c>
      <c r="G217" s="338">
        <v>787162</v>
      </c>
      <c r="H217" s="324">
        <v>-111530</v>
      </c>
      <c r="I217" s="325">
        <v>-12.410258464523997</v>
      </c>
      <c r="J217" s="324">
        <v>21457</v>
      </c>
      <c r="K217" s="325">
        <v>2.8022541318131657</v>
      </c>
    </row>
    <row r="218" spans="1:11" ht="12" customHeight="1">
      <c r="A218" s="323">
        <v>44682</v>
      </c>
      <c r="B218" s="338">
        <v>107691</v>
      </c>
      <c r="C218" s="324">
        <v>14380</v>
      </c>
      <c r="D218" s="325">
        <v>15.410830448714513</v>
      </c>
      <c r="E218" s="324">
        <v>7305</v>
      </c>
      <c r="F218" s="325">
        <v>7.276911123064969</v>
      </c>
      <c r="G218" s="338">
        <v>894791</v>
      </c>
      <c r="H218" s="324">
        <v>107629</v>
      </c>
      <c r="I218" s="325">
        <v>13.673043160111895</v>
      </c>
      <c r="J218" s="324">
        <v>27464</v>
      </c>
      <c r="K218" s="325">
        <v>3.1665104395458692</v>
      </c>
    </row>
    <row r="219" spans="1:11" ht="12" customHeight="1">
      <c r="A219" s="323">
        <v>44713</v>
      </c>
      <c r="B219" s="338">
        <v>124808</v>
      </c>
      <c r="C219" s="324">
        <v>17117</v>
      </c>
      <c r="D219" s="325">
        <v>15.894550148108941</v>
      </c>
      <c r="E219" s="324">
        <v>8151</v>
      </c>
      <c r="F219" s="325">
        <v>6.9871503638872934</v>
      </c>
      <c r="G219" s="338">
        <v>955132</v>
      </c>
      <c r="H219" s="324">
        <v>60341</v>
      </c>
      <c r="I219" s="325">
        <v>6.7435859323573881</v>
      </c>
      <c r="J219" s="324">
        <v>-31718</v>
      </c>
      <c r="K219" s="325">
        <v>-3.2140649541470334</v>
      </c>
    </row>
    <row r="220" spans="1:11" ht="12" customHeight="1">
      <c r="A220" s="323">
        <v>44743</v>
      </c>
      <c r="B220" s="338">
        <v>109161</v>
      </c>
      <c r="C220" s="324">
        <v>-15647</v>
      </c>
      <c r="D220" s="325">
        <v>-12.536856611755656</v>
      </c>
      <c r="E220" s="324">
        <v>-4972</v>
      </c>
      <c r="F220" s="325">
        <v>-4.3563211341154622</v>
      </c>
      <c r="G220" s="338">
        <v>879927</v>
      </c>
      <c r="H220" s="324">
        <v>-75205</v>
      </c>
      <c r="I220" s="325">
        <v>-7.873780796790391</v>
      </c>
      <c r="J220" s="324">
        <v>-112006</v>
      </c>
      <c r="K220" s="325">
        <v>-11.291690063744225</v>
      </c>
    </row>
    <row r="221" spans="1:11" ht="12" customHeight="1">
      <c r="A221" s="323">
        <v>44774</v>
      </c>
      <c r="B221" s="338">
        <v>83076</v>
      </c>
      <c r="C221" s="324">
        <v>-26085</v>
      </c>
      <c r="D221" s="325">
        <v>-23.895896886250583</v>
      </c>
      <c r="E221" s="324">
        <v>-1649</v>
      </c>
      <c r="F221" s="325">
        <v>-1.946296842726468</v>
      </c>
      <c r="G221" s="338">
        <v>702634</v>
      </c>
      <c r="H221" s="324">
        <v>-177293</v>
      </c>
      <c r="I221" s="325">
        <v>-20.148603236404838</v>
      </c>
      <c r="J221" s="324">
        <v>-79153</v>
      </c>
      <c r="K221" s="325">
        <v>-10.124624737940129</v>
      </c>
    </row>
    <row r="222" spans="1:11" ht="12" customHeight="1">
      <c r="A222" s="323">
        <v>44805</v>
      </c>
      <c r="B222" s="338">
        <v>119521</v>
      </c>
      <c r="C222" s="324">
        <v>36445</v>
      </c>
      <c r="D222" s="325">
        <v>43.869468920025035</v>
      </c>
      <c r="E222" s="324">
        <v>-6716</v>
      </c>
      <c r="F222" s="325">
        <v>-5.3201517780048642</v>
      </c>
      <c r="G222" s="338">
        <v>878467</v>
      </c>
      <c r="H222" s="324">
        <v>175833</v>
      </c>
      <c r="I222" s="325">
        <v>25.024835120418313</v>
      </c>
      <c r="J222" s="324">
        <v>-150454</v>
      </c>
      <c r="K222" s="325">
        <v>-14.6225026022406</v>
      </c>
    </row>
    <row r="223" spans="1:11" ht="12" customHeight="1">
      <c r="A223" s="323">
        <v>44835</v>
      </c>
      <c r="B223" s="338">
        <v>108957</v>
      </c>
      <c r="C223" s="324">
        <v>-10564</v>
      </c>
      <c r="D223" s="325">
        <v>-8.8386141347545628</v>
      </c>
      <c r="E223" s="324">
        <v>-16629</v>
      </c>
      <c r="F223" s="325">
        <v>-13.241125603172328</v>
      </c>
      <c r="G223" s="338">
        <v>801340</v>
      </c>
      <c r="H223" s="324">
        <v>-77127</v>
      </c>
      <c r="I223" s="325">
        <v>-8.7797265008247329</v>
      </c>
      <c r="J223" s="324">
        <v>-216116</v>
      </c>
      <c r="K223" s="325">
        <v>-21.240820241858124</v>
      </c>
    </row>
    <row r="224" spans="1:11" ht="12" customHeight="1">
      <c r="A224" s="323">
        <v>44866</v>
      </c>
      <c r="B224" s="338">
        <v>107427</v>
      </c>
      <c r="C224" s="324">
        <v>-1530</v>
      </c>
      <c r="D224" s="325">
        <v>-1.4042236845728131</v>
      </c>
      <c r="E224" s="324">
        <v>-31914</v>
      </c>
      <c r="F224" s="325">
        <v>-22.903524447219411</v>
      </c>
      <c r="G224" s="338">
        <v>759322</v>
      </c>
      <c r="H224" s="324">
        <v>-42018</v>
      </c>
      <c r="I224" s="325">
        <v>-5.2434671924526421</v>
      </c>
      <c r="J224" s="324">
        <v>-362572</v>
      </c>
      <c r="K224" s="325">
        <v>-32.317848210258724</v>
      </c>
    </row>
    <row r="225" spans="1:11" ht="12" customHeight="1">
      <c r="A225" s="323">
        <v>44896</v>
      </c>
      <c r="B225" s="338">
        <v>79934</v>
      </c>
      <c r="C225" s="324">
        <v>-27493</v>
      </c>
      <c r="D225" s="325">
        <v>-25.592262652778167</v>
      </c>
      <c r="E225" s="324">
        <v>-29098</v>
      </c>
      <c r="F225" s="325">
        <v>-26.6875779587644</v>
      </c>
      <c r="G225" s="338">
        <v>628216</v>
      </c>
      <c r="H225" s="324">
        <v>-131106</v>
      </c>
      <c r="I225" s="325">
        <v>-17.266192735097889</v>
      </c>
      <c r="J225" s="324">
        <v>-300494</v>
      </c>
      <c r="K225" s="325">
        <v>-32.356063787404032</v>
      </c>
    </row>
    <row r="226" spans="1:11" ht="12" customHeight="1">
      <c r="A226" s="323">
        <v>44927</v>
      </c>
      <c r="B226" s="338">
        <v>84450</v>
      </c>
      <c r="C226" s="324">
        <v>4516</v>
      </c>
      <c r="D226" s="325">
        <v>5.6496609703004976</v>
      </c>
      <c r="E226" s="324">
        <v>-14910</v>
      </c>
      <c r="F226" s="325">
        <v>-15.006038647342995</v>
      </c>
      <c r="G226" s="338">
        <v>654595</v>
      </c>
      <c r="H226" s="324">
        <v>26379</v>
      </c>
      <c r="I226" s="325">
        <v>4.1990334534618663</v>
      </c>
      <c r="J226" s="324">
        <v>-228447</v>
      </c>
      <c r="K226" s="325">
        <v>-25.870456897859899</v>
      </c>
    </row>
    <row r="227" spans="1:11" ht="12" customHeight="1">
      <c r="A227" s="323">
        <v>44958</v>
      </c>
      <c r="B227" s="338">
        <v>84075</v>
      </c>
      <c r="C227" s="324">
        <v>-375</v>
      </c>
      <c r="D227" s="325">
        <v>-0.44404973357015987</v>
      </c>
      <c r="E227" s="324">
        <v>-15804</v>
      </c>
      <c r="F227" s="325">
        <v>-15.823146006668068</v>
      </c>
      <c r="G227" s="338">
        <v>588782</v>
      </c>
      <c r="H227" s="324">
        <v>-65813</v>
      </c>
      <c r="I227" s="325">
        <v>-10.054002856728205</v>
      </c>
      <c r="J227" s="324">
        <v>-207148</v>
      </c>
      <c r="K227" s="325">
        <v>-26.02590680084932</v>
      </c>
    </row>
    <row r="228" spans="1:11" ht="12" customHeight="1">
      <c r="A228" s="323">
        <v>44986</v>
      </c>
      <c r="B228" s="338">
        <v>93858</v>
      </c>
      <c r="C228" s="324">
        <v>9783</v>
      </c>
      <c r="D228" s="325">
        <v>11.636039250669045</v>
      </c>
      <c r="E228" s="324">
        <v>-26655</v>
      </c>
      <c r="F228" s="325">
        <v>-22.117945781782879</v>
      </c>
      <c r="G228" s="338">
        <v>707062</v>
      </c>
      <c r="H228" s="324">
        <v>118280</v>
      </c>
      <c r="I228" s="325">
        <v>20.08892934906298</v>
      </c>
      <c r="J228" s="324">
        <v>-191630</v>
      </c>
      <c r="K228" s="325">
        <v>-21.323211956932965</v>
      </c>
    </row>
    <row r="229" spans="1:11" ht="12" customHeight="1">
      <c r="A229" s="323">
        <v>45017</v>
      </c>
      <c r="B229" s="338">
        <v>75004</v>
      </c>
      <c r="C229" s="324">
        <v>-18854</v>
      </c>
      <c r="D229" s="325">
        <v>-20.08779219672271</v>
      </c>
      <c r="E229" s="324">
        <v>-18307</v>
      </c>
      <c r="F229" s="325">
        <v>-19.619337484326607</v>
      </c>
      <c r="G229" s="338">
        <v>612706</v>
      </c>
      <c r="H229" s="324">
        <v>-94356</v>
      </c>
      <c r="I229" s="325">
        <v>-13.344798617377259</v>
      </c>
      <c r="J229" s="324">
        <v>-174456</v>
      </c>
      <c r="K229" s="325">
        <v>-22.162655209474035</v>
      </c>
    </row>
    <row r="230" spans="1:11" ht="12" customHeight="1">
      <c r="A230" s="323">
        <v>45047</v>
      </c>
      <c r="B230" s="338">
        <v>95316</v>
      </c>
      <c r="C230" s="324">
        <v>20312</v>
      </c>
      <c r="D230" s="325">
        <v>27.08122233480881</v>
      </c>
      <c r="E230" s="324">
        <v>-12375</v>
      </c>
      <c r="F230" s="325">
        <v>-11.491210964704571</v>
      </c>
      <c r="G230" s="338">
        <v>757149</v>
      </c>
      <c r="H230" s="324">
        <v>144443</v>
      </c>
      <c r="I230" s="325">
        <v>23.574601848194728</v>
      </c>
      <c r="J230" s="324">
        <v>-137642</v>
      </c>
      <c r="K230" s="325">
        <v>-15.382586548143644</v>
      </c>
    </row>
    <row r="231" spans="1:11" ht="12" customHeight="1">
      <c r="A231" s="323">
        <v>45078</v>
      </c>
      <c r="B231" s="338">
        <v>105918</v>
      </c>
      <c r="C231" s="324">
        <v>10602</v>
      </c>
      <c r="D231" s="325">
        <v>11.123001384867178</v>
      </c>
      <c r="E231" s="324">
        <v>-18890</v>
      </c>
      <c r="F231" s="325">
        <v>-15.135247740529453</v>
      </c>
      <c r="G231" s="338">
        <v>788303</v>
      </c>
      <c r="H231" s="324">
        <v>31154</v>
      </c>
      <c r="I231" s="325">
        <v>4.1146458623071549</v>
      </c>
      <c r="J231" s="324">
        <v>-166829</v>
      </c>
      <c r="K231" s="325">
        <v>-17.466591005222316</v>
      </c>
    </row>
    <row r="232" spans="1:11" ht="12" customHeight="1">
      <c r="A232" s="323">
        <v>45108</v>
      </c>
      <c r="B232" s="338">
        <v>99486</v>
      </c>
      <c r="C232" s="324">
        <v>-6432</v>
      </c>
      <c r="D232" s="325">
        <v>-6.07262221718688</v>
      </c>
      <c r="E232" s="324">
        <v>-9675</v>
      </c>
      <c r="F232" s="325">
        <v>-8.8630554868496993</v>
      </c>
      <c r="G232" s="338">
        <v>759008</v>
      </c>
      <c r="H232" s="324">
        <v>-29295</v>
      </c>
      <c r="I232" s="325">
        <v>-3.7162106448916217</v>
      </c>
      <c r="J232" s="324">
        <v>-120919</v>
      </c>
      <c r="K232" s="325">
        <v>-13.741935410551102</v>
      </c>
    </row>
    <row r="233" spans="1:11" ht="12" customHeight="1">
      <c r="A233" s="323">
        <v>45139</v>
      </c>
      <c r="B233" s="338">
        <v>71065</v>
      </c>
      <c r="C233" s="324">
        <v>-28421</v>
      </c>
      <c r="D233" s="325">
        <v>-28.567838690871078</v>
      </c>
      <c r="E233" s="324">
        <v>-12011</v>
      </c>
      <c r="F233" s="325">
        <v>-14.457845827916607</v>
      </c>
      <c r="G233" s="338">
        <v>589911</v>
      </c>
      <c r="H233" s="324">
        <v>-169097</v>
      </c>
      <c r="I233" s="325">
        <v>-22.278684809646276</v>
      </c>
      <c r="J233" s="324">
        <v>-112723</v>
      </c>
      <c r="K233" s="325">
        <v>-16.04291850380141</v>
      </c>
    </row>
    <row r="234" spans="1:11" ht="12" customHeight="1">
      <c r="A234" s="323">
        <v>45170</v>
      </c>
      <c r="B234" s="338">
        <v>102115</v>
      </c>
      <c r="C234" s="324">
        <v>31050</v>
      </c>
      <c r="D234" s="325">
        <v>43.692394286920425</v>
      </c>
      <c r="E234" s="324">
        <v>-17406</v>
      </c>
      <c r="F234" s="325">
        <v>-14.563131165234561</v>
      </c>
      <c r="G234" s="338">
        <v>735265</v>
      </c>
      <c r="H234" s="324">
        <v>145354</v>
      </c>
      <c r="I234" s="325">
        <v>24.639988065996395</v>
      </c>
      <c r="J234" s="324">
        <v>-143202</v>
      </c>
      <c r="K234" s="325">
        <v>-16.30135224203072</v>
      </c>
    </row>
    <row r="235" spans="1:11" ht="12" customHeight="1">
      <c r="A235" s="323">
        <v>45200</v>
      </c>
      <c r="B235" s="338">
        <v>104314</v>
      </c>
      <c r="C235" s="324">
        <v>2199</v>
      </c>
      <c r="D235" s="325">
        <v>2.1534544386231209</v>
      </c>
      <c r="E235" s="324">
        <v>-4643</v>
      </c>
      <c r="F235" s="325">
        <v>-4.2613140963866476</v>
      </c>
      <c r="G235" s="338">
        <v>732875</v>
      </c>
      <c r="H235" s="324">
        <v>-2390</v>
      </c>
      <c r="I235" s="325">
        <v>-0.3250528720937349</v>
      </c>
      <c r="J235" s="324">
        <v>-68465</v>
      </c>
      <c r="K235" s="325">
        <v>-8.5438141113634654</v>
      </c>
    </row>
    <row r="236" spans="1:11" ht="12" customHeight="1">
      <c r="A236" s="323">
        <v>45231</v>
      </c>
      <c r="B236" s="338">
        <v>102585</v>
      </c>
      <c r="C236" s="324">
        <v>-1729</v>
      </c>
      <c r="D236" s="325">
        <v>-1.6574956381693733</v>
      </c>
      <c r="E236" s="324">
        <v>-4842</v>
      </c>
      <c r="F236" s="325">
        <v>-4.5072467815353683</v>
      </c>
      <c r="G236" s="338">
        <v>724536</v>
      </c>
      <c r="H236" s="324">
        <v>-8339</v>
      </c>
      <c r="I236" s="325">
        <v>-1.1378475183353232</v>
      </c>
      <c r="J236" s="324">
        <v>-34786</v>
      </c>
      <c r="K236" s="325">
        <v>-4.5811921688032218</v>
      </c>
    </row>
    <row r="237" spans="1:11" ht="12" customHeight="1">
      <c r="A237" s="323">
        <v>45261</v>
      </c>
      <c r="B237" s="338">
        <v>79946</v>
      </c>
      <c r="C237" s="324">
        <v>-22639</v>
      </c>
      <c r="D237" s="325">
        <v>-22.068528537310524</v>
      </c>
      <c r="E237" s="324">
        <v>12</v>
      </c>
      <c r="F237" s="325">
        <v>1.5012385217804689E-2</v>
      </c>
      <c r="G237" s="338">
        <v>589790</v>
      </c>
      <c r="H237" s="324">
        <v>-134746</v>
      </c>
      <c r="I237" s="325">
        <v>-18.597557609283736</v>
      </c>
      <c r="J237" s="324">
        <v>-38426</v>
      </c>
      <c r="K237" s="325">
        <v>-6.1166859806181311</v>
      </c>
    </row>
    <row r="238" spans="1:11" ht="12" customHeight="1">
      <c r="A238" s="323">
        <v>45292</v>
      </c>
      <c r="B238" s="338">
        <v>86883</v>
      </c>
      <c r="C238" s="324">
        <v>6937</v>
      </c>
      <c r="D238" s="325">
        <v>8.6771070472568983</v>
      </c>
      <c r="E238" s="324">
        <v>2433</v>
      </c>
      <c r="F238" s="325">
        <v>2.8809946714031973</v>
      </c>
      <c r="G238" s="338">
        <v>641160</v>
      </c>
      <c r="H238" s="324">
        <v>51370</v>
      </c>
      <c r="I238" s="325">
        <v>8.7098797877210536</v>
      </c>
      <c r="J238" s="324">
        <v>-13435</v>
      </c>
      <c r="K238" s="325">
        <v>-2.0524140881002757</v>
      </c>
    </row>
    <row r="239" spans="1:11" ht="12" customHeight="1">
      <c r="A239" s="323">
        <v>45323</v>
      </c>
      <c r="B239" s="338">
        <v>88437</v>
      </c>
      <c r="C239" s="324">
        <v>1554</v>
      </c>
      <c r="D239" s="325">
        <v>1.7886122716757018</v>
      </c>
      <c r="E239" s="324">
        <v>4362</v>
      </c>
      <c r="F239" s="325">
        <v>5.1882247992863517</v>
      </c>
      <c r="G239" s="338">
        <v>609020</v>
      </c>
      <c r="H239" s="324">
        <v>-32140</v>
      </c>
      <c r="I239" s="325">
        <v>-5.0127893193586628</v>
      </c>
      <c r="J239" s="324">
        <v>20238</v>
      </c>
      <c r="K239" s="325">
        <v>3.4372654055320986</v>
      </c>
    </row>
    <row r="240" spans="1:11" ht="12" customHeight="1">
      <c r="A240" s="323">
        <v>45352</v>
      </c>
      <c r="B240" s="338">
        <v>82383</v>
      </c>
      <c r="C240" s="324">
        <v>-6054</v>
      </c>
      <c r="D240" s="325">
        <v>-6.8455510702534008</v>
      </c>
      <c r="E240" s="324">
        <v>-11475</v>
      </c>
      <c r="F240" s="325">
        <v>-12.225915745061689</v>
      </c>
      <c r="G240" s="338">
        <v>591110</v>
      </c>
      <c r="H240" s="324">
        <v>-17910</v>
      </c>
      <c r="I240" s="325">
        <v>-2.9407901218350792</v>
      </c>
      <c r="J240" s="324">
        <v>-115952</v>
      </c>
      <c r="K240" s="325">
        <v>-16.399127657829158</v>
      </c>
    </row>
    <row r="241" spans="1:11" ht="12" customHeight="1">
      <c r="A241" s="323">
        <v>45383</v>
      </c>
      <c r="B241" s="338">
        <v>95070</v>
      </c>
      <c r="C241" s="324">
        <v>12687</v>
      </c>
      <c r="D241" s="325">
        <v>15.400021849167912</v>
      </c>
      <c r="E241" s="324">
        <v>20066</v>
      </c>
      <c r="F241" s="325">
        <v>26.753239827209214</v>
      </c>
      <c r="G241" s="338">
        <v>675504</v>
      </c>
      <c r="H241" s="324">
        <v>84394</v>
      </c>
      <c r="I241" s="325">
        <v>14.277207287983623</v>
      </c>
      <c r="J241" s="324">
        <v>62798</v>
      </c>
      <c r="K241" s="325">
        <v>10.249287586542323</v>
      </c>
    </row>
    <row r="242" spans="1:11" ht="12" customHeight="1">
      <c r="A242" s="323">
        <v>45413</v>
      </c>
      <c r="B242" s="338">
        <v>93377</v>
      </c>
      <c r="C242" s="324">
        <v>-1693</v>
      </c>
      <c r="D242" s="325">
        <v>-1.7807930998211845</v>
      </c>
      <c r="E242" s="324">
        <v>-1939</v>
      </c>
      <c r="F242" s="325">
        <v>-2.0342859540895546</v>
      </c>
      <c r="G242" s="338">
        <v>712858</v>
      </c>
      <c r="H242" s="324">
        <v>37354</v>
      </c>
      <c r="I242" s="325">
        <v>5.5297970108245105</v>
      </c>
      <c r="J242" s="324">
        <v>-44291</v>
      </c>
      <c r="K242" s="325">
        <v>-5.8497072570920654</v>
      </c>
    </row>
    <row r="243" spans="1:11" ht="12" customHeight="1">
      <c r="A243" s="323">
        <v>45444</v>
      </c>
      <c r="B243" s="338">
        <v>99189</v>
      </c>
      <c r="C243" s="324">
        <v>5812</v>
      </c>
      <c r="D243" s="325">
        <v>6.2242308063013372</v>
      </c>
      <c r="E243" s="324">
        <v>-6729</v>
      </c>
      <c r="F243" s="325">
        <v>-6.3530278139692973</v>
      </c>
      <c r="G243" s="338">
        <v>725013</v>
      </c>
      <c r="H243" s="324">
        <v>12155</v>
      </c>
      <c r="I243" s="325">
        <v>1.705108170210617</v>
      </c>
      <c r="J243" s="324">
        <v>-63290</v>
      </c>
      <c r="K243" s="325">
        <v>-8.0286387340908263</v>
      </c>
    </row>
    <row r="244" spans="1:11" ht="12" customHeight="1">
      <c r="A244" s="323">
        <v>45474</v>
      </c>
      <c r="B244" s="338">
        <v>107712</v>
      </c>
      <c r="C244" s="324">
        <v>8523</v>
      </c>
      <c r="D244" s="325">
        <v>8.5926866890481808</v>
      </c>
      <c r="E244" s="324">
        <v>8226</v>
      </c>
      <c r="F244" s="325">
        <v>8.2685000904649897</v>
      </c>
      <c r="G244" s="338">
        <v>802857</v>
      </c>
      <c r="H244" s="324">
        <v>77844</v>
      </c>
      <c r="I244" s="325">
        <v>10.73691092435584</v>
      </c>
      <c r="J244" s="324">
        <v>43849</v>
      </c>
      <c r="K244" s="325">
        <v>5.7771459589358738</v>
      </c>
    </row>
    <row r="245" spans="1:11" ht="12" customHeight="1">
      <c r="A245" s="323">
        <v>45505</v>
      </c>
      <c r="B245" s="338">
        <v>69704</v>
      </c>
      <c r="C245" s="324">
        <v>-38008</v>
      </c>
      <c r="D245" s="325">
        <v>-35.286690433749257</v>
      </c>
      <c r="E245" s="324">
        <v>-1361</v>
      </c>
      <c r="F245" s="325">
        <v>-1.9151481038485894</v>
      </c>
      <c r="G245" s="338">
        <v>561325</v>
      </c>
      <c r="H245" s="324">
        <v>-241532</v>
      </c>
      <c r="I245" s="325">
        <v>-30.084062292537773</v>
      </c>
      <c r="J245" s="324">
        <v>-28586</v>
      </c>
      <c r="K245" s="325">
        <v>-4.8458157247449192</v>
      </c>
    </row>
    <row r="246" spans="1:11" ht="12" customHeight="1">
      <c r="A246" s="323">
        <v>45536</v>
      </c>
      <c r="B246" s="338">
        <v>102725</v>
      </c>
      <c r="C246" s="324">
        <v>33021</v>
      </c>
      <c r="D246" s="325">
        <v>47.373178009870308</v>
      </c>
      <c r="E246" s="324">
        <v>610</v>
      </c>
      <c r="F246" s="325">
        <v>0.59736571512510406</v>
      </c>
      <c r="G246" s="338">
        <v>741012</v>
      </c>
      <c r="H246" s="324">
        <v>179687</v>
      </c>
      <c r="I246" s="325">
        <v>32.011223444528568</v>
      </c>
      <c r="J246" s="324">
        <v>5747</v>
      </c>
      <c r="K246" s="325">
        <v>0.78162295226890988</v>
      </c>
    </row>
    <row r="247" spans="1:11" ht="12" customHeight="1">
      <c r="A247" s="323">
        <v>45566</v>
      </c>
      <c r="B247" s="338">
        <v>116185</v>
      </c>
      <c r="C247" s="324">
        <v>13460</v>
      </c>
      <c r="D247" s="325">
        <v>13.102944755414942</v>
      </c>
      <c r="E247" s="324">
        <v>11871</v>
      </c>
      <c r="F247" s="325">
        <v>11.380064037425466</v>
      </c>
      <c r="G247" s="338">
        <v>797998</v>
      </c>
      <c r="H247" s="324">
        <v>56986</v>
      </c>
      <c r="I247" s="325">
        <v>7.6902938144051651</v>
      </c>
      <c r="J247" s="324">
        <v>65123</v>
      </c>
      <c r="K247" s="325">
        <v>8.8859628176701353</v>
      </c>
    </row>
    <row r="248" spans="1:11" ht="12" customHeight="1">
      <c r="A248" s="323">
        <v>45597</v>
      </c>
      <c r="B248" s="338">
        <v>98749</v>
      </c>
      <c r="C248" s="324">
        <v>-17436</v>
      </c>
      <c r="D248" s="325">
        <v>-15.007100744502303</v>
      </c>
      <c r="E248" s="324">
        <v>-3836</v>
      </c>
      <c r="F248" s="325">
        <v>-3.7393381098601162</v>
      </c>
      <c r="G248" s="338">
        <v>700723</v>
      </c>
      <c r="H248" s="324">
        <v>-97275</v>
      </c>
      <c r="I248" s="325">
        <v>-12.189880175138283</v>
      </c>
      <c r="J248" s="324">
        <v>-23813</v>
      </c>
      <c r="K248" s="325">
        <v>-3.2866551834553426</v>
      </c>
    </row>
    <row r="249" spans="1:11" ht="12" customHeight="1">
      <c r="A249" s="323">
        <v>45627</v>
      </c>
      <c r="B249" s="338">
        <v>80658</v>
      </c>
      <c r="C249" s="324">
        <v>-18091</v>
      </c>
      <c r="D249" s="325">
        <v>-18.320185520866033</v>
      </c>
      <c r="E249" s="324">
        <v>712</v>
      </c>
      <c r="F249" s="325">
        <v>0.89060115578015164</v>
      </c>
      <c r="G249" s="338">
        <v>629073</v>
      </c>
      <c r="H249" s="324">
        <v>-71650</v>
      </c>
      <c r="I249" s="325">
        <v>-10.225153163232832</v>
      </c>
      <c r="J249" s="324">
        <v>39283</v>
      </c>
      <c r="K249" s="325">
        <v>6.6605062818969465</v>
      </c>
    </row>
    <row r="250" spans="1:11" ht="12" customHeight="1">
      <c r="A250" s="323">
        <v>45658</v>
      </c>
      <c r="B250" s="338">
        <v>85075</v>
      </c>
      <c r="C250" s="324">
        <v>4417</v>
      </c>
      <c r="D250" s="325">
        <v>5.4762081876565247</v>
      </c>
      <c r="E250" s="324">
        <v>-1808</v>
      </c>
      <c r="F250" s="325">
        <v>-2.0809594512160032</v>
      </c>
      <c r="G250" s="338">
        <v>663513</v>
      </c>
      <c r="H250" s="324">
        <v>34440</v>
      </c>
      <c r="I250" s="325">
        <v>5.4747223295229643</v>
      </c>
      <c r="J250" s="324">
        <v>22353</v>
      </c>
      <c r="K250" s="325">
        <v>3.4863372637095265</v>
      </c>
    </row>
    <row r="251" spans="1:11" ht="12" customHeight="1">
      <c r="A251" s="323">
        <v>45689</v>
      </c>
      <c r="B251" s="338">
        <v>82160</v>
      </c>
      <c r="C251" s="324">
        <v>-2915</v>
      </c>
      <c r="D251" s="325">
        <v>-3.4263884807522773</v>
      </c>
      <c r="E251" s="324">
        <v>-6277</v>
      </c>
      <c r="F251" s="325">
        <v>-7.0977079729072674</v>
      </c>
      <c r="G251" s="338">
        <v>595077</v>
      </c>
      <c r="H251" s="324">
        <v>-68436</v>
      </c>
      <c r="I251" s="325">
        <v>-10.314191281858832</v>
      </c>
      <c r="J251" s="324">
        <v>-13943</v>
      </c>
      <c r="K251" s="325">
        <v>-2.2894157827329153</v>
      </c>
    </row>
    <row r="252" spans="1:11" ht="12" customHeight="1">
      <c r="A252" s="323">
        <v>45717</v>
      </c>
      <c r="B252" s="338">
        <v>87442</v>
      </c>
      <c r="C252" s="324">
        <v>5282</v>
      </c>
      <c r="D252" s="325">
        <v>6.4289191820837388</v>
      </c>
      <c r="E252" s="324">
        <v>5059</v>
      </c>
      <c r="F252" s="325">
        <v>6.1408300256120798</v>
      </c>
      <c r="G252" s="338">
        <v>617256</v>
      </c>
      <c r="H252" s="324">
        <v>22179</v>
      </c>
      <c r="I252" s="325">
        <v>3.7270806971198684</v>
      </c>
      <c r="J252" s="324">
        <v>26146</v>
      </c>
      <c r="K252" s="325">
        <v>4.4232038030146672</v>
      </c>
    </row>
    <row r="253" spans="1:11" ht="12" customHeight="1">
      <c r="A253" s="323">
        <v>45748</v>
      </c>
      <c r="B253" s="338">
        <v>79907</v>
      </c>
      <c r="C253" s="324">
        <v>-7535</v>
      </c>
      <c r="D253" s="325">
        <v>-8.6171405045630252</v>
      </c>
      <c r="E253" s="324">
        <v>-15163</v>
      </c>
      <c r="F253" s="325">
        <v>-15.949300515409698</v>
      </c>
      <c r="G253" s="338">
        <v>611597</v>
      </c>
      <c r="H253" s="324">
        <v>-5659</v>
      </c>
      <c r="I253" s="325">
        <v>-0.91679951268193427</v>
      </c>
      <c r="J253" s="324">
        <v>-63907</v>
      </c>
      <c r="K253" s="325">
        <v>-9.4606397593500553</v>
      </c>
    </row>
    <row r="254" spans="1:11" ht="12" customHeight="1">
      <c r="A254" s="323">
        <v>45778</v>
      </c>
      <c r="B254" s="338">
        <v>89920</v>
      </c>
      <c r="C254" s="324">
        <v>10013</v>
      </c>
      <c r="D254" s="325">
        <v>12.530817074849512</v>
      </c>
      <c r="E254" s="324">
        <v>-3457</v>
      </c>
      <c r="F254" s="325">
        <v>-3.7021964723647152</v>
      </c>
      <c r="G254" s="338">
        <v>715638</v>
      </c>
      <c r="H254" s="324">
        <v>104041</v>
      </c>
      <c r="I254" s="325">
        <v>17.011365327168054</v>
      </c>
      <c r="J254" s="324">
        <v>2780</v>
      </c>
      <c r="K254" s="325">
        <v>0.38997949100662405</v>
      </c>
    </row>
    <row r="255" spans="1:11" ht="12" customHeight="1">
      <c r="A255" s="323">
        <v>45809</v>
      </c>
      <c r="B255" s="338">
        <v>110055</v>
      </c>
      <c r="C255" s="324">
        <v>20135</v>
      </c>
      <c r="D255" s="325">
        <v>22.392126334519574</v>
      </c>
      <c r="E255" s="324">
        <v>10866</v>
      </c>
      <c r="F255" s="325">
        <v>10.954843783080785</v>
      </c>
      <c r="G255" s="338">
        <v>799211</v>
      </c>
      <c r="H255" s="324">
        <v>83573</v>
      </c>
      <c r="I255" s="325">
        <v>11.678111000254319</v>
      </c>
      <c r="J255" s="324">
        <v>74198</v>
      </c>
      <c r="K255" s="325">
        <v>10.234023389925422</v>
      </c>
    </row>
    <row r="256" spans="1:11" ht="12" customHeight="1">
      <c r="A256" s="327">
        <v>45839</v>
      </c>
      <c r="B256" s="340">
        <v>113696</v>
      </c>
      <c r="C256" s="328">
        <f>B256-B255</f>
        <v>3641</v>
      </c>
      <c r="D256" s="329">
        <f>100*C256/B255</f>
        <v>3.3083458270864567</v>
      </c>
      <c r="E256" s="328">
        <f>B256-B244</f>
        <v>5984</v>
      </c>
      <c r="F256" s="329">
        <f>100*E256/B244</f>
        <v>5.5555555555555554</v>
      </c>
      <c r="G256" s="340">
        <v>826686</v>
      </c>
      <c r="H256" s="328">
        <f>G256-G255</f>
        <v>27475</v>
      </c>
      <c r="I256" s="329">
        <f>100*H256/G255</f>
        <v>3.4377654962206474</v>
      </c>
      <c r="J256" s="328">
        <f>G256-G244</f>
        <v>23829</v>
      </c>
      <c r="K256" s="329">
        <f>100*J256/G244</f>
        <v>2.9680254391504342</v>
      </c>
    </row>
    <row r="257" spans="1:11" ht="12" customHeight="1">
      <c r="A257" s="331"/>
      <c r="B257" s="229"/>
      <c r="C257" s="229"/>
      <c r="D257" s="332"/>
      <c r="E257" s="229"/>
      <c r="F257" s="332"/>
      <c r="G257" s="229"/>
      <c r="H257" s="229"/>
      <c r="I257" s="332"/>
      <c r="J257" s="229"/>
      <c r="K257" s="332"/>
    </row>
    <row r="258" spans="1:11">
      <c r="A258" s="119" t="s">
        <v>136</v>
      </c>
    </row>
    <row r="259" spans="1:11">
      <c r="A259" s="28"/>
    </row>
    <row r="260" spans="1:11">
      <c r="F260"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8458605-3DF5-4065-BF61-1F78C219C228}"/>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B9FE-436D-45A4-B60B-85DCD382A3C6}">
  <sheetPr codeName="Hoja11"/>
  <dimension ref="A1:S76"/>
  <sheetViews>
    <sheetView zoomScaleNormal="100" workbookViewId="0"/>
  </sheetViews>
  <sheetFormatPr baseColWidth="10" defaultColWidth="11.42578125" defaultRowHeight="15"/>
  <cols>
    <col min="1" max="1" width="12.5703125" style="10" customWidth="1"/>
    <col min="2" max="2" width="5.5703125" style="10" customWidth="1"/>
    <col min="3" max="3" width="6.140625" style="10" customWidth="1"/>
    <col min="4" max="4" width="4.28515625" style="10" customWidth="1"/>
    <col min="5" max="5" width="7" style="10" customWidth="1"/>
    <col min="6" max="6" width="4.7109375" style="10" customWidth="1"/>
    <col min="7" max="7" width="5.42578125" style="10" customWidth="1"/>
    <col min="8" max="8" width="6.28515625" style="10" customWidth="1"/>
    <col min="9" max="9" width="4.5703125" style="10" customWidth="1"/>
    <col min="10" max="10" width="6.140625" style="10" customWidth="1"/>
    <col min="11" max="11" width="4.28515625" style="10" customWidth="1"/>
    <col min="12" max="12" width="5.5703125" style="10" customWidth="1"/>
    <col min="13" max="13" width="6.140625" style="10" customWidth="1"/>
    <col min="14" max="14" width="4.5703125" style="10" bestFit="1" customWidth="1"/>
    <col min="15" max="15" width="6.28515625" style="10" bestFit="1" customWidth="1"/>
    <col min="16" max="16" width="4.28515625" style="10" customWidth="1"/>
    <col min="17" max="16384" width="11.42578125" style="10"/>
  </cols>
  <sheetData>
    <row r="1" spans="1:19" s="1" customFormat="1" ht="12"/>
    <row r="2" spans="1:19" s="1" customFormat="1" ht="18" customHeight="1">
      <c r="L2" s="30" t="s">
        <v>63</v>
      </c>
    </row>
    <row r="3" spans="1:19" s="1" customFormat="1" ht="18.75" customHeight="1"/>
    <row r="4" spans="1:19" s="1" customFormat="1" ht="18">
      <c r="M4" s="31"/>
      <c r="N4" s="136"/>
      <c r="P4" s="2" t="s">
        <v>491</v>
      </c>
    </row>
    <row r="5" spans="1:19" s="33" customFormat="1" ht="48.75" customHeight="1">
      <c r="A5" s="32" t="s">
        <v>10</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36.75" customHeight="1">
      <c r="A10" s="149" t="s">
        <v>121</v>
      </c>
      <c r="B10" s="150">
        <v>129438</v>
      </c>
      <c r="C10" s="150">
        <v>11239</v>
      </c>
      <c r="D10" s="151">
        <v>9.508540681393244</v>
      </c>
      <c r="E10" s="150">
        <v>10487</v>
      </c>
      <c r="F10" s="151">
        <v>8.8162352565342026</v>
      </c>
      <c r="G10" s="150">
        <v>65082</v>
      </c>
      <c r="H10" s="150">
        <v>5731</v>
      </c>
      <c r="I10" s="151">
        <v>9.6561136290879688</v>
      </c>
      <c r="J10" s="150">
        <v>5145</v>
      </c>
      <c r="K10" s="151">
        <v>8.5840132138745684</v>
      </c>
      <c r="L10" s="150">
        <v>64356</v>
      </c>
      <c r="M10" s="150">
        <v>5508</v>
      </c>
      <c r="N10" s="151">
        <v>9.3597063621533447</v>
      </c>
      <c r="O10" s="150">
        <v>5342</v>
      </c>
      <c r="P10" s="151">
        <v>9.0520893347341307</v>
      </c>
    </row>
    <row r="11" spans="1:19" s="33" customFormat="1" ht="23.25" customHeight="1">
      <c r="A11" s="68" t="s">
        <v>122</v>
      </c>
      <c r="B11" s="69">
        <v>15140</v>
      </c>
      <c r="C11" s="69">
        <v>117</v>
      </c>
      <c r="D11" s="71">
        <v>0.77880583105904277</v>
      </c>
      <c r="E11" s="69">
        <v>358</v>
      </c>
      <c r="F11" s="71">
        <v>2.4218644297118117</v>
      </c>
      <c r="G11" s="69">
        <v>9239</v>
      </c>
      <c r="H11" s="69">
        <v>179</v>
      </c>
      <c r="I11" s="71">
        <v>1.9757174392935983</v>
      </c>
      <c r="J11" s="69">
        <v>871</v>
      </c>
      <c r="K11" s="71">
        <v>10.408699808795411</v>
      </c>
      <c r="L11" s="69">
        <v>5901</v>
      </c>
      <c r="M11" s="69">
        <v>-62</v>
      </c>
      <c r="N11" s="71">
        <v>-1.0397450947509643</v>
      </c>
      <c r="O11" s="69">
        <v>-513</v>
      </c>
      <c r="P11" s="71">
        <v>-7.9981290926099158</v>
      </c>
    </row>
    <row r="12" spans="1:19" s="152" customFormat="1" ht="12.75" customHeight="1">
      <c r="A12" s="80" t="s">
        <v>123</v>
      </c>
      <c r="B12" s="65">
        <v>46036</v>
      </c>
      <c r="C12" s="65">
        <v>610</v>
      </c>
      <c r="D12" s="67">
        <v>1.3428433055959141</v>
      </c>
      <c r="E12" s="65">
        <v>8744</v>
      </c>
      <c r="F12" s="67">
        <v>23.44738817977046</v>
      </c>
      <c r="G12" s="65">
        <v>20158</v>
      </c>
      <c r="H12" s="65">
        <v>-454</v>
      </c>
      <c r="I12" s="67">
        <v>-2.2026004269357657</v>
      </c>
      <c r="J12" s="65">
        <v>4187</v>
      </c>
      <c r="K12" s="67">
        <v>26.216266983908334</v>
      </c>
      <c r="L12" s="65">
        <v>25878</v>
      </c>
      <c r="M12" s="65">
        <v>1064</v>
      </c>
      <c r="N12" s="67">
        <v>4.2879019908116387</v>
      </c>
      <c r="O12" s="65">
        <v>4557</v>
      </c>
      <c r="P12" s="67">
        <v>21.373293935556493</v>
      </c>
      <c r="Q12" s="153"/>
      <c r="R12" s="153"/>
      <c r="S12" s="33"/>
    </row>
    <row r="13" spans="1:19" s="152" customFormat="1" ht="12.75" customHeight="1">
      <c r="A13" s="68" t="s">
        <v>124</v>
      </c>
      <c r="B13" s="69">
        <v>10965</v>
      </c>
      <c r="C13" s="69">
        <v>1321</v>
      </c>
      <c r="D13" s="71">
        <v>13.6976358357528</v>
      </c>
      <c r="E13" s="69">
        <v>619</v>
      </c>
      <c r="F13" s="71">
        <v>5.982988594625942</v>
      </c>
      <c r="G13" s="69">
        <v>5684</v>
      </c>
      <c r="H13" s="69">
        <v>666</v>
      </c>
      <c r="I13" s="71">
        <v>13.272220007971303</v>
      </c>
      <c r="J13" s="69">
        <v>235</v>
      </c>
      <c r="K13" s="71">
        <v>4.3127179298953937</v>
      </c>
      <c r="L13" s="69">
        <v>5281</v>
      </c>
      <c r="M13" s="69">
        <v>655</v>
      </c>
      <c r="N13" s="71">
        <v>14.159100734976221</v>
      </c>
      <c r="O13" s="69">
        <v>384</v>
      </c>
      <c r="P13" s="71">
        <v>7.8415356340616702</v>
      </c>
      <c r="Q13" s="153"/>
      <c r="R13" s="153"/>
      <c r="S13" s="33"/>
    </row>
    <row r="14" spans="1:19" s="152" customFormat="1" ht="12.75" customHeight="1">
      <c r="A14" s="80" t="s">
        <v>125</v>
      </c>
      <c r="B14" s="65">
        <v>14943</v>
      </c>
      <c r="C14" s="65">
        <v>4612</v>
      </c>
      <c r="D14" s="67">
        <v>44.642338592585425</v>
      </c>
      <c r="E14" s="65">
        <v>79</v>
      </c>
      <c r="F14" s="67">
        <v>0.5314854682454252</v>
      </c>
      <c r="G14" s="65">
        <v>8148</v>
      </c>
      <c r="H14" s="65">
        <v>2403</v>
      </c>
      <c r="I14" s="67">
        <v>41.827676240208881</v>
      </c>
      <c r="J14" s="65">
        <v>-139</v>
      </c>
      <c r="K14" s="67">
        <v>-1.6773259321829372</v>
      </c>
      <c r="L14" s="65">
        <v>6795</v>
      </c>
      <c r="M14" s="65">
        <v>2209</v>
      </c>
      <c r="N14" s="67">
        <v>48.168338421282165</v>
      </c>
      <c r="O14" s="65">
        <v>218</v>
      </c>
      <c r="P14" s="67">
        <v>3.3145811160103391</v>
      </c>
      <c r="Q14" s="153"/>
      <c r="R14" s="153"/>
      <c r="S14" s="33"/>
    </row>
    <row r="15" spans="1:19" s="152" customFormat="1" ht="12.75" customHeight="1">
      <c r="A15" s="68" t="s">
        <v>126</v>
      </c>
      <c r="B15" s="69">
        <v>15596</v>
      </c>
      <c r="C15" s="69">
        <v>5152</v>
      </c>
      <c r="D15" s="71">
        <v>49.329758713136727</v>
      </c>
      <c r="E15" s="69">
        <v>1118</v>
      </c>
      <c r="F15" s="71">
        <v>7.7220610581572044</v>
      </c>
      <c r="G15" s="69">
        <v>8094</v>
      </c>
      <c r="H15" s="69">
        <v>2838</v>
      </c>
      <c r="I15" s="71">
        <v>53.99543378995434</v>
      </c>
      <c r="J15" s="69">
        <v>404</v>
      </c>
      <c r="K15" s="71">
        <v>5.2535760728218461</v>
      </c>
      <c r="L15" s="69">
        <v>7502</v>
      </c>
      <c r="M15" s="69">
        <v>2314</v>
      </c>
      <c r="N15" s="71">
        <v>44.602929838087896</v>
      </c>
      <c r="O15" s="69">
        <v>714</v>
      </c>
      <c r="P15" s="71">
        <v>10.518562168532705</v>
      </c>
      <c r="Q15" s="153"/>
      <c r="R15" s="153"/>
      <c r="S15" s="33"/>
    </row>
    <row r="16" spans="1:19" s="152" customFormat="1" ht="12.75" customHeight="1">
      <c r="A16" s="80" t="s">
        <v>127</v>
      </c>
      <c r="B16" s="65">
        <v>15069</v>
      </c>
      <c r="C16" s="65">
        <v>3070</v>
      </c>
      <c r="D16" s="67">
        <v>25.585465455454621</v>
      </c>
      <c r="E16" s="65">
        <v>458</v>
      </c>
      <c r="F16" s="67">
        <v>3.1346245979056877</v>
      </c>
      <c r="G16" s="65">
        <v>7919</v>
      </c>
      <c r="H16" s="65">
        <v>2071</v>
      </c>
      <c r="I16" s="67">
        <v>35.413816689466486</v>
      </c>
      <c r="J16" s="65">
        <v>116</v>
      </c>
      <c r="K16" s="67">
        <v>1.4866077149814174</v>
      </c>
      <c r="L16" s="65">
        <v>7150</v>
      </c>
      <c r="M16" s="65">
        <v>999</v>
      </c>
      <c r="N16" s="67">
        <v>16.241261583482359</v>
      </c>
      <c r="O16" s="65">
        <v>342</v>
      </c>
      <c r="P16" s="67">
        <v>5.0235017626321978</v>
      </c>
      <c r="Q16" s="153"/>
      <c r="R16" s="153"/>
      <c r="S16" s="33"/>
    </row>
    <row r="17" spans="1:19" s="152" customFormat="1" ht="12.75" customHeight="1">
      <c r="A17" s="68" t="s">
        <v>128</v>
      </c>
      <c r="B17" s="69">
        <v>8995</v>
      </c>
      <c r="C17" s="69">
        <v>-3751</v>
      </c>
      <c r="D17" s="71">
        <v>-29.428840420524086</v>
      </c>
      <c r="E17" s="69">
        <v>181</v>
      </c>
      <c r="F17" s="71">
        <v>2.0535511685954164</v>
      </c>
      <c r="G17" s="69">
        <v>4624</v>
      </c>
      <c r="H17" s="69">
        <v>-1893</v>
      </c>
      <c r="I17" s="71">
        <v>-29.047107564830444</v>
      </c>
      <c r="J17" s="69">
        <v>64</v>
      </c>
      <c r="K17" s="71">
        <v>1.4035087719298245</v>
      </c>
      <c r="L17" s="69">
        <v>4371</v>
      </c>
      <c r="M17" s="69">
        <v>-1858</v>
      </c>
      <c r="N17" s="71">
        <v>-29.828222828704448</v>
      </c>
      <c r="O17" s="69">
        <v>117</v>
      </c>
      <c r="P17" s="71">
        <v>2.7503526093088859</v>
      </c>
      <c r="Q17" s="153"/>
      <c r="R17" s="153"/>
      <c r="S17" s="33"/>
    </row>
    <row r="18" spans="1:19" s="152" customFormat="1" ht="12.75" customHeight="1">
      <c r="A18" s="80" t="s">
        <v>129</v>
      </c>
      <c r="B18" s="65">
        <v>2694</v>
      </c>
      <c r="C18" s="65">
        <v>108</v>
      </c>
      <c r="D18" s="67">
        <v>4.1763341067285387</v>
      </c>
      <c r="E18" s="65">
        <v>-1070</v>
      </c>
      <c r="F18" s="67">
        <v>-28.427205100956428</v>
      </c>
      <c r="G18" s="65">
        <v>1216</v>
      </c>
      <c r="H18" s="65">
        <v>-79</v>
      </c>
      <c r="I18" s="67">
        <v>-6.1003861003861006</v>
      </c>
      <c r="J18" s="65">
        <v>-593</v>
      </c>
      <c r="K18" s="67">
        <v>-32.780541735765617</v>
      </c>
      <c r="L18" s="65">
        <v>1478</v>
      </c>
      <c r="M18" s="65">
        <v>187</v>
      </c>
      <c r="N18" s="67">
        <v>14.484895429899304</v>
      </c>
      <c r="O18" s="65">
        <v>-477</v>
      </c>
      <c r="P18" s="67">
        <v>-24.398976982097185</v>
      </c>
      <c r="Q18" s="153"/>
      <c r="R18" s="153"/>
      <c r="S18" s="33"/>
    </row>
    <row r="19" spans="1:19" s="152" customFormat="1" ht="22.5" customHeight="1">
      <c r="A19" s="149" t="s">
        <v>152</v>
      </c>
      <c r="B19" s="150">
        <v>38810</v>
      </c>
      <c r="C19" s="150">
        <v>902</v>
      </c>
      <c r="D19" s="151">
        <v>2.3794449720375646</v>
      </c>
      <c r="E19" s="150">
        <v>2060</v>
      </c>
      <c r="F19" s="151">
        <v>5.6054421768707483</v>
      </c>
      <c r="G19" s="150">
        <v>18073</v>
      </c>
      <c r="H19" s="150">
        <v>-387</v>
      </c>
      <c r="I19" s="151">
        <v>-2.096424702058505</v>
      </c>
      <c r="J19" s="150">
        <v>459</v>
      </c>
      <c r="K19" s="151">
        <v>2.6058816850232769</v>
      </c>
      <c r="L19" s="150">
        <v>20737</v>
      </c>
      <c r="M19" s="150">
        <v>1289</v>
      </c>
      <c r="N19" s="151">
        <v>6.6279308926367753</v>
      </c>
      <c r="O19" s="150">
        <v>1601</v>
      </c>
      <c r="P19" s="151">
        <v>8.3664297658862878</v>
      </c>
    </row>
    <row r="20" spans="1:19" s="33" customFormat="1" ht="22.5" customHeight="1">
      <c r="A20" s="68" t="s">
        <v>122</v>
      </c>
      <c r="B20" s="69">
        <v>2851</v>
      </c>
      <c r="C20" s="69">
        <v>-21</v>
      </c>
      <c r="D20" s="71">
        <v>-0.73119777158774368</v>
      </c>
      <c r="E20" s="69">
        <v>15</v>
      </c>
      <c r="F20" s="71">
        <v>0.52891396332863183</v>
      </c>
      <c r="G20" s="69">
        <v>1604</v>
      </c>
      <c r="H20" s="69">
        <v>-125</v>
      </c>
      <c r="I20" s="71">
        <v>-7.2296124927703875</v>
      </c>
      <c r="J20" s="69">
        <v>-22</v>
      </c>
      <c r="K20" s="71">
        <v>-1.3530135301353015</v>
      </c>
      <c r="L20" s="69">
        <v>1247</v>
      </c>
      <c r="M20" s="69">
        <v>104</v>
      </c>
      <c r="N20" s="71">
        <v>9.0988626421697294</v>
      </c>
      <c r="O20" s="69">
        <v>37</v>
      </c>
      <c r="P20" s="71">
        <v>3.0578512396694215</v>
      </c>
    </row>
    <row r="21" spans="1:19" s="152" customFormat="1" ht="12.75" customHeight="1">
      <c r="A21" s="80" t="s">
        <v>123</v>
      </c>
      <c r="B21" s="65">
        <v>13303</v>
      </c>
      <c r="C21" s="65">
        <v>-605</v>
      </c>
      <c r="D21" s="67">
        <v>-4.3500143802128273</v>
      </c>
      <c r="E21" s="65">
        <v>839</v>
      </c>
      <c r="F21" s="67">
        <v>6.7313863928112969</v>
      </c>
      <c r="G21" s="65">
        <v>5794</v>
      </c>
      <c r="H21" s="65">
        <v>-734</v>
      </c>
      <c r="I21" s="67">
        <v>-11.243872549019608</v>
      </c>
      <c r="J21" s="65">
        <v>236</v>
      </c>
      <c r="K21" s="67">
        <v>4.2461317020510974</v>
      </c>
      <c r="L21" s="65">
        <v>7509</v>
      </c>
      <c r="M21" s="65">
        <v>129</v>
      </c>
      <c r="N21" s="67">
        <v>1.7479674796747968</v>
      </c>
      <c r="O21" s="65">
        <v>603</v>
      </c>
      <c r="P21" s="67">
        <v>8.7315377932232838</v>
      </c>
      <c r="Q21" s="153"/>
      <c r="R21" s="153"/>
      <c r="S21" s="33"/>
    </row>
    <row r="22" spans="1:19" s="152" customFormat="1" ht="12.75" customHeight="1">
      <c r="A22" s="68" t="s">
        <v>124</v>
      </c>
      <c r="B22" s="69">
        <v>3950</v>
      </c>
      <c r="C22" s="69">
        <v>546</v>
      </c>
      <c r="D22" s="71">
        <v>16.039952996474735</v>
      </c>
      <c r="E22" s="69">
        <v>263</v>
      </c>
      <c r="F22" s="71">
        <v>7.133170599403309</v>
      </c>
      <c r="G22" s="69">
        <v>1987</v>
      </c>
      <c r="H22" s="69">
        <v>299</v>
      </c>
      <c r="I22" s="71">
        <v>17.713270142180093</v>
      </c>
      <c r="J22" s="69">
        <v>107</v>
      </c>
      <c r="K22" s="71">
        <v>5.6914893617021276</v>
      </c>
      <c r="L22" s="69">
        <v>1963</v>
      </c>
      <c r="M22" s="69">
        <v>247</v>
      </c>
      <c r="N22" s="71">
        <v>14.393939393939394</v>
      </c>
      <c r="O22" s="69">
        <v>156</v>
      </c>
      <c r="P22" s="71">
        <v>8.6330935251798557</v>
      </c>
      <c r="Q22" s="153"/>
      <c r="R22" s="153"/>
      <c r="S22" s="33"/>
    </row>
    <row r="23" spans="1:19" s="152" customFormat="1" ht="12.75" customHeight="1">
      <c r="A23" s="80" t="s">
        <v>125</v>
      </c>
      <c r="B23" s="65">
        <v>4763</v>
      </c>
      <c r="C23" s="65">
        <v>819</v>
      </c>
      <c r="D23" s="67">
        <v>20.765720081135903</v>
      </c>
      <c r="E23" s="65">
        <v>52</v>
      </c>
      <c r="F23" s="67">
        <v>1.103799617915517</v>
      </c>
      <c r="G23" s="65">
        <v>2274</v>
      </c>
      <c r="H23" s="65">
        <v>44</v>
      </c>
      <c r="I23" s="67">
        <v>1.9730941704035874</v>
      </c>
      <c r="J23" s="65">
        <v>-97</v>
      </c>
      <c r="K23" s="67">
        <v>-4.0911008013496417</v>
      </c>
      <c r="L23" s="65">
        <v>2489</v>
      </c>
      <c r="M23" s="65">
        <v>775</v>
      </c>
      <c r="N23" s="67">
        <v>45.215869311551927</v>
      </c>
      <c r="O23" s="65">
        <v>149</v>
      </c>
      <c r="P23" s="67">
        <v>6.3675213675213671</v>
      </c>
      <c r="Q23" s="153"/>
      <c r="R23" s="153"/>
      <c r="S23" s="33"/>
    </row>
    <row r="24" spans="1:19" s="152" customFormat="1" ht="12.75" customHeight="1">
      <c r="A24" s="68" t="s">
        <v>126</v>
      </c>
      <c r="B24" s="69">
        <v>5690</v>
      </c>
      <c r="C24" s="69">
        <v>1859</v>
      </c>
      <c r="D24" s="71">
        <v>48.525189245627772</v>
      </c>
      <c r="E24" s="69">
        <v>741</v>
      </c>
      <c r="F24" s="71">
        <v>14.972721761972116</v>
      </c>
      <c r="G24" s="69">
        <v>2543</v>
      </c>
      <c r="H24" s="69">
        <v>798</v>
      </c>
      <c r="I24" s="71">
        <v>45.730659025787965</v>
      </c>
      <c r="J24" s="69">
        <v>191</v>
      </c>
      <c r="K24" s="71">
        <v>8.1207482993197271</v>
      </c>
      <c r="L24" s="69">
        <v>3147</v>
      </c>
      <c r="M24" s="69">
        <v>1061</v>
      </c>
      <c r="N24" s="71">
        <v>50.862895493767979</v>
      </c>
      <c r="O24" s="69">
        <v>550</v>
      </c>
      <c r="P24" s="71">
        <v>21.178282633808241</v>
      </c>
      <c r="Q24" s="153"/>
      <c r="R24" s="153"/>
      <c r="S24" s="33"/>
    </row>
    <row r="25" spans="1:19" s="152" customFormat="1" ht="12.75" customHeight="1">
      <c r="A25" s="80" t="s">
        <v>127</v>
      </c>
      <c r="B25" s="65">
        <v>4961</v>
      </c>
      <c r="C25" s="65">
        <v>211</v>
      </c>
      <c r="D25" s="67">
        <v>4.4421052631578943</v>
      </c>
      <c r="E25" s="65">
        <v>403</v>
      </c>
      <c r="F25" s="67">
        <v>8.8415971917507683</v>
      </c>
      <c r="G25" s="65">
        <v>2381</v>
      </c>
      <c r="H25" s="65">
        <v>231</v>
      </c>
      <c r="I25" s="67">
        <v>10.744186046511627</v>
      </c>
      <c r="J25" s="65">
        <v>162</v>
      </c>
      <c r="K25" s="67">
        <v>7.3005858494817488</v>
      </c>
      <c r="L25" s="65">
        <v>2580</v>
      </c>
      <c r="M25" s="65">
        <v>-20</v>
      </c>
      <c r="N25" s="67">
        <v>-0.76923076923076927</v>
      </c>
      <c r="O25" s="65">
        <v>241</v>
      </c>
      <c r="P25" s="67">
        <v>10.303548525010688</v>
      </c>
      <c r="Q25" s="153"/>
      <c r="R25" s="153"/>
      <c r="S25" s="33"/>
    </row>
    <row r="26" spans="1:19" s="152" customFormat="1" ht="12.75" customHeight="1">
      <c r="A26" s="68" t="s">
        <v>128</v>
      </c>
      <c r="B26" s="69">
        <v>2609</v>
      </c>
      <c r="C26" s="69">
        <v>-1845</v>
      </c>
      <c r="D26" s="71">
        <v>-41.423439604849577</v>
      </c>
      <c r="E26" s="69">
        <v>-19</v>
      </c>
      <c r="F26" s="71">
        <v>-0.72298325722983259</v>
      </c>
      <c r="G26" s="69">
        <v>1176</v>
      </c>
      <c r="H26" s="69">
        <v>-871</v>
      </c>
      <c r="I26" s="71">
        <v>-42.550073277967755</v>
      </c>
      <c r="J26" s="69">
        <v>-78</v>
      </c>
      <c r="K26" s="71">
        <v>-6.2200956937799043</v>
      </c>
      <c r="L26" s="69">
        <v>1433</v>
      </c>
      <c r="M26" s="69">
        <v>-974</v>
      </c>
      <c r="N26" s="71">
        <v>-40.465309513917738</v>
      </c>
      <c r="O26" s="69">
        <v>59</v>
      </c>
      <c r="P26" s="71">
        <v>4.2940320232896649</v>
      </c>
      <c r="Q26" s="153"/>
      <c r="R26" s="153"/>
      <c r="S26" s="33"/>
    </row>
    <row r="27" spans="1:19" s="152" customFormat="1" ht="12.75" customHeight="1">
      <c r="A27" s="80" t="s">
        <v>129</v>
      </c>
      <c r="B27" s="65">
        <v>683</v>
      </c>
      <c r="C27" s="65">
        <v>-62</v>
      </c>
      <c r="D27" s="67">
        <v>-8.3221476510067109</v>
      </c>
      <c r="E27" s="65">
        <v>-234</v>
      </c>
      <c r="F27" s="67">
        <v>-25.517993456924756</v>
      </c>
      <c r="G27" s="65">
        <v>314</v>
      </c>
      <c r="H27" s="65">
        <v>-29</v>
      </c>
      <c r="I27" s="67">
        <v>-8.4548104956268215</v>
      </c>
      <c r="J27" s="65">
        <v>-40</v>
      </c>
      <c r="K27" s="67">
        <v>-11.299435028248588</v>
      </c>
      <c r="L27" s="65">
        <v>369</v>
      </c>
      <c r="M27" s="65">
        <v>-33</v>
      </c>
      <c r="N27" s="67">
        <v>-8.2089552238805972</v>
      </c>
      <c r="O27" s="65">
        <v>-194</v>
      </c>
      <c r="P27" s="67">
        <v>-34.458259325044402</v>
      </c>
      <c r="Q27" s="153"/>
      <c r="R27" s="153"/>
      <c r="S27" s="33"/>
    </row>
    <row r="28" spans="1:19" s="152" customFormat="1" ht="24" customHeight="1">
      <c r="A28" s="149" t="s">
        <v>153</v>
      </c>
      <c r="B28" s="150">
        <v>58057</v>
      </c>
      <c r="C28" s="150">
        <v>1964</v>
      </c>
      <c r="D28" s="151">
        <v>3.5013281514627494</v>
      </c>
      <c r="E28" s="150">
        <v>3940</v>
      </c>
      <c r="F28" s="151">
        <v>7.2805218323262562</v>
      </c>
      <c r="G28" s="150">
        <v>27747</v>
      </c>
      <c r="H28" s="150">
        <v>-64</v>
      </c>
      <c r="I28" s="151">
        <v>-0.23012477077415411</v>
      </c>
      <c r="J28" s="150">
        <v>1387</v>
      </c>
      <c r="K28" s="151">
        <v>5.2617602427921089</v>
      </c>
      <c r="L28" s="150">
        <v>30310</v>
      </c>
      <c r="M28" s="150">
        <v>2028</v>
      </c>
      <c r="N28" s="151">
        <v>7.1706385687009409</v>
      </c>
      <c r="O28" s="150">
        <v>2553</v>
      </c>
      <c r="P28" s="151">
        <v>9.1976798645386744</v>
      </c>
    </row>
    <row r="29" spans="1:19" s="33" customFormat="1" ht="24.75" customHeight="1">
      <c r="A29" s="68" t="s">
        <v>122</v>
      </c>
      <c r="B29" s="69">
        <v>5169</v>
      </c>
      <c r="C29" s="69">
        <v>-199</v>
      </c>
      <c r="D29" s="71">
        <v>-3.7071535022354696</v>
      </c>
      <c r="E29" s="69">
        <v>51</v>
      </c>
      <c r="F29" s="71">
        <v>0.99648300117233291</v>
      </c>
      <c r="G29" s="69">
        <v>2953</v>
      </c>
      <c r="H29" s="69">
        <v>-265</v>
      </c>
      <c r="I29" s="71">
        <v>-8.2349285270354251</v>
      </c>
      <c r="J29" s="69">
        <v>83</v>
      </c>
      <c r="K29" s="71">
        <v>2.8919860627177703</v>
      </c>
      <c r="L29" s="69">
        <v>2216</v>
      </c>
      <c r="M29" s="69">
        <v>66</v>
      </c>
      <c r="N29" s="71">
        <v>3.0697674418604652</v>
      </c>
      <c r="O29" s="69">
        <v>-32</v>
      </c>
      <c r="P29" s="71">
        <v>-1.4234875444839858</v>
      </c>
    </row>
    <row r="30" spans="1:19" s="152" customFormat="1" ht="12.75" customHeight="1">
      <c r="A30" s="80" t="s">
        <v>123</v>
      </c>
      <c r="B30" s="65">
        <v>20268</v>
      </c>
      <c r="C30" s="65">
        <v>-328</v>
      </c>
      <c r="D30" s="67">
        <v>-1.5925422412118857</v>
      </c>
      <c r="E30" s="65">
        <v>2515</v>
      </c>
      <c r="F30" s="67">
        <v>14.166619726243452</v>
      </c>
      <c r="G30" s="65">
        <v>9179</v>
      </c>
      <c r="H30" s="65">
        <v>-580</v>
      </c>
      <c r="I30" s="67">
        <v>-5.943231888513167</v>
      </c>
      <c r="J30" s="65">
        <v>1173</v>
      </c>
      <c r="K30" s="67">
        <v>14.651511366475143</v>
      </c>
      <c r="L30" s="65">
        <v>11089</v>
      </c>
      <c r="M30" s="65">
        <v>252</v>
      </c>
      <c r="N30" s="67">
        <v>2.325366798929593</v>
      </c>
      <c r="O30" s="65">
        <v>1342</v>
      </c>
      <c r="P30" s="67">
        <v>13.768338976095208</v>
      </c>
      <c r="Q30" s="153"/>
      <c r="R30" s="153"/>
      <c r="S30" s="33"/>
    </row>
    <row r="31" spans="1:19" s="152" customFormat="1" ht="12.75" customHeight="1">
      <c r="A31" s="68" t="s">
        <v>124</v>
      </c>
      <c r="B31" s="69">
        <v>5648</v>
      </c>
      <c r="C31" s="69">
        <v>838</v>
      </c>
      <c r="D31" s="71">
        <v>17.422037422037423</v>
      </c>
      <c r="E31" s="69">
        <v>418</v>
      </c>
      <c r="F31" s="71">
        <v>7.9923518164435947</v>
      </c>
      <c r="G31" s="69">
        <v>2817</v>
      </c>
      <c r="H31" s="69">
        <v>425</v>
      </c>
      <c r="I31" s="71">
        <v>17.767558528428093</v>
      </c>
      <c r="J31" s="69">
        <v>155</v>
      </c>
      <c r="K31" s="71">
        <v>5.8226897069872274</v>
      </c>
      <c r="L31" s="69">
        <v>2831</v>
      </c>
      <c r="M31" s="69">
        <v>413</v>
      </c>
      <c r="N31" s="71">
        <v>17.08023159636063</v>
      </c>
      <c r="O31" s="69">
        <v>263</v>
      </c>
      <c r="P31" s="71">
        <v>10.241433021806854</v>
      </c>
      <c r="Q31" s="153"/>
      <c r="R31" s="153"/>
      <c r="S31" s="33"/>
    </row>
    <row r="32" spans="1:19" s="152" customFormat="1" ht="12.75" customHeight="1">
      <c r="A32" s="80" t="s">
        <v>125</v>
      </c>
      <c r="B32" s="65">
        <v>6843</v>
      </c>
      <c r="C32" s="65">
        <v>1326</v>
      </c>
      <c r="D32" s="67">
        <v>24.034801522566614</v>
      </c>
      <c r="E32" s="65">
        <v>167</v>
      </c>
      <c r="F32" s="67">
        <v>2.5014979029358897</v>
      </c>
      <c r="G32" s="65">
        <v>3318</v>
      </c>
      <c r="H32" s="65">
        <v>244</v>
      </c>
      <c r="I32" s="67">
        <v>7.9375406636304486</v>
      </c>
      <c r="J32" s="65">
        <v>-71</v>
      </c>
      <c r="K32" s="67">
        <v>-2.0950132782531719</v>
      </c>
      <c r="L32" s="65">
        <v>3525</v>
      </c>
      <c r="M32" s="65">
        <v>1082</v>
      </c>
      <c r="N32" s="67">
        <v>44.289807613589851</v>
      </c>
      <c r="O32" s="65">
        <v>238</v>
      </c>
      <c r="P32" s="67">
        <v>7.2406449650136899</v>
      </c>
      <c r="Q32" s="153"/>
      <c r="R32" s="153"/>
      <c r="S32" s="33"/>
    </row>
    <row r="33" spans="1:19" s="152" customFormat="1" ht="12.75" customHeight="1">
      <c r="A33" s="68" t="s">
        <v>126</v>
      </c>
      <c r="B33" s="69">
        <v>7896</v>
      </c>
      <c r="C33" s="69">
        <v>2434</v>
      </c>
      <c r="D33" s="71">
        <v>44.562431343830099</v>
      </c>
      <c r="E33" s="69">
        <v>944</v>
      </c>
      <c r="F33" s="71">
        <v>13.578826237054086</v>
      </c>
      <c r="G33" s="69">
        <v>3633</v>
      </c>
      <c r="H33" s="69">
        <v>1082</v>
      </c>
      <c r="I33" s="71">
        <v>42.414739317914545</v>
      </c>
      <c r="J33" s="69">
        <v>276</v>
      </c>
      <c r="K33" s="71">
        <v>8.2216264521894544</v>
      </c>
      <c r="L33" s="69">
        <v>4263</v>
      </c>
      <c r="M33" s="69">
        <v>1352</v>
      </c>
      <c r="N33" s="71">
        <v>46.444520783236001</v>
      </c>
      <c r="O33" s="69">
        <v>668</v>
      </c>
      <c r="P33" s="71">
        <v>18.581363004172463</v>
      </c>
      <c r="Q33" s="153"/>
      <c r="R33" s="153"/>
      <c r="S33" s="33"/>
    </row>
    <row r="34" spans="1:19" s="152" customFormat="1" ht="12.75" customHeight="1">
      <c r="A34" s="80" t="s">
        <v>127</v>
      </c>
      <c r="B34" s="65">
        <v>7065</v>
      </c>
      <c r="C34" s="65">
        <v>592</v>
      </c>
      <c r="D34" s="67">
        <v>9.1456820639579792</v>
      </c>
      <c r="E34" s="65">
        <v>335</v>
      </c>
      <c r="F34" s="67">
        <v>4.9777117384843983</v>
      </c>
      <c r="G34" s="65">
        <v>3436</v>
      </c>
      <c r="H34" s="65">
        <v>417</v>
      </c>
      <c r="I34" s="67">
        <v>13.812520702219278</v>
      </c>
      <c r="J34" s="65">
        <v>86</v>
      </c>
      <c r="K34" s="67">
        <v>2.5671641791044775</v>
      </c>
      <c r="L34" s="65">
        <v>3629</v>
      </c>
      <c r="M34" s="65">
        <v>175</v>
      </c>
      <c r="N34" s="67">
        <v>5.06658946149392</v>
      </c>
      <c r="O34" s="65">
        <v>249</v>
      </c>
      <c r="P34" s="67">
        <v>7.3668639053254434</v>
      </c>
      <c r="Q34" s="153"/>
      <c r="R34" s="153"/>
      <c r="S34" s="33"/>
    </row>
    <row r="35" spans="1:19" s="152" customFormat="1" ht="12.75" customHeight="1">
      <c r="A35" s="68" t="s">
        <v>128</v>
      </c>
      <c r="B35" s="69">
        <v>4060</v>
      </c>
      <c r="C35" s="69">
        <v>-2434</v>
      </c>
      <c r="D35" s="71">
        <v>-37.480751462888819</v>
      </c>
      <c r="E35" s="69">
        <v>35</v>
      </c>
      <c r="F35" s="71">
        <v>0.86956521739130432</v>
      </c>
      <c r="G35" s="69">
        <v>1876</v>
      </c>
      <c r="H35" s="69">
        <v>-1229</v>
      </c>
      <c r="I35" s="71">
        <v>-39.58132045088567</v>
      </c>
      <c r="J35" s="69">
        <v>-117</v>
      </c>
      <c r="K35" s="71">
        <v>-5.8705469141996991</v>
      </c>
      <c r="L35" s="69">
        <v>2184</v>
      </c>
      <c r="M35" s="69">
        <v>-1205</v>
      </c>
      <c r="N35" s="71">
        <v>-35.556211271761583</v>
      </c>
      <c r="O35" s="69">
        <v>152</v>
      </c>
      <c r="P35" s="71">
        <v>7.4803149606299213</v>
      </c>
      <c r="Q35" s="153"/>
      <c r="R35" s="153"/>
      <c r="S35" s="33"/>
    </row>
    <row r="36" spans="1:19" s="152" customFormat="1" ht="12.75" customHeight="1">
      <c r="A36" s="80" t="s">
        <v>129</v>
      </c>
      <c r="B36" s="65">
        <v>1108</v>
      </c>
      <c r="C36" s="65">
        <v>-265</v>
      </c>
      <c r="D36" s="67">
        <v>-19.300801165331389</v>
      </c>
      <c r="E36" s="65">
        <v>-525</v>
      </c>
      <c r="F36" s="67">
        <v>-32.149418248622169</v>
      </c>
      <c r="G36" s="65">
        <v>535</v>
      </c>
      <c r="H36" s="65">
        <v>-158</v>
      </c>
      <c r="I36" s="67">
        <v>-22.7994227994228</v>
      </c>
      <c r="J36" s="65">
        <v>-198</v>
      </c>
      <c r="K36" s="67">
        <v>-27.012278308321964</v>
      </c>
      <c r="L36" s="65">
        <v>573</v>
      </c>
      <c r="M36" s="65">
        <v>-107</v>
      </c>
      <c r="N36" s="67">
        <v>-15.735294117647058</v>
      </c>
      <c r="O36" s="65">
        <v>-327</v>
      </c>
      <c r="P36" s="67">
        <v>-36.333333333333336</v>
      </c>
      <c r="Q36" s="153"/>
      <c r="R36" s="153"/>
      <c r="S36" s="33"/>
    </row>
    <row r="37" spans="1:19" s="152" customFormat="1" ht="22.5" customHeight="1">
      <c r="A37" s="149" t="s">
        <v>154</v>
      </c>
      <c r="B37" s="150">
        <v>57934</v>
      </c>
      <c r="C37" s="150">
        <v>6824</v>
      </c>
      <c r="D37" s="151">
        <v>13.351594599882606</v>
      </c>
      <c r="E37" s="150">
        <v>4203</v>
      </c>
      <c r="F37" s="151">
        <v>7.822299975805401</v>
      </c>
      <c r="G37" s="150">
        <v>30171</v>
      </c>
      <c r="H37" s="150">
        <v>4074</v>
      </c>
      <c r="I37" s="151">
        <v>15.610989768938959</v>
      </c>
      <c r="J37" s="150">
        <v>2313</v>
      </c>
      <c r="K37" s="151">
        <v>8.3028214516476417</v>
      </c>
      <c r="L37" s="150">
        <v>27763</v>
      </c>
      <c r="M37" s="150">
        <v>2750</v>
      </c>
      <c r="N37" s="151">
        <v>10.994282972854116</v>
      </c>
      <c r="O37" s="150">
        <v>1890</v>
      </c>
      <c r="P37" s="151">
        <v>7.3049124570015076</v>
      </c>
    </row>
    <row r="38" spans="1:19" s="33" customFormat="1" ht="22.5" customHeight="1">
      <c r="A38" s="68" t="s">
        <v>122</v>
      </c>
      <c r="B38" s="69">
        <v>8033</v>
      </c>
      <c r="C38" s="69">
        <v>97</v>
      </c>
      <c r="D38" s="71">
        <v>1.2222782258064515</v>
      </c>
      <c r="E38" s="69">
        <v>87</v>
      </c>
      <c r="F38" s="71">
        <v>1.0948905109489051</v>
      </c>
      <c r="G38" s="69">
        <v>4911</v>
      </c>
      <c r="H38" s="69">
        <v>154</v>
      </c>
      <c r="I38" s="71">
        <v>3.2373344544881228</v>
      </c>
      <c r="J38" s="69">
        <v>432</v>
      </c>
      <c r="K38" s="71">
        <v>9.6450100468854654</v>
      </c>
      <c r="L38" s="69">
        <v>3122</v>
      </c>
      <c r="M38" s="69">
        <v>-57</v>
      </c>
      <c r="N38" s="71">
        <v>-1.7930166719094054</v>
      </c>
      <c r="O38" s="69">
        <v>-345</v>
      </c>
      <c r="P38" s="71">
        <v>-9.9509662532448804</v>
      </c>
    </row>
    <row r="39" spans="1:19" s="152" customFormat="1" ht="12.75" customHeight="1">
      <c r="A39" s="80" t="s">
        <v>123</v>
      </c>
      <c r="B39" s="65">
        <v>20601</v>
      </c>
      <c r="C39" s="65">
        <v>944</v>
      </c>
      <c r="D39" s="67">
        <v>4.8023604822709469</v>
      </c>
      <c r="E39" s="65">
        <v>4375</v>
      </c>
      <c r="F39" s="67">
        <v>26.962899050905953</v>
      </c>
      <c r="G39" s="65">
        <v>8881</v>
      </c>
      <c r="H39" s="65">
        <v>167</v>
      </c>
      <c r="I39" s="67">
        <v>1.916456277254992</v>
      </c>
      <c r="J39" s="65">
        <v>2183</v>
      </c>
      <c r="K39" s="67">
        <v>32.591818453269632</v>
      </c>
      <c r="L39" s="65">
        <v>11720</v>
      </c>
      <c r="M39" s="65">
        <v>777</v>
      </c>
      <c r="N39" s="67">
        <v>7.1004294983094214</v>
      </c>
      <c r="O39" s="65">
        <v>2192</v>
      </c>
      <c r="P39" s="67">
        <v>23.005877413937867</v>
      </c>
      <c r="Q39" s="153"/>
      <c r="R39" s="153"/>
      <c r="S39" s="33"/>
    </row>
    <row r="40" spans="1:19" s="152" customFormat="1" ht="12.75" customHeight="1">
      <c r="A40" s="68" t="s">
        <v>124</v>
      </c>
      <c r="B40" s="69">
        <v>4535</v>
      </c>
      <c r="C40" s="69">
        <v>374</v>
      </c>
      <c r="D40" s="71">
        <v>8.9882239846190828</v>
      </c>
      <c r="E40" s="69">
        <v>99</v>
      </c>
      <c r="F40" s="71">
        <v>2.2317403065825068</v>
      </c>
      <c r="G40" s="69">
        <v>2449</v>
      </c>
      <c r="H40" s="69">
        <v>176</v>
      </c>
      <c r="I40" s="71">
        <v>7.7430708315002201</v>
      </c>
      <c r="J40" s="69">
        <v>28</v>
      </c>
      <c r="K40" s="71">
        <v>1.1565468814539446</v>
      </c>
      <c r="L40" s="69">
        <v>2086</v>
      </c>
      <c r="M40" s="69">
        <v>198</v>
      </c>
      <c r="N40" s="71">
        <v>10.48728813559322</v>
      </c>
      <c r="O40" s="69">
        <v>71</v>
      </c>
      <c r="P40" s="71">
        <v>3.5235732009925558</v>
      </c>
      <c r="Q40" s="153"/>
      <c r="R40" s="153"/>
      <c r="S40" s="33"/>
    </row>
    <row r="41" spans="1:19" s="152" customFormat="1" ht="12.75" customHeight="1">
      <c r="A41" s="80" t="s">
        <v>125</v>
      </c>
      <c r="B41" s="65">
        <v>6562</v>
      </c>
      <c r="C41" s="65">
        <v>2506</v>
      </c>
      <c r="D41" s="67">
        <v>61.785009861932942</v>
      </c>
      <c r="E41" s="65">
        <v>-121</v>
      </c>
      <c r="F41" s="67">
        <v>-1.8105641179111178</v>
      </c>
      <c r="G41" s="65">
        <v>3866</v>
      </c>
      <c r="H41" s="65">
        <v>1642</v>
      </c>
      <c r="I41" s="67">
        <v>73.830935251798564</v>
      </c>
      <c r="J41" s="65">
        <v>-114</v>
      </c>
      <c r="K41" s="67">
        <v>-2.8643216080402012</v>
      </c>
      <c r="L41" s="65">
        <v>2696</v>
      </c>
      <c r="M41" s="65">
        <v>864</v>
      </c>
      <c r="N41" s="67">
        <v>47.161572052401745</v>
      </c>
      <c r="O41" s="65">
        <v>-7</v>
      </c>
      <c r="P41" s="67">
        <v>-0.25897151313355532</v>
      </c>
      <c r="Q41" s="153"/>
      <c r="R41" s="153"/>
      <c r="S41" s="33"/>
    </row>
    <row r="42" spans="1:19" s="152" customFormat="1" ht="12.75" customHeight="1">
      <c r="A42" s="68" t="s">
        <v>126</v>
      </c>
      <c r="B42" s="69">
        <v>6398</v>
      </c>
      <c r="C42" s="69">
        <v>2041</v>
      </c>
      <c r="D42" s="71">
        <v>46.844158824879507</v>
      </c>
      <c r="E42" s="69">
        <v>-11</v>
      </c>
      <c r="F42" s="71">
        <v>-0.17163364019347793</v>
      </c>
      <c r="G42" s="69">
        <v>3645</v>
      </c>
      <c r="H42" s="69">
        <v>1322</v>
      </c>
      <c r="I42" s="71">
        <v>56.909169177787341</v>
      </c>
      <c r="J42" s="69">
        <v>-25</v>
      </c>
      <c r="K42" s="71">
        <v>-0.68119891008174382</v>
      </c>
      <c r="L42" s="69">
        <v>2753</v>
      </c>
      <c r="M42" s="69">
        <v>719</v>
      </c>
      <c r="N42" s="71">
        <v>35.349065880039333</v>
      </c>
      <c r="O42" s="69">
        <v>14</v>
      </c>
      <c r="P42" s="71">
        <v>0.51113545089448709</v>
      </c>
      <c r="Q42" s="153"/>
      <c r="R42" s="153"/>
      <c r="S42" s="33"/>
    </row>
    <row r="43" spans="1:19" s="152" customFormat="1" ht="12.75" customHeight="1">
      <c r="A43" s="80" t="s">
        <v>127</v>
      </c>
      <c r="B43" s="65">
        <v>6542</v>
      </c>
      <c r="C43" s="65">
        <v>1769</v>
      </c>
      <c r="D43" s="67">
        <v>37.062644039388225</v>
      </c>
      <c r="E43" s="65">
        <v>-11</v>
      </c>
      <c r="F43" s="67">
        <v>-0.16786204791698459</v>
      </c>
      <c r="G43" s="65">
        <v>3629</v>
      </c>
      <c r="H43" s="65">
        <v>1183</v>
      </c>
      <c r="I43" s="67">
        <v>48.364677023712183</v>
      </c>
      <c r="J43" s="65">
        <v>-43</v>
      </c>
      <c r="K43" s="67">
        <v>-1.1710239651416121</v>
      </c>
      <c r="L43" s="65">
        <v>2913</v>
      </c>
      <c r="M43" s="65">
        <v>586</v>
      </c>
      <c r="N43" s="67">
        <v>25.18263859045982</v>
      </c>
      <c r="O43" s="65">
        <v>32</v>
      </c>
      <c r="P43" s="67">
        <v>1.1107254425546684</v>
      </c>
      <c r="Q43" s="153"/>
      <c r="R43" s="153"/>
      <c r="S43" s="33"/>
    </row>
    <row r="44" spans="1:19" s="152" customFormat="1" ht="12.75" customHeight="1">
      <c r="A44" s="68" t="s">
        <v>128</v>
      </c>
      <c r="B44" s="69">
        <v>4186</v>
      </c>
      <c r="C44" s="69">
        <v>-1152</v>
      </c>
      <c r="D44" s="71">
        <v>-21.581116523042336</v>
      </c>
      <c r="E44" s="69">
        <v>93</v>
      </c>
      <c r="F44" s="71">
        <v>2.2721720009772781</v>
      </c>
      <c r="G44" s="69">
        <v>2307</v>
      </c>
      <c r="H44" s="69">
        <v>-591</v>
      </c>
      <c r="I44" s="71">
        <v>-20.393374741200827</v>
      </c>
      <c r="J44" s="69">
        <v>110</v>
      </c>
      <c r="K44" s="71">
        <v>5.006827492034593</v>
      </c>
      <c r="L44" s="69">
        <v>1879</v>
      </c>
      <c r="M44" s="69">
        <v>-561</v>
      </c>
      <c r="N44" s="71">
        <v>-22.991803278688526</v>
      </c>
      <c r="O44" s="69">
        <v>-17</v>
      </c>
      <c r="P44" s="71">
        <v>-0.8966244725738397</v>
      </c>
      <c r="Q44" s="153"/>
      <c r="R44" s="153"/>
      <c r="S44" s="33"/>
    </row>
    <row r="45" spans="1:19" s="152" customFormat="1" ht="12.75" customHeight="1">
      <c r="A45" s="80" t="s">
        <v>129</v>
      </c>
      <c r="B45" s="65">
        <v>1077</v>
      </c>
      <c r="C45" s="65">
        <v>245</v>
      </c>
      <c r="D45" s="67">
        <v>29.447115384615383</v>
      </c>
      <c r="E45" s="65">
        <v>-308</v>
      </c>
      <c r="F45" s="67">
        <v>-22.23826714801444</v>
      </c>
      <c r="G45" s="65">
        <v>483</v>
      </c>
      <c r="H45" s="65">
        <v>21</v>
      </c>
      <c r="I45" s="67">
        <v>4.5454545454545459</v>
      </c>
      <c r="J45" s="65">
        <v>-258</v>
      </c>
      <c r="K45" s="67">
        <v>-34.817813765182187</v>
      </c>
      <c r="L45" s="65">
        <v>594</v>
      </c>
      <c r="M45" s="65">
        <v>224</v>
      </c>
      <c r="N45" s="67">
        <v>60.54054054054054</v>
      </c>
      <c r="O45" s="65">
        <v>-50</v>
      </c>
      <c r="P45" s="67">
        <v>-7.7639751552795033</v>
      </c>
      <c r="Q45" s="153"/>
      <c r="R45" s="153"/>
      <c r="S45" s="33"/>
    </row>
    <row r="46" spans="1:19" s="152" customFormat="1" ht="23.25" customHeight="1">
      <c r="A46" s="149" t="s">
        <v>155</v>
      </c>
      <c r="B46" s="150">
        <v>11679</v>
      </c>
      <c r="C46" s="150">
        <v>2255</v>
      </c>
      <c r="D46" s="151">
        <v>23.928268251273344</v>
      </c>
      <c r="E46" s="150">
        <v>1616</v>
      </c>
      <c r="F46" s="151">
        <v>16.05882937493789</v>
      </c>
      <c r="G46" s="150">
        <v>6371</v>
      </c>
      <c r="H46" s="150">
        <v>1566</v>
      </c>
      <c r="I46" s="151">
        <v>32.59105098855359</v>
      </c>
      <c r="J46" s="150">
        <v>1131</v>
      </c>
      <c r="K46" s="151">
        <v>21.583969465648856</v>
      </c>
      <c r="L46" s="150">
        <v>5308</v>
      </c>
      <c r="M46" s="150">
        <v>689</v>
      </c>
      <c r="N46" s="151">
        <v>14.916648625243559</v>
      </c>
      <c r="O46" s="150">
        <v>485</v>
      </c>
      <c r="P46" s="151">
        <v>10.055981754094962</v>
      </c>
    </row>
    <row r="47" spans="1:19" s="33" customFormat="1" ht="23.25" customHeight="1">
      <c r="A47" s="68" t="s">
        <v>122</v>
      </c>
      <c r="B47" s="69">
        <v>1758</v>
      </c>
      <c r="C47" s="69">
        <v>196</v>
      </c>
      <c r="D47" s="71">
        <v>12.548015364916774</v>
      </c>
      <c r="E47" s="69">
        <v>194</v>
      </c>
      <c r="F47" s="71">
        <v>12.404092071611252</v>
      </c>
      <c r="G47" s="69">
        <v>1238</v>
      </c>
      <c r="H47" s="69">
        <v>248</v>
      </c>
      <c r="I47" s="71">
        <v>25.050505050505052</v>
      </c>
      <c r="J47" s="69">
        <v>306</v>
      </c>
      <c r="K47" s="71">
        <v>32.832618025751074</v>
      </c>
      <c r="L47" s="69">
        <v>520</v>
      </c>
      <c r="M47" s="69">
        <v>-52</v>
      </c>
      <c r="N47" s="71">
        <v>-9.0909090909090917</v>
      </c>
      <c r="O47" s="69">
        <v>-112</v>
      </c>
      <c r="P47" s="71">
        <v>-17.721518987341771</v>
      </c>
    </row>
    <row r="48" spans="1:19" s="152" customFormat="1" ht="12.75" customHeight="1">
      <c r="A48" s="80" t="s">
        <v>123</v>
      </c>
      <c r="B48" s="65">
        <v>4104</v>
      </c>
      <c r="C48" s="65">
        <v>-7</v>
      </c>
      <c r="D48" s="67">
        <v>-0.17027487229384577</v>
      </c>
      <c r="E48" s="65">
        <v>1261</v>
      </c>
      <c r="F48" s="67">
        <v>44.35455504748505</v>
      </c>
      <c r="G48" s="65">
        <v>1743</v>
      </c>
      <c r="H48" s="65">
        <v>-25</v>
      </c>
      <c r="I48" s="67">
        <v>-1.4140271493212671</v>
      </c>
      <c r="J48" s="65">
        <v>657</v>
      </c>
      <c r="K48" s="67">
        <v>60.497237569060772</v>
      </c>
      <c r="L48" s="65">
        <v>2361</v>
      </c>
      <c r="M48" s="65">
        <v>18</v>
      </c>
      <c r="N48" s="67">
        <v>0.76824583866837393</v>
      </c>
      <c r="O48" s="65">
        <v>604</v>
      </c>
      <c r="P48" s="67">
        <v>34.376778599886173</v>
      </c>
      <c r="Q48" s="153"/>
      <c r="R48" s="153"/>
      <c r="S48" s="33"/>
    </row>
    <row r="49" spans="1:19" s="152" customFormat="1" ht="12.75" customHeight="1">
      <c r="A49" s="68" t="s">
        <v>124</v>
      </c>
      <c r="B49" s="69">
        <v>693</v>
      </c>
      <c r="C49" s="69">
        <v>88</v>
      </c>
      <c r="D49" s="71">
        <v>14.545454545454545</v>
      </c>
      <c r="E49" s="69">
        <v>65</v>
      </c>
      <c r="F49" s="71">
        <v>10.35031847133758</v>
      </c>
      <c r="G49" s="69">
        <v>378</v>
      </c>
      <c r="H49" s="69">
        <v>60</v>
      </c>
      <c r="I49" s="71">
        <v>18.867924528301888</v>
      </c>
      <c r="J49" s="69">
        <v>32</v>
      </c>
      <c r="K49" s="71">
        <v>9.2485549132947984</v>
      </c>
      <c r="L49" s="69">
        <v>315</v>
      </c>
      <c r="M49" s="69">
        <v>28</v>
      </c>
      <c r="N49" s="71">
        <v>9.7560975609756095</v>
      </c>
      <c r="O49" s="69">
        <v>33</v>
      </c>
      <c r="P49" s="71">
        <v>11.702127659574469</v>
      </c>
      <c r="Q49" s="153"/>
      <c r="R49" s="153"/>
      <c r="S49" s="33"/>
    </row>
    <row r="50" spans="1:19" s="152" customFormat="1" ht="12.75" customHeight="1">
      <c r="A50" s="80" t="s">
        <v>125</v>
      </c>
      <c r="B50" s="65">
        <v>1386</v>
      </c>
      <c r="C50" s="65">
        <v>705</v>
      </c>
      <c r="D50" s="67">
        <v>103.52422907488987</v>
      </c>
      <c r="E50" s="65">
        <v>13</v>
      </c>
      <c r="F50" s="67">
        <v>0.94683175528040786</v>
      </c>
      <c r="G50" s="65">
        <v>876</v>
      </c>
      <c r="H50" s="65">
        <v>465</v>
      </c>
      <c r="I50" s="67">
        <v>113.13868613138686</v>
      </c>
      <c r="J50" s="65">
        <v>20</v>
      </c>
      <c r="K50" s="67">
        <v>2.3364485981308412</v>
      </c>
      <c r="L50" s="65">
        <v>510</v>
      </c>
      <c r="M50" s="65">
        <v>240</v>
      </c>
      <c r="N50" s="67">
        <v>88.888888888888886</v>
      </c>
      <c r="O50" s="65">
        <v>-7</v>
      </c>
      <c r="P50" s="67">
        <v>-1.3539651837524178</v>
      </c>
      <c r="Q50" s="153"/>
      <c r="R50" s="153"/>
      <c r="S50" s="33"/>
    </row>
    <row r="51" spans="1:19" s="152" customFormat="1" ht="12.75" customHeight="1">
      <c r="A51" s="68" t="s">
        <v>126</v>
      </c>
      <c r="B51" s="69">
        <v>1215</v>
      </c>
      <c r="C51" s="69">
        <v>639</v>
      </c>
      <c r="D51" s="71">
        <v>110.9375</v>
      </c>
      <c r="E51" s="69">
        <v>180</v>
      </c>
      <c r="F51" s="71">
        <v>17.391304347826086</v>
      </c>
      <c r="G51" s="69">
        <v>761</v>
      </c>
      <c r="H51" s="69">
        <v>403</v>
      </c>
      <c r="I51" s="71">
        <v>112.56983240223464</v>
      </c>
      <c r="J51" s="69">
        <v>146</v>
      </c>
      <c r="K51" s="71">
        <v>23.739837398373982</v>
      </c>
      <c r="L51" s="69">
        <v>454</v>
      </c>
      <c r="M51" s="69">
        <v>236</v>
      </c>
      <c r="N51" s="71">
        <v>108.25688073394495</v>
      </c>
      <c r="O51" s="69">
        <v>34</v>
      </c>
      <c r="P51" s="71">
        <v>8.0952380952380949</v>
      </c>
      <c r="Q51" s="153"/>
      <c r="R51" s="153"/>
      <c r="S51" s="33"/>
    </row>
    <row r="52" spans="1:19" s="152" customFormat="1" ht="12.75" customHeight="1">
      <c r="A52" s="80" t="s">
        <v>127</v>
      </c>
      <c r="B52" s="65">
        <v>1357</v>
      </c>
      <c r="C52" s="65">
        <v>679</v>
      </c>
      <c r="D52" s="67">
        <v>100.14749262536873</v>
      </c>
      <c r="E52" s="65">
        <v>110</v>
      </c>
      <c r="F52" s="67">
        <v>8.8211708099438653</v>
      </c>
      <c r="G52" s="65">
        <v>785</v>
      </c>
      <c r="H52" s="65">
        <v>435</v>
      </c>
      <c r="I52" s="67">
        <v>124.28571428571429</v>
      </c>
      <c r="J52" s="65">
        <v>44</v>
      </c>
      <c r="K52" s="67">
        <v>5.9379217273954117</v>
      </c>
      <c r="L52" s="65">
        <v>572</v>
      </c>
      <c r="M52" s="65">
        <v>244</v>
      </c>
      <c r="N52" s="67">
        <v>74.390243902439025</v>
      </c>
      <c r="O52" s="65">
        <v>66</v>
      </c>
      <c r="P52" s="67">
        <v>13.043478260869565</v>
      </c>
      <c r="Q52" s="153"/>
      <c r="R52" s="153"/>
      <c r="S52" s="33"/>
    </row>
    <row r="53" spans="1:19" s="152" customFormat="1" ht="12.75" customHeight="1">
      <c r="A53" s="68" t="s">
        <v>128</v>
      </c>
      <c r="B53" s="69">
        <v>689</v>
      </c>
      <c r="C53" s="69">
        <v>-158</v>
      </c>
      <c r="D53" s="71">
        <v>-18.654073199527744</v>
      </c>
      <c r="E53" s="69">
        <v>33</v>
      </c>
      <c r="F53" s="71">
        <v>5.0304878048780486</v>
      </c>
      <c r="G53" s="69">
        <v>403</v>
      </c>
      <c r="H53" s="69">
        <v>-78</v>
      </c>
      <c r="I53" s="71">
        <v>-16.216216216216218</v>
      </c>
      <c r="J53" s="69">
        <v>54</v>
      </c>
      <c r="K53" s="71">
        <v>15.472779369627506</v>
      </c>
      <c r="L53" s="69">
        <v>286</v>
      </c>
      <c r="M53" s="69">
        <v>-80</v>
      </c>
      <c r="N53" s="71">
        <v>-21.857923497267759</v>
      </c>
      <c r="O53" s="69">
        <v>-21</v>
      </c>
      <c r="P53" s="71">
        <v>-6.8403908794788277</v>
      </c>
      <c r="Q53" s="153"/>
      <c r="R53" s="153"/>
      <c r="S53" s="33"/>
    </row>
    <row r="54" spans="1:19" s="152" customFormat="1" ht="12.75" customHeight="1">
      <c r="A54" s="80" t="s">
        <v>129</v>
      </c>
      <c r="B54" s="65">
        <v>477</v>
      </c>
      <c r="C54" s="65">
        <v>113</v>
      </c>
      <c r="D54" s="67">
        <v>31.043956043956044</v>
      </c>
      <c r="E54" s="65">
        <v>-240</v>
      </c>
      <c r="F54" s="67">
        <v>-33.472803347280333</v>
      </c>
      <c r="G54" s="65">
        <v>187</v>
      </c>
      <c r="H54" s="65">
        <v>58</v>
      </c>
      <c r="I54" s="67">
        <v>44.961240310077521</v>
      </c>
      <c r="J54" s="65">
        <v>-128</v>
      </c>
      <c r="K54" s="67">
        <v>-40.634920634920633</v>
      </c>
      <c r="L54" s="65">
        <v>290</v>
      </c>
      <c r="M54" s="65">
        <v>55</v>
      </c>
      <c r="N54" s="67">
        <v>23.404255319148938</v>
      </c>
      <c r="O54" s="65">
        <v>-112</v>
      </c>
      <c r="P54" s="67">
        <v>-27.860696517412936</v>
      </c>
      <c r="Q54" s="153"/>
      <c r="R54" s="153"/>
      <c r="S54" s="33"/>
    </row>
    <row r="55" spans="1:19" s="152" customFormat="1" ht="24.75" customHeight="1">
      <c r="A55" s="149" t="s">
        <v>156</v>
      </c>
      <c r="B55" s="150">
        <v>127670</v>
      </c>
      <c r="C55" s="150">
        <v>11043</v>
      </c>
      <c r="D55" s="151">
        <v>9.4686479117185556</v>
      </c>
      <c r="E55" s="150">
        <v>9759</v>
      </c>
      <c r="F55" s="151">
        <v>8.2765814894284677</v>
      </c>
      <c r="G55" s="150">
        <v>64289</v>
      </c>
      <c r="H55" s="150">
        <v>5576</v>
      </c>
      <c r="I55" s="151">
        <v>9.4970449474562706</v>
      </c>
      <c r="J55" s="150">
        <v>4831</v>
      </c>
      <c r="K55" s="151">
        <v>8.1250630697298938</v>
      </c>
      <c r="L55" s="150">
        <v>63381</v>
      </c>
      <c r="M55" s="150">
        <v>5467</v>
      </c>
      <c r="N55" s="151">
        <v>9.4398591014262525</v>
      </c>
      <c r="O55" s="150">
        <v>4928</v>
      </c>
      <c r="P55" s="151">
        <v>8.4307050108634289</v>
      </c>
    </row>
    <row r="56" spans="1:19" s="33" customFormat="1" ht="24.75" customHeight="1">
      <c r="A56" s="68" t="s">
        <v>122</v>
      </c>
      <c r="B56" s="69">
        <v>14960</v>
      </c>
      <c r="C56" s="69">
        <v>94</v>
      </c>
      <c r="D56" s="71">
        <v>0.63231535046414633</v>
      </c>
      <c r="E56" s="69">
        <v>332</v>
      </c>
      <c r="F56" s="71">
        <v>2.2696199070276184</v>
      </c>
      <c r="G56" s="69">
        <v>9102</v>
      </c>
      <c r="H56" s="69">
        <v>137</v>
      </c>
      <c r="I56" s="71">
        <v>1.5281650864472951</v>
      </c>
      <c r="J56" s="69">
        <v>821</v>
      </c>
      <c r="K56" s="71">
        <v>9.9142615626132109</v>
      </c>
      <c r="L56" s="69">
        <v>5858</v>
      </c>
      <c r="M56" s="69">
        <v>-43</v>
      </c>
      <c r="N56" s="71">
        <v>-0.72869005253346886</v>
      </c>
      <c r="O56" s="69">
        <v>-489</v>
      </c>
      <c r="P56" s="71">
        <v>-7.7044272884827478</v>
      </c>
    </row>
    <row r="57" spans="1:19" s="152" customFormat="1" ht="12.75" customHeight="1">
      <c r="A57" s="80" t="s">
        <v>123</v>
      </c>
      <c r="B57" s="65">
        <v>44973</v>
      </c>
      <c r="C57" s="65">
        <v>609</v>
      </c>
      <c r="D57" s="67">
        <v>1.372734649715986</v>
      </c>
      <c r="E57" s="65">
        <v>8151</v>
      </c>
      <c r="F57" s="67">
        <v>22.13622291021672</v>
      </c>
      <c r="G57" s="65">
        <v>19803</v>
      </c>
      <c r="H57" s="65">
        <v>-438</v>
      </c>
      <c r="I57" s="67">
        <v>-2.1639247072773085</v>
      </c>
      <c r="J57" s="65">
        <v>4013</v>
      </c>
      <c r="K57" s="67">
        <v>25.414819506016467</v>
      </c>
      <c r="L57" s="65">
        <v>25170</v>
      </c>
      <c r="M57" s="65">
        <v>1047</v>
      </c>
      <c r="N57" s="67">
        <v>4.3402561870414127</v>
      </c>
      <c r="O57" s="65">
        <v>4138</v>
      </c>
      <c r="P57" s="67">
        <v>19.674781285659947</v>
      </c>
      <c r="Q57" s="153"/>
      <c r="R57" s="153"/>
      <c r="S57" s="33"/>
    </row>
    <row r="58" spans="1:19" s="152" customFormat="1" ht="12.75" customHeight="1">
      <c r="A58" s="68" t="s">
        <v>124</v>
      </c>
      <c r="B58" s="69">
        <v>10876</v>
      </c>
      <c r="C58" s="69">
        <v>1300</v>
      </c>
      <c r="D58" s="71">
        <v>13.575605680868838</v>
      </c>
      <c r="E58" s="69">
        <v>582</v>
      </c>
      <c r="F58" s="71">
        <v>5.6537789003302894</v>
      </c>
      <c r="G58" s="69">
        <v>5644</v>
      </c>
      <c r="H58" s="69">
        <v>661</v>
      </c>
      <c r="I58" s="71">
        <v>13.265101344571542</v>
      </c>
      <c r="J58" s="69">
        <v>215</v>
      </c>
      <c r="K58" s="71">
        <v>3.9602136673420518</v>
      </c>
      <c r="L58" s="69">
        <v>5232</v>
      </c>
      <c r="M58" s="69">
        <v>639</v>
      </c>
      <c r="N58" s="71">
        <v>13.912475506205094</v>
      </c>
      <c r="O58" s="69">
        <v>367</v>
      </c>
      <c r="P58" s="71">
        <v>7.5436793422404937</v>
      </c>
      <c r="Q58" s="153"/>
      <c r="R58" s="153"/>
      <c r="S58" s="33"/>
    </row>
    <row r="59" spans="1:19" s="152" customFormat="1" ht="12.75" customHeight="1">
      <c r="A59" s="80" t="s">
        <v>125</v>
      </c>
      <c r="B59" s="65">
        <v>14791</v>
      </c>
      <c r="C59" s="65">
        <v>4537</v>
      </c>
      <c r="D59" s="67">
        <v>44.246147844743511</v>
      </c>
      <c r="E59" s="65">
        <v>59</v>
      </c>
      <c r="F59" s="67">
        <v>0.40048873201194679</v>
      </c>
      <c r="G59" s="65">
        <v>8060</v>
      </c>
      <c r="H59" s="65">
        <v>2351</v>
      </c>
      <c r="I59" s="67">
        <v>41.180592047644069</v>
      </c>
      <c r="J59" s="65">
        <v>-165</v>
      </c>
      <c r="K59" s="67">
        <v>-2.0060790273556233</v>
      </c>
      <c r="L59" s="65">
        <v>6731</v>
      </c>
      <c r="M59" s="65">
        <v>2186</v>
      </c>
      <c r="N59" s="67">
        <v>48.0968096809681</v>
      </c>
      <c r="O59" s="65">
        <v>224</v>
      </c>
      <c r="P59" s="67">
        <v>3.4424465959735668</v>
      </c>
      <c r="Q59" s="153"/>
      <c r="R59" s="153"/>
      <c r="S59" s="33"/>
    </row>
    <row r="60" spans="1:19" s="152" customFormat="1" ht="12.75" customHeight="1">
      <c r="A60" s="68" t="s">
        <v>126</v>
      </c>
      <c r="B60" s="69">
        <v>15509</v>
      </c>
      <c r="C60" s="69">
        <v>5114</v>
      </c>
      <c r="D60" s="71">
        <v>49.196729196729194</v>
      </c>
      <c r="E60" s="69">
        <v>1113</v>
      </c>
      <c r="F60" s="71">
        <v>7.7313142539594333</v>
      </c>
      <c r="G60" s="69">
        <v>8039</v>
      </c>
      <c r="H60" s="69">
        <v>2807</v>
      </c>
      <c r="I60" s="71">
        <v>53.650611620795104</v>
      </c>
      <c r="J60" s="69">
        <v>397</v>
      </c>
      <c r="K60" s="71">
        <v>5.1949751373985871</v>
      </c>
      <c r="L60" s="69">
        <v>7470</v>
      </c>
      <c r="M60" s="69">
        <v>2307</v>
      </c>
      <c r="N60" s="71">
        <v>44.683323649041256</v>
      </c>
      <c r="O60" s="69">
        <v>716</v>
      </c>
      <c r="P60" s="71">
        <v>10.601125259105714</v>
      </c>
      <c r="Q60" s="153"/>
      <c r="R60" s="153"/>
      <c r="S60" s="33"/>
    </row>
    <row r="61" spans="1:19" s="152" customFormat="1" ht="12.75" customHeight="1">
      <c r="A61" s="80" t="s">
        <v>127</v>
      </c>
      <c r="B61" s="65">
        <v>14964</v>
      </c>
      <c r="C61" s="65">
        <v>3040</v>
      </c>
      <c r="D61" s="67">
        <v>25.49480040254948</v>
      </c>
      <c r="E61" s="65">
        <v>434</v>
      </c>
      <c r="F61" s="67">
        <v>2.9869236063317275</v>
      </c>
      <c r="G61" s="65">
        <v>7850</v>
      </c>
      <c r="H61" s="65">
        <v>2035</v>
      </c>
      <c r="I61" s="67">
        <v>34.995700773860705</v>
      </c>
      <c r="J61" s="65">
        <v>87</v>
      </c>
      <c r="K61" s="67">
        <v>1.1207007600154579</v>
      </c>
      <c r="L61" s="65">
        <v>7114</v>
      </c>
      <c r="M61" s="65">
        <v>1005</v>
      </c>
      <c r="N61" s="67">
        <v>16.451137665739072</v>
      </c>
      <c r="O61" s="65">
        <v>347</v>
      </c>
      <c r="P61" s="67">
        <v>5.1278262154573664</v>
      </c>
      <c r="Q61" s="153"/>
      <c r="R61" s="153"/>
      <c r="S61" s="33"/>
    </row>
    <row r="62" spans="1:19" s="152" customFormat="1" ht="12.75" customHeight="1">
      <c r="A62" s="68" t="s">
        <v>128</v>
      </c>
      <c r="B62" s="69">
        <v>8935</v>
      </c>
      <c r="C62" s="69">
        <v>-3744</v>
      </c>
      <c r="D62" s="71">
        <v>-29.529142676867259</v>
      </c>
      <c r="E62" s="69">
        <v>161</v>
      </c>
      <c r="F62" s="71">
        <v>1.8349669478003192</v>
      </c>
      <c r="G62" s="69">
        <v>4586</v>
      </c>
      <c r="H62" s="69">
        <v>-1898</v>
      </c>
      <c r="I62" s="71">
        <v>-29.272054287476866</v>
      </c>
      <c r="J62" s="69">
        <v>47</v>
      </c>
      <c r="K62" s="71">
        <v>1.03547036792245</v>
      </c>
      <c r="L62" s="69">
        <v>4349</v>
      </c>
      <c r="M62" s="69">
        <v>-1846</v>
      </c>
      <c r="N62" s="71">
        <v>-29.798224374495561</v>
      </c>
      <c r="O62" s="69">
        <v>114</v>
      </c>
      <c r="P62" s="71">
        <v>2.6918536009445102</v>
      </c>
      <c r="Q62" s="153"/>
      <c r="R62" s="153"/>
      <c r="S62" s="33"/>
    </row>
    <row r="63" spans="1:19" s="152" customFormat="1" ht="12.75" customHeight="1">
      <c r="A63" s="80" t="s">
        <v>129</v>
      </c>
      <c r="B63" s="65">
        <v>2662</v>
      </c>
      <c r="C63" s="65">
        <v>93</v>
      </c>
      <c r="D63" s="67">
        <v>3.6200856364344101</v>
      </c>
      <c r="E63" s="65">
        <v>-1073</v>
      </c>
      <c r="F63" s="67">
        <v>-28.728246318607763</v>
      </c>
      <c r="G63" s="65">
        <v>1205</v>
      </c>
      <c r="H63" s="65">
        <v>-79</v>
      </c>
      <c r="I63" s="67">
        <v>-6.1526479750778815</v>
      </c>
      <c r="J63" s="65">
        <v>-584</v>
      </c>
      <c r="K63" s="67">
        <v>-32.643935159306878</v>
      </c>
      <c r="L63" s="65">
        <v>1457</v>
      </c>
      <c r="M63" s="65">
        <v>172</v>
      </c>
      <c r="N63" s="67">
        <v>13.385214007782102</v>
      </c>
      <c r="O63" s="65">
        <v>-489</v>
      </c>
      <c r="P63" s="67">
        <v>-25.128468653648511</v>
      </c>
      <c r="Q63" s="153"/>
      <c r="R63" s="153"/>
      <c r="S63" s="33"/>
    </row>
    <row r="64" spans="1:19" s="152" customFormat="1" ht="24.75" customHeight="1">
      <c r="A64" s="149" t="s">
        <v>157</v>
      </c>
      <c r="B64" s="150">
        <v>129438</v>
      </c>
      <c r="C64" s="150">
        <v>11239</v>
      </c>
      <c r="D64" s="151">
        <v>9.508540681393244</v>
      </c>
      <c r="E64" s="150">
        <v>10487</v>
      </c>
      <c r="F64" s="151">
        <v>8.8162352565342026</v>
      </c>
      <c r="G64" s="150">
        <v>65082</v>
      </c>
      <c r="H64" s="150">
        <v>5731</v>
      </c>
      <c r="I64" s="151">
        <v>9.6561136290879688</v>
      </c>
      <c r="J64" s="150">
        <v>5145</v>
      </c>
      <c r="K64" s="151">
        <v>8.5840132138745684</v>
      </c>
      <c r="L64" s="150">
        <v>64356</v>
      </c>
      <c r="M64" s="150">
        <v>5508</v>
      </c>
      <c r="N64" s="151">
        <v>9.3597063621533447</v>
      </c>
      <c r="O64" s="150">
        <v>5342</v>
      </c>
      <c r="P64" s="151">
        <v>9.0520893347341307</v>
      </c>
    </row>
    <row r="65" spans="1:19" s="33" customFormat="1" ht="24" customHeight="1">
      <c r="A65" s="68" t="s">
        <v>122</v>
      </c>
      <c r="B65" s="69">
        <v>15140</v>
      </c>
      <c r="C65" s="69">
        <v>117</v>
      </c>
      <c r="D65" s="71">
        <v>0.77880583105904277</v>
      </c>
      <c r="E65" s="69">
        <v>358</v>
      </c>
      <c r="F65" s="71">
        <v>2.4218644297118117</v>
      </c>
      <c r="G65" s="69">
        <v>9239</v>
      </c>
      <c r="H65" s="69">
        <v>179</v>
      </c>
      <c r="I65" s="71">
        <v>1.9757174392935983</v>
      </c>
      <c r="J65" s="69">
        <v>871</v>
      </c>
      <c r="K65" s="71">
        <v>10.408699808795411</v>
      </c>
      <c r="L65" s="69">
        <v>5901</v>
      </c>
      <c r="M65" s="69">
        <v>-62</v>
      </c>
      <c r="N65" s="71">
        <v>-1.0397450947509643</v>
      </c>
      <c r="O65" s="69">
        <v>-513</v>
      </c>
      <c r="P65" s="71">
        <v>-7.9981290926099158</v>
      </c>
    </row>
    <row r="66" spans="1:19" s="152" customFormat="1" ht="12.75" customHeight="1">
      <c r="A66" s="80" t="s">
        <v>123</v>
      </c>
      <c r="B66" s="65">
        <v>46036</v>
      </c>
      <c r="C66" s="65">
        <v>610</v>
      </c>
      <c r="D66" s="67">
        <v>1.3428433055959141</v>
      </c>
      <c r="E66" s="65">
        <v>8744</v>
      </c>
      <c r="F66" s="67">
        <v>23.44738817977046</v>
      </c>
      <c r="G66" s="65">
        <v>20158</v>
      </c>
      <c r="H66" s="65">
        <v>-454</v>
      </c>
      <c r="I66" s="67">
        <v>-2.2026004269357657</v>
      </c>
      <c r="J66" s="65">
        <v>4187</v>
      </c>
      <c r="K66" s="67">
        <v>26.216266983908334</v>
      </c>
      <c r="L66" s="65">
        <v>25878</v>
      </c>
      <c r="M66" s="65">
        <v>1064</v>
      </c>
      <c r="N66" s="67">
        <v>4.2879019908116387</v>
      </c>
      <c r="O66" s="65">
        <v>4557</v>
      </c>
      <c r="P66" s="67">
        <v>21.373293935556493</v>
      </c>
      <c r="Q66" s="153"/>
      <c r="R66" s="153"/>
      <c r="S66" s="33"/>
    </row>
    <row r="67" spans="1:19" s="152" customFormat="1" ht="12.75" customHeight="1">
      <c r="A67" s="68" t="s">
        <v>124</v>
      </c>
      <c r="B67" s="69">
        <v>10965</v>
      </c>
      <c r="C67" s="69">
        <v>1321</v>
      </c>
      <c r="D67" s="71">
        <v>13.6976358357528</v>
      </c>
      <c r="E67" s="69">
        <v>619</v>
      </c>
      <c r="F67" s="71">
        <v>5.982988594625942</v>
      </c>
      <c r="G67" s="69">
        <v>5684</v>
      </c>
      <c r="H67" s="69">
        <v>666</v>
      </c>
      <c r="I67" s="71">
        <v>13.272220007971303</v>
      </c>
      <c r="J67" s="69">
        <v>235</v>
      </c>
      <c r="K67" s="71">
        <v>4.3127179298953937</v>
      </c>
      <c r="L67" s="69">
        <v>5281</v>
      </c>
      <c r="M67" s="69">
        <v>655</v>
      </c>
      <c r="N67" s="71">
        <v>14.159100734976221</v>
      </c>
      <c r="O67" s="69">
        <v>384</v>
      </c>
      <c r="P67" s="71">
        <v>7.8415356340616702</v>
      </c>
      <c r="Q67" s="153"/>
      <c r="R67" s="153"/>
      <c r="S67" s="33"/>
    </row>
    <row r="68" spans="1:19" s="152" customFormat="1" ht="12.75" customHeight="1">
      <c r="A68" s="80" t="s">
        <v>125</v>
      </c>
      <c r="B68" s="65">
        <v>14943</v>
      </c>
      <c r="C68" s="65">
        <v>4612</v>
      </c>
      <c r="D68" s="67">
        <v>44.642338592585425</v>
      </c>
      <c r="E68" s="65">
        <v>79</v>
      </c>
      <c r="F68" s="67">
        <v>0.5314854682454252</v>
      </c>
      <c r="G68" s="65">
        <v>8148</v>
      </c>
      <c r="H68" s="65">
        <v>2403</v>
      </c>
      <c r="I68" s="67">
        <v>41.827676240208881</v>
      </c>
      <c r="J68" s="65">
        <v>-139</v>
      </c>
      <c r="K68" s="67">
        <v>-1.6773259321829372</v>
      </c>
      <c r="L68" s="65">
        <v>6795</v>
      </c>
      <c r="M68" s="65">
        <v>2209</v>
      </c>
      <c r="N68" s="67">
        <v>48.168338421282165</v>
      </c>
      <c r="O68" s="65">
        <v>218</v>
      </c>
      <c r="P68" s="67">
        <v>3.3145811160103391</v>
      </c>
      <c r="Q68" s="153"/>
      <c r="R68" s="153"/>
      <c r="S68" s="33"/>
    </row>
    <row r="69" spans="1:19" s="152" customFormat="1" ht="12.75" customHeight="1">
      <c r="A69" s="68" t="s">
        <v>126</v>
      </c>
      <c r="B69" s="69">
        <v>15596</v>
      </c>
      <c r="C69" s="69">
        <v>5152</v>
      </c>
      <c r="D69" s="71">
        <v>49.329758713136727</v>
      </c>
      <c r="E69" s="69">
        <v>1118</v>
      </c>
      <c r="F69" s="71">
        <v>7.7220610581572044</v>
      </c>
      <c r="G69" s="69">
        <v>8094</v>
      </c>
      <c r="H69" s="69">
        <v>2838</v>
      </c>
      <c r="I69" s="71">
        <v>53.99543378995434</v>
      </c>
      <c r="J69" s="69">
        <v>404</v>
      </c>
      <c r="K69" s="71">
        <v>5.2535760728218461</v>
      </c>
      <c r="L69" s="69">
        <v>7502</v>
      </c>
      <c r="M69" s="69">
        <v>2314</v>
      </c>
      <c r="N69" s="71">
        <v>44.602929838087896</v>
      </c>
      <c r="O69" s="69">
        <v>714</v>
      </c>
      <c r="P69" s="71">
        <v>10.518562168532705</v>
      </c>
      <c r="Q69" s="153"/>
      <c r="R69" s="153"/>
      <c r="S69" s="33"/>
    </row>
    <row r="70" spans="1:19" s="152" customFormat="1" ht="12.75" customHeight="1">
      <c r="A70" s="80" t="s">
        <v>127</v>
      </c>
      <c r="B70" s="65">
        <v>15069</v>
      </c>
      <c r="C70" s="65">
        <v>3070</v>
      </c>
      <c r="D70" s="67">
        <v>25.585465455454621</v>
      </c>
      <c r="E70" s="65">
        <v>458</v>
      </c>
      <c r="F70" s="67">
        <v>3.1346245979056877</v>
      </c>
      <c r="G70" s="65">
        <v>7919</v>
      </c>
      <c r="H70" s="65">
        <v>2071</v>
      </c>
      <c r="I70" s="67">
        <v>35.413816689466486</v>
      </c>
      <c r="J70" s="65">
        <v>116</v>
      </c>
      <c r="K70" s="67">
        <v>1.4866077149814174</v>
      </c>
      <c r="L70" s="65">
        <v>7150</v>
      </c>
      <c r="M70" s="65">
        <v>999</v>
      </c>
      <c r="N70" s="67">
        <v>16.241261583482359</v>
      </c>
      <c r="O70" s="65">
        <v>342</v>
      </c>
      <c r="P70" s="67">
        <v>5.0235017626321978</v>
      </c>
      <c r="Q70" s="153"/>
      <c r="R70" s="153"/>
      <c r="S70" s="33"/>
    </row>
    <row r="71" spans="1:19" s="152" customFormat="1" ht="12.75" customHeight="1">
      <c r="A71" s="68" t="s">
        <v>128</v>
      </c>
      <c r="B71" s="69">
        <v>8995</v>
      </c>
      <c r="C71" s="69">
        <v>-3751</v>
      </c>
      <c r="D71" s="71">
        <v>-29.428840420524086</v>
      </c>
      <c r="E71" s="69">
        <v>181</v>
      </c>
      <c r="F71" s="71">
        <v>2.0535511685954164</v>
      </c>
      <c r="G71" s="69">
        <v>4624</v>
      </c>
      <c r="H71" s="69">
        <v>-1893</v>
      </c>
      <c r="I71" s="71">
        <v>-29.047107564830444</v>
      </c>
      <c r="J71" s="69">
        <v>64</v>
      </c>
      <c r="K71" s="71">
        <v>1.4035087719298245</v>
      </c>
      <c r="L71" s="69">
        <v>4371</v>
      </c>
      <c r="M71" s="69">
        <v>-1858</v>
      </c>
      <c r="N71" s="71">
        <v>-29.828222828704448</v>
      </c>
      <c r="O71" s="69">
        <v>117</v>
      </c>
      <c r="P71" s="71">
        <v>2.7503526093088859</v>
      </c>
      <c r="Q71" s="153"/>
      <c r="R71" s="153"/>
      <c r="S71" s="33"/>
    </row>
    <row r="72" spans="1:19" s="152" customFormat="1" ht="12.75" customHeight="1">
      <c r="A72" s="154" t="s">
        <v>129</v>
      </c>
      <c r="B72" s="155">
        <v>2694</v>
      </c>
      <c r="C72" s="155">
        <v>108</v>
      </c>
      <c r="D72" s="156">
        <v>4.1763341067285387</v>
      </c>
      <c r="E72" s="155">
        <v>-1070</v>
      </c>
      <c r="F72" s="156">
        <v>-28.427205100956428</v>
      </c>
      <c r="G72" s="155">
        <v>1216</v>
      </c>
      <c r="H72" s="155">
        <v>-79</v>
      </c>
      <c r="I72" s="156">
        <v>-6.1003861003861006</v>
      </c>
      <c r="J72" s="155">
        <v>-593</v>
      </c>
      <c r="K72" s="156">
        <v>-32.780541735765617</v>
      </c>
      <c r="L72" s="155">
        <v>1478</v>
      </c>
      <c r="M72" s="155">
        <v>187</v>
      </c>
      <c r="N72" s="156">
        <v>14.484895429899304</v>
      </c>
      <c r="O72" s="155">
        <v>-477</v>
      </c>
      <c r="P72" s="156">
        <v>-24.398976982097185</v>
      </c>
      <c r="Q72" s="153"/>
      <c r="R72" s="153"/>
      <c r="S72" s="33"/>
    </row>
    <row r="73" spans="1:19" s="33" customFormat="1" ht="12.75" customHeight="1">
      <c r="A73" s="131"/>
      <c r="B73" s="132"/>
      <c r="C73" s="132"/>
      <c r="D73" s="132"/>
      <c r="E73" s="132"/>
      <c r="F73" s="132"/>
      <c r="G73" s="132"/>
      <c r="H73" s="132"/>
      <c r="I73" s="132"/>
      <c r="J73" s="132"/>
      <c r="K73" s="132"/>
      <c r="L73" s="132"/>
      <c r="M73" s="132"/>
      <c r="N73" s="132"/>
      <c r="O73" s="132"/>
      <c r="P73" s="132"/>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A76" s="135" t="s">
        <v>62</v>
      </c>
      <c r="B76" s="135"/>
      <c r="C76" s="135"/>
      <c r="D76" s="135"/>
      <c r="E76" s="135"/>
      <c r="F76" s="135"/>
      <c r="G76" s="135"/>
      <c r="H76" s="135"/>
      <c r="I76" s="135"/>
      <c r="J76" s="135"/>
      <c r="K76" s="135"/>
      <c r="L76" s="135"/>
      <c r="M76" s="135"/>
      <c r="N76" s="135"/>
      <c r="O76" s="135"/>
      <c r="P76" s="135"/>
    </row>
  </sheetData>
  <mergeCells count="15">
    <mergeCell ref="J7:K7"/>
    <mergeCell ref="L7:L8"/>
    <mergeCell ref="M7:N7"/>
    <mergeCell ref="O7:P7"/>
    <mergeCell ref="A76:P76"/>
    <mergeCell ref="A5:K5"/>
    <mergeCell ref="A6:A8"/>
    <mergeCell ref="B6:F6"/>
    <mergeCell ref="G6:K6"/>
    <mergeCell ref="L6:P6"/>
    <mergeCell ref="B7:B8"/>
    <mergeCell ref="C7:D7"/>
    <mergeCell ref="E7:F7"/>
    <mergeCell ref="G7:G8"/>
    <mergeCell ref="H7:I7"/>
  </mergeCells>
  <hyperlinks>
    <hyperlink ref="L2" location="ÍNDICE!A1" display="VOLVER AL ÍNDICE" xr:uid="{00EF831B-ADBF-4FE3-A585-C427E2BDFA4E}"/>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F3E8-F1C3-455E-8C69-ECEE94D638B5}">
  <sheetPr codeName="Hoja56"/>
  <dimension ref="A2:K21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57</v>
      </c>
      <c r="B5" s="335"/>
      <c r="C5" s="335"/>
      <c r="D5" s="335"/>
      <c r="E5" s="335"/>
      <c r="F5" s="335"/>
      <c r="G5" s="335"/>
      <c r="H5" s="335"/>
      <c r="I5" s="335"/>
      <c r="J5" s="335"/>
      <c r="K5" s="335"/>
    </row>
    <row r="6" spans="1:11" s="33" customFormat="1" ht="16.5" customHeight="1">
      <c r="A6" s="306"/>
      <c r="B6" s="307" t="s">
        <v>487</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11239</v>
      </c>
      <c r="C10" s="294">
        <v>1102</v>
      </c>
      <c r="D10" s="295">
        <v>10.871066390450824</v>
      </c>
      <c r="E10" s="294">
        <v>-8161</v>
      </c>
      <c r="F10" s="295">
        <v>-42.067010309278352</v>
      </c>
      <c r="G10" s="294">
        <v>54963</v>
      </c>
      <c r="H10" s="294">
        <v>5566</v>
      </c>
      <c r="I10" s="295">
        <v>11.267890762596918</v>
      </c>
      <c r="J10" s="294">
        <v>-34426</v>
      </c>
      <c r="K10" s="295">
        <v>-38.51256866057345</v>
      </c>
    </row>
    <row r="11" spans="1:11" ht="12" customHeight="1">
      <c r="A11" s="315">
        <v>39845</v>
      </c>
      <c r="B11" s="294">
        <v>11154</v>
      </c>
      <c r="C11" s="294">
        <v>-85</v>
      </c>
      <c r="D11" s="295">
        <v>-0.75629504404306436</v>
      </c>
      <c r="E11" s="294">
        <v>-8570</v>
      </c>
      <c r="F11" s="295">
        <v>-43.449604542689109</v>
      </c>
      <c r="G11" s="294">
        <v>53454</v>
      </c>
      <c r="H11" s="294">
        <v>-1509</v>
      </c>
      <c r="I11" s="295">
        <v>-2.7454833251460071</v>
      </c>
      <c r="J11" s="294">
        <v>-31412</v>
      </c>
      <c r="K11" s="295">
        <v>-37.013645040416655</v>
      </c>
    </row>
    <row r="12" spans="1:11" ht="12" customHeight="1">
      <c r="A12" s="315">
        <v>39873</v>
      </c>
      <c r="B12" s="294">
        <v>11165</v>
      </c>
      <c r="C12" s="294">
        <v>11</v>
      </c>
      <c r="D12" s="295">
        <v>9.8619329388560162E-2</v>
      </c>
      <c r="E12" s="294">
        <v>-6779</v>
      </c>
      <c r="F12" s="295">
        <v>-37.778644672313867</v>
      </c>
      <c r="G12" s="294">
        <v>56784</v>
      </c>
      <c r="H12" s="294">
        <v>3330</v>
      </c>
      <c r="I12" s="295">
        <v>6.2296554046469863</v>
      </c>
      <c r="J12" s="294">
        <v>-21736</v>
      </c>
      <c r="K12" s="295">
        <v>-27.682119205298012</v>
      </c>
    </row>
    <row r="13" spans="1:11" ht="12" customHeight="1">
      <c r="A13" s="315">
        <v>39904</v>
      </c>
      <c r="B13" s="294">
        <v>9619</v>
      </c>
      <c r="C13" s="294">
        <v>-1546</v>
      </c>
      <c r="D13" s="295">
        <v>-13.846842812360054</v>
      </c>
      <c r="E13" s="294">
        <v>-10390</v>
      </c>
      <c r="F13" s="295">
        <v>-51.926633015143189</v>
      </c>
      <c r="G13" s="294">
        <v>51625</v>
      </c>
      <c r="H13" s="294">
        <v>-5159</v>
      </c>
      <c r="I13" s="295">
        <v>-9.085305719921104</v>
      </c>
      <c r="J13" s="294">
        <v>-36906</v>
      </c>
      <c r="K13" s="295">
        <v>-41.687092656809476</v>
      </c>
    </row>
    <row r="14" spans="1:11" ht="12" customHeight="1">
      <c r="A14" s="315">
        <v>39934</v>
      </c>
      <c r="B14" s="294">
        <v>9144</v>
      </c>
      <c r="C14" s="294">
        <v>-475</v>
      </c>
      <c r="D14" s="295">
        <v>-4.9381432581349411</v>
      </c>
      <c r="E14" s="294">
        <v>-6830</v>
      </c>
      <c r="F14" s="295">
        <v>-42.756980092650558</v>
      </c>
      <c r="G14" s="294">
        <v>50634</v>
      </c>
      <c r="H14" s="294">
        <v>-991</v>
      </c>
      <c r="I14" s="295">
        <v>-1.9196125907990316</v>
      </c>
      <c r="J14" s="294">
        <v>-25280</v>
      </c>
      <c r="K14" s="295">
        <v>-33.300840424691096</v>
      </c>
    </row>
    <row r="15" spans="1:11" ht="12" customHeight="1">
      <c r="A15" s="315">
        <v>39965</v>
      </c>
      <c r="B15" s="294">
        <v>9058</v>
      </c>
      <c r="C15" s="294">
        <v>-86</v>
      </c>
      <c r="D15" s="295">
        <v>-0.94050743657042868</v>
      </c>
      <c r="E15" s="294">
        <v>-6472</v>
      </c>
      <c r="F15" s="295">
        <v>-41.674179008370892</v>
      </c>
      <c r="G15" s="294">
        <v>48926</v>
      </c>
      <c r="H15" s="294">
        <v>-1708</v>
      </c>
      <c r="I15" s="295">
        <v>-3.3732274756092746</v>
      </c>
      <c r="J15" s="294">
        <v>-21660</v>
      </c>
      <c r="K15" s="295">
        <v>-30.685971722437877</v>
      </c>
    </row>
    <row r="16" spans="1:11" ht="12" customHeight="1">
      <c r="A16" s="315">
        <v>39995</v>
      </c>
      <c r="B16" s="294">
        <v>9091</v>
      </c>
      <c r="C16" s="294">
        <v>33</v>
      </c>
      <c r="D16" s="295">
        <v>0.3643188341797306</v>
      </c>
      <c r="E16" s="294">
        <v>-6296</v>
      </c>
      <c r="F16" s="295">
        <v>-40.917657763046726</v>
      </c>
      <c r="G16" s="294">
        <v>50125</v>
      </c>
      <c r="H16" s="294">
        <v>1199</v>
      </c>
      <c r="I16" s="295">
        <v>2.4506397416506562</v>
      </c>
      <c r="J16" s="294">
        <v>-22912</v>
      </c>
      <c r="K16" s="295">
        <v>-31.370401303448936</v>
      </c>
    </row>
    <row r="17" spans="1:11" ht="12" customHeight="1">
      <c r="A17" s="315">
        <v>40026</v>
      </c>
      <c r="B17" s="294">
        <v>5842</v>
      </c>
      <c r="C17" s="294">
        <v>-3249</v>
      </c>
      <c r="D17" s="295">
        <v>-35.738642613573866</v>
      </c>
      <c r="E17" s="294">
        <v>-4170</v>
      </c>
      <c r="F17" s="295">
        <v>-41.650019976028766</v>
      </c>
      <c r="G17" s="294">
        <v>31131</v>
      </c>
      <c r="H17" s="294">
        <v>-18994</v>
      </c>
      <c r="I17" s="295">
        <v>-37.893266832917703</v>
      </c>
      <c r="J17" s="294">
        <v>-13638</v>
      </c>
      <c r="K17" s="295">
        <v>-30.463043623936205</v>
      </c>
    </row>
    <row r="18" spans="1:11" ht="12" customHeight="1">
      <c r="A18" s="315">
        <v>40057</v>
      </c>
      <c r="B18" s="294">
        <v>13285</v>
      </c>
      <c r="C18" s="294">
        <v>7443</v>
      </c>
      <c r="D18" s="295">
        <v>127.40499828825745</v>
      </c>
      <c r="E18" s="294">
        <v>-6375</v>
      </c>
      <c r="F18" s="295">
        <v>-32.426246185147505</v>
      </c>
      <c r="G18" s="294">
        <v>66478</v>
      </c>
      <c r="H18" s="294">
        <v>35347</v>
      </c>
      <c r="I18" s="295">
        <v>113.5427708714786</v>
      </c>
      <c r="J18" s="294">
        <v>-22638</v>
      </c>
      <c r="K18" s="295">
        <v>-25.402845729161992</v>
      </c>
    </row>
    <row r="19" spans="1:11" ht="12" customHeight="1">
      <c r="A19" s="315">
        <v>40087</v>
      </c>
      <c r="B19" s="294">
        <v>12086</v>
      </c>
      <c r="C19" s="294">
        <v>-1199</v>
      </c>
      <c r="D19" s="295">
        <v>-9.025216409484381</v>
      </c>
      <c r="E19" s="294">
        <v>-7310</v>
      </c>
      <c r="F19" s="295">
        <v>-37.688183130542377</v>
      </c>
      <c r="G19" s="294">
        <v>61854</v>
      </c>
      <c r="H19" s="294">
        <v>-4624</v>
      </c>
      <c r="I19" s="295">
        <v>-6.9556845873822919</v>
      </c>
      <c r="J19" s="294">
        <v>-27916</v>
      </c>
      <c r="K19" s="295">
        <v>-31.097248524005792</v>
      </c>
    </row>
    <row r="20" spans="1:11" ht="12" customHeight="1">
      <c r="A20" s="315">
        <v>40118</v>
      </c>
      <c r="B20" s="294">
        <v>9928</v>
      </c>
      <c r="C20" s="294">
        <v>-2158</v>
      </c>
      <c r="D20" s="295">
        <v>-17.855369849412543</v>
      </c>
      <c r="E20" s="294">
        <v>-2774</v>
      </c>
      <c r="F20" s="295">
        <v>-21.839080459770116</v>
      </c>
      <c r="G20" s="294">
        <v>50382</v>
      </c>
      <c r="H20" s="294">
        <v>-11472</v>
      </c>
      <c r="I20" s="295">
        <v>-18.54690076632069</v>
      </c>
      <c r="J20" s="294">
        <v>-10999</v>
      </c>
      <c r="K20" s="295">
        <v>-17.919225819064533</v>
      </c>
    </row>
    <row r="21" spans="1:11" ht="12" customHeight="1">
      <c r="A21" s="315">
        <v>40148</v>
      </c>
      <c r="B21" s="294">
        <v>7938</v>
      </c>
      <c r="C21" s="294">
        <v>-1990</v>
      </c>
      <c r="D21" s="295">
        <v>-20.044319097502015</v>
      </c>
      <c r="E21" s="294">
        <v>-2199</v>
      </c>
      <c r="F21" s="295">
        <v>-21.692808523231726</v>
      </c>
      <c r="G21" s="294">
        <v>40008</v>
      </c>
      <c r="H21" s="294">
        <v>-10374</v>
      </c>
      <c r="I21" s="295">
        <v>-20.59068715017268</v>
      </c>
      <c r="J21" s="294">
        <v>-9389</v>
      </c>
      <c r="K21" s="295">
        <v>-19.007227159544101</v>
      </c>
    </row>
    <row r="22" spans="1:11" ht="12" customHeight="1">
      <c r="A22" s="315">
        <v>40179</v>
      </c>
      <c r="B22" s="294">
        <v>8624</v>
      </c>
      <c r="C22" s="294">
        <v>686</v>
      </c>
      <c r="D22" s="295">
        <v>8.6419753086419746</v>
      </c>
      <c r="E22" s="294">
        <v>-2615</v>
      </c>
      <c r="F22" s="295">
        <v>-23.267194590266037</v>
      </c>
      <c r="G22" s="294">
        <v>42551</v>
      </c>
      <c r="H22" s="294">
        <v>2543</v>
      </c>
      <c r="I22" s="295">
        <v>6.35622875424915</v>
      </c>
      <c r="J22" s="294">
        <v>-12412</v>
      </c>
      <c r="K22" s="295">
        <v>-22.582464567072392</v>
      </c>
    </row>
    <row r="23" spans="1:11" ht="12" customHeight="1">
      <c r="A23" s="315">
        <v>40210</v>
      </c>
      <c r="B23" s="294">
        <v>9383</v>
      </c>
      <c r="C23" s="294">
        <v>759</v>
      </c>
      <c r="D23" s="295">
        <v>8.8010204081632661</v>
      </c>
      <c r="E23" s="294">
        <v>-1771</v>
      </c>
      <c r="F23" s="295">
        <v>-15.877712031558186</v>
      </c>
      <c r="G23" s="294">
        <v>46092</v>
      </c>
      <c r="H23" s="294">
        <v>3541</v>
      </c>
      <c r="I23" s="295">
        <v>8.3217785715964379</v>
      </c>
      <c r="J23" s="294">
        <v>-7362</v>
      </c>
      <c r="K23" s="295">
        <v>-13.772589516219552</v>
      </c>
    </row>
    <row r="24" spans="1:11" ht="12" customHeight="1">
      <c r="A24" s="315">
        <v>40238</v>
      </c>
      <c r="B24" s="294">
        <v>10608</v>
      </c>
      <c r="C24" s="294">
        <v>1225</v>
      </c>
      <c r="D24" s="295">
        <v>13.055525951188319</v>
      </c>
      <c r="E24" s="294">
        <v>-557</v>
      </c>
      <c r="F24" s="295">
        <v>-4.9888042991491268</v>
      </c>
      <c r="G24" s="294">
        <v>54463</v>
      </c>
      <c r="H24" s="294">
        <v>8371</v>
      </c>
      <c r="I24" s="295">
        <v>18.161503080794933</v>
      </c>
      <c r="J24" s="294">
        <v>-2321</v>
      </c>
      <c r="K24" s="295">
        <v>-4.0874189912651451</v>
      </c>
    </row>
    <row r="25" spans="1:11" ht="12" customHeight="1">
      <c r="A25" s="315">
        <v>40269</v>
      </c>
      <c r="B25" s="294">
        <v>9094</v>
      </c>
      <c r="C25" s="294">
        <v>-1514</v>
      </c>
      <c r="D25" s="295">
        <v>-14.272247360482655</v>
      </c>
      <c r="E25" s="294">
        <v>-525</v>
      </c>
      <c r="F25" s="295">
        <v>-5.4579478116228302</v>
      </c>
      <c r="G25" s="294">
        <v>47318</v>
      </c>
      <c r="H25" s="294">
        <v>-7145</v>
      </c>
      <c r="I25" s="295">
        <v>-13.118998218974349</v>
      </c>
      <c r="J25" s="294">
        <v>-4307</v>
      </c>
      <c r="K25" s="295">
        <v>-8.3428571428571434</v>
      </c>
    </row>
    <row r="26" spans="1:11" ht="12" customHeight="1">
      <c r="A26" s="315">
        <v>40299</v>
      </c>
      <c r="B26" s="294">
        <v>9478</v>
      </c>
      <c r="C26" s="294">
        <v>384</v>
      </c>
      <c r="D26" s="295">
        <v>4.2225643281284366</v>
      </c>
      <c r="E26" s="294">
        <v>334</v>
      </c>
      <c r="F26" s="295">
        <v>3.6526684164479439</v>
      </c>
      <c r="G26" s="294">
        <v>47696</v>
      </c>
      <c r="H26" s="294">
        <v>378</v>
      </c>
      <c r="I26" s="295">
        <v>0.79885033179762455</v>
      </c>
      <c r="J26" s="294">
        <v>-2938</v>
      </c>
      <c r="K26" s="295">
        <v>-5.8024252478571707</v>
      </c>
    </row>
    <row r="27" spans="1:11" ht="12" customHeight="1">
      <c r="A27" s="315">
        <v>40330</v>
      </c>
      <c r="B27" s="294">
        <v>8329</v>
      </c>
      <c r="C27" s="294">
        <v>-1149</v>
      </c>
      <c r="D27" s="295">
        <v>-12.122810719561089</v>
      </c>
      <c r="E27" s="294">
        <v>-729</v>
      </c>
      <c r="F27" s="295">
        <v>-8.048134245970413</v>
      </c>
      <c r="G27" s="294">
        <v>43780</v>
      </c>
      <c r="H27" s="294">
        <v>-3916</v>
      </c>
      <c r="I27" s="295">
        <v>-8.2103321033210328</v>
      </c>
      <c r="J27" s="294">
        <v>-5146</v>
      </c>
      <c r="K27" s="295">
        <v>-10.517925029636594</v>
      </c>
    </row>
    <row r="28" spans="1:11" ht="12" customHeight="1">
      <c r="A28" s="315">
        <v>40360</v>
      </c>
      <c r="B28" s="294">
        <v>8160</v>
      </c>
      <c r="C28" s="294">
        <v>-169</v>
      </c>
      <c r="D28" s="295">
        <v>-2.0290551086565012</v>
      </c>
      <c r="E28" s="294">
        <v>-931</v>
      </c>
      <c r="F28" s="295">
        <v>-10.24089759102409</v>
      </c>
      <c r="G28" s="294">
        <v>41802</v>
      </c>
      <c r="H28" s="294">
        <v>-1978</v>
      </c>
      <c r="I28" s="295">
        <v>-4.518044769301051</v>
      </c>
      <c r="J28" s="294">
        <v>-8323</v>
      </c>
      <c r="K28" s="295">
        <v>-16.604488778054861</v>
      </c>
    </row>
    <row r="29" spans="1:11" ht="12" customHeight="1">
      <c r="A29" s="315">
        <v>40391</v>
      </c>
      <c r="B29" s="294">
        <v>5723</v>
      </c>
      <c r="C29" s="294">
        <v>-2437</v>
      </c>
      <c r="D29" s="295">
        <v>-29.865196078431371</v>
      </c>
      <c r="E29" s="294">
        <v>-119</v>
      </c>
      <c r="F29" s="295">
        <v>-2.0369736391646698</v>
      </c>
      <c r="G29" s="294">
        <v>29299</v>
      </c>
      <c r="H29" s="294">
        <v>-12503</v>
      </c>
      <c r="I29" s="295">
        <v>-29.910052150614803</v>
      </c>
      <c r="J29" s="294">
        <v>-1832</v>
      </c>
      <c r="K29" s="295">
        <v>-5.884809354020109</v>
      </c>
    </row>
    <row r="30" spans="1:11" ht="12" customHeight="1">
      <c r="A30" s="315">
        <v>40422</v>
      </c>
      <c r="B30" s="294">
        <v>12374</v>
      </c>
      <c r="C30" s="294">
        <v>6651</v>
      </c>
      <c r="D30" s="295">
        <v>116.21527171064128</v>
      </c>
      <c r="E30" s="294">
        <v>-911</v>
      </c>
      <c r="F30" s="295">
        <v>-6.8573579224689496</v>
      </c>
      <c r="G30" s="294">
        <v>61496</v>
      </c>
      <c r="H30" s="294">
        <v>32197</v>
      </c>
      <c r="I30" s="295">
        <v>109.89112256391003</v>
      </c>
      <c r="J30" s="294">
        <v>-4982</v>
      </c>
      <c r="K30" s="295">
        <v>-7.4942086103673393</v>
      </c>
    </row>
    <row r="31" spans="1:11" ht="12" customHeight="1">
      <c r="A31" s="315">
        <v>40452</v>
      </c>
      <c r="B31" s="294">
        <v>11220</v>
      </c>
      <c r="C31" s="294">
        <v>-1154</v>
      </c>
      <c r="D31" s="295">
        <v>-9.3260061419104581</v>
      </c>
      <c r="E31" s="294">
        <v>-866</v>
      </c>
      <c r="F31" s="295">
        <v>-7.1653152407744498</v>
      </c>
      <c r="G31" s="294">
        <v>56210</v>
      </c>
      <c r="H31" s="294">
        <v>-5286</v>
      </c>
      <c r="I31" s="295">
        <v>-8.5956810199037328</v>
      </c>
      <c r="J31" s="294">
        <v>-5644</v>
      </c>
      <c r="K31" s="295">
        <v>-9.1247130339185833</v>
      </c>
    </row>
    <row r="32" spans="1:11" ht="12" customHeight="1">
      <c r="A32" s="315">
        <v>40483</v>
      </c>
      <c r="B32" s="294">
        <v>10003</v>
      </c>
      <c r="C32" s="294">
        <v>-1217</v>
      </c>
      <c r="D32" s="295">
        <v>-10.846702317290553</v>
      </c>
      <c r="E32" s="294">
        <v>75</v>
      </c>
      <c r="F32" s="295">
        <v>0.75543916196615635</v>
      </c>
      <c r="G32" s="294">
        <v>48533</v>
      </c>
      <c r="H32" s="294">
        <v>-7677</v>
      </c>
      <c r="I32" s="295">
        <v>-13.657712150862835</v>
      </c>
      <c r="J32" s="294">
        <v>-1849</v>
      </c>
      <c r="K32" s="295">
        <v>-3.669961494184431</v>
      </c>
    </row>
    <row r="33" spans="1:11" ht="12" customHeight="1">
      <c r="A33" s="315">
        <v>40513</v>
      </c>
      <c r="B33" s="294">
        <v>8929</v>
      </c>
      <c r="C33" s="294">
        <v>-1074</v>
      </c>
      <c r="D33" s="295">
        <v>-10.736778966310107</v>
      </c>
      <c r="E33" s="294">
        <v>991</v>
      </c>
      <c r="F33" s="295">
        <v>12.484252960443436</v>
      </c>
      <c r="G33" s="294">
        <v>42483</v>
      </c>
      <c r="H33" s="294">
        <v>-6050</v>
      </c>
      <c r="I33" s="295">
        <v>-12.46574495703954</v>
      </c>
      <c r="J33" s="294">
        <v>2475</v>
      </c>
      <c r="K33" s="295">
        <v>6.1862627474505096</v>
      </c>
    </row>
    <row r="34" spans="1:11" ht="12" customHeight="1">
      <c r="A34" s="315">
        <v>40544</v>
      </c>
      <c r="B34" s="294">
        <v>8712</v>
      </c>
      <c r="C34" s="294">
        <v>-217</v>
      </c>
      <c r="D34" s="295">
        <v>-2.4302833463993729</v>
      </c>
      <c r="E34" s="294">
        <v>88</v>
      </c>
      <c r="F34" s="295">
        <v>1.0204081632653061</v>
      </c>
      <c r="G34" s="294">
        <v>44809</v>
      </c>
      <c r="H34" s="294">
        <v>2326</v>
      </c>
      <c r="I34" s="295">
        <v>5.475131228962173</v>
      </c>
      <c r="J34" s="294">
        <v>2258</v>
      </c>
      <c r="K34" s="295">
        <v>5.3065732885243593</v>
      </c>
    </row>
    <row r="35" spans="1:11" ht="12" customHeight="1">
      <c r="A35" s="315">
        <v>40575</v>
      </c>
      <c r="B35" s="294">
        <v>8736</v>
      </c>
      <c r="C35" s="294">
        <v>24</v>
      </c>
      <c r="D35" s="295">
        <v>0.27548209366391185</v>
      </c>
      <c r="E35" s="294">
        <v>-647</v>
      </c>
      <c r="F35" s="295">
        <v>-6.8954492166684433</v>
      </c>
      <c r="G35" s="294">
        <v>41862</v>
      </c>
      <c r="H35" s="294">
        <v>-2947</v>
      </c>
      <c r="I35" s="295">
        <v>-6.5768037671003592</v>
      </c>
      <c r="J35" s="294">
        <v>-4230</v>
      </c>
      <c r="K35" s="295">
        <v>-9.1772975787555318</v>
      </c>
    </row>
    <row r="36" spans="1:11" ht="12" customHeight="1">
      <c r="A36" s="315">
        <v>40603</v>
      </c>
      <c r="B36" s="294">
        <v>10245</v>
      </c>
      <c r="C36" s="294">
        <v>1509</v>
      </c>
      <c r="D36" s="295">
        <v>17.27335164835165</v>
      </c>
      <c r="E36" s="294">
        <v>-363</v>
      </c>
      <c r="F36" s="295">
        <v>-3.4219457013574659</v>
      </c>
      <c r="G36" s="294">
        <v>49674</v>
      </c>
      <c r="H36" s="294">
        <v>7812</v>
      </c>
      <c r="I36" s="295">
        <v>18.661315751755769</v>
      </c>
      <c r="J36" s="294">
        <v>-4789</v>
      </c>
      <c r="K36" s="295">
        <v>-8.7931256082110796</v>
      </c>
    </row>
    <row r="37" spans="1:11" ht="12" customHeight="1">
      <c r="A37" s="315">
        <v>40634</v>
      </c>
      <c r="B37" s="294">
        <v>8544</v>
      </c>
      <c r="C37" s="294">
        <v>-1701</v>
      </c>
      <c r="D37" s="295">
        <v>-16.603221083455345</v>
      </c>
      <c r="E37" s="294">
        <v>-550</v>
      </c>
      <c r="F37" s="295">
        <v>-6.0479436991422917</v>
      </c>
      <c r="G37" s="294">
        <v>42683</v>
      </c>
      <c r="H37" s="294">
        <v>-6991</v>
      </c>
      <c r="I37" s="295">
        <v>-14.073760921206265</v>
      </c>
      <c r="J37" s="294">
        <v>-4635</v>
      </c>
      <c r="K37" s="295">
        <v>-9.7954266875184928</v>
      </c>
    </row>
    <row r="38" spans="1:11" ht="12" customHeight="1">
      <c r="A38" s="315">
        <v>40664</v>
      </c>
      <c r="B38" s="294">
        <v>9252</v>
      </c>
      <c r="C38" s="294">
        <v>708</v>
      </c>
      <c r="D38" s="295">
        <v>8.286516853932584</v>
      </c>
      <c r="E38" s="294">
        <v>-226</v>
      </c>
      <c r="F38" s="295">
        <v>-2.3844692973201096</v>
      </c>
      <c r="G38" s="294">
        <v>45902</v>
      </c>
      <c r="H38" s="294">
        <v>3219</v>
      </c>
      <c r="I38" s="295">
        <v>7.5416442143242044</v>
      </c>
      <c r="J38" s="294">
        <v>-1794</v>
      </c>
      <c r="K38" s="295">
        <v>-3.7613217041261322</v>
      </c>
    </row>
    <row r="39" spans="1:11" ht="12" customHeight="1">
      <c r="A39" s="315">
        <v>40695</v>
      </c>
      <c r="B39" s="294">
        <v>7933</v>
      </c>
      <c r="C39" s="294">
        <v>-1319</v>
      </c>
      <c r="D39" s="295">
        <v>-14.256376999567662</v>
      </c>
      <c r="E39" s="294">
        <v>-396</v>
      </c>
      <c r="F39" s="295">
        <v>-4.7544723256093171</v>
      </c>
      <c r="G39" s="294">
        <v>40793</v>
      </c>
      <c r="H39" s="294">
        <v>-5109</v>
      </c>
      <c r="I39" s="295">
        <v>-11.13023397673304</v>
      </c>
      <c r="J39" s="294">
        <v>-2987</v>
      </c>
      <c r="K39" s="295">
        <v>-6.822750114207401</v>
      </c>
    </row>
    <row r="40" spans="1:11" ht="12" customHeight="1">
      <c r="A40" s="315">
        <v>40725</v>
      </c>
      <c r="B40" s="294">
        <v>7808</v>
      </c>
      <c r="C40" s="294">
        <v>-125</v>
      </c>
      <c r="D40" s="295">
        <v>-1.5756964578343629</v>
      </c>
      <c r="E40" s="294">
        <v>-352</v>
      </c>
      <c r="F40" s="295">
        <v>-4.3137254901960782</v>
      </c>
      <c r="G40" s="294">
        <v>38099</v>
      </c>
      <c r="H40" s="294">
        <v>-2694</v>
      </c>
      <c r="I40" s="295">
        <v>-6.6040742284215428</v>
      </c>
      <c r="J40" s="294">
        <v>-3703</v>
      </c>
      <c r="K40" s="295">
        <v>-8.8584278264197884</v>
      </c>
    </row>
    <row r="41" spans="1:11" ht="12" customHeight="1">
      <c r="A41" s="315">
        <v>40756</v>
      </c>
      <c r="B41" s="294">
        <v>5569</v>
      </c>
      <c r="C41" s="294">
        <v>-2239</v>
      </c>
      <c r="D41" s="295">
        <v>-28.675717213114755</v>
      </c>
      <c r="E41" s="294">
        <v>-154</v>
      </c>
      <c r="F41" s="295">
        <v>-2.6908963830159007</v>
      </c>
      <c r="G41" s="294">
        <v>28097</v>
      </c>
      <c r="H41" s="294">
        <v>-10002</v>
      </c>
      <c r="I41" s="295">
        <v>-26.252657550066932</v>
      </c>
      <c r="J41" s="294">
        <v>-1202</v>
      </c>
      <c r="K41" s="295">
        <v>-4.1025290965561965</v>
      </c>
    </row>
    <row r="42" spans="1:11" ht="12" customHeight="1">
      <c r="A42" s="315">
        <v>40787</v>
      </c>
      <c r="B42" s="294">
        <v>11136</v>
      </c>
      <c r="C42" s="294">
        <v>5567</v>
      </c>
      <c r="D42" s="295">
        <v>99.964086909678585</v>
      </c>
      <c r="E42" s="294">
        <v>-1238</v>
      </c>
      <c r="F42" s="295">
        <v>-10.004848876676903</v>
      </c>
      <c r="G42" s="294">
        <v>52398</v>
      </c>
      <c r="H42" s="294">
        <v>24301</v>
      </c>
      <c r="I42" s="295">
        <v>86.489660817880917</v>
      </c>
      <c r="J42" s="294">
        <v>-9098</v>
      </c>
      <c r="K42" s="295">
        <v>-14.794458176141537</v>
      </c>
    </row>
    <row r="43" spans="1:11" ht="12" customHeight="1">
      <c r="A43" s="315">
        <v>40817</v>
      </c>
      <c r="B43" s="294">
        <v>9632</v>
      </c>
      <c r="C43" s="294">
        <v>-1504</v>
      </c>
      <c r="D43" s="295">
        <v>-13.505747126436782</v>
      </c>
      <c r="E43" s="294">
        <v>-1588</v>
      </c>
      <c r="F43" s="295">
        <v>-14.153297682709447</v>
      </c>
      <c r="G43" s="294">
        <v>44774</v>
      </c>
      <c r="H43" s="294">
        <v>-7624</v>
      </c>
      <c r="I43" s="295">
        <v>-14.550173670750793</v>
      </c>
      <c r="J43" s="294">
        <v>-11436</v>
      </c>
      <c r="K43" s="295">
        <v>-20.345134317737056</v>
      </c>
    </row>
    <row r="44" spans="1:11" ht="12" customHeight="1">
      <c r="A44" s="315">
        <v>40848</v>
      </c>
      <c r="B44" s="294">
        <v>8222</v>
      </c>
      <c r="C44" s="294">
        <v>-1410</v>
      </c>
      <c r="D44" s="295">
        <v>-14.638704318936878</v>
      </c>
      <c r="E44" s="294">
        <v>-1781</v>
      </c>
      <c r="F44" s="295">
        <v>-17.804658602419273</v>
      </c>
      <c r="G44" s="294">
        <v>37134</v>
      </c>
      <c r="H44" s="294">
        <v>-7640</v>
      </c>
      <c r="I44" s="295">
        <v>-17.063474337785323</v>
      </c>
      <c r="J44" s="294">
        <v>-11399</v>
      </c>
      <c r="K44" s="295">
        <v>-23.48711186203202</v>
      </c>
    </row>
    <row r="45" spans="1:11" ht="12" customHeight="1">
      <c r="A45" s="315">
        <v>40878</v>
      </c>
      <c r="B45" s="294">
        <v>6479</v>
      </c>
      <c r="C45" s="294">
        <v>-1743</v>
      </c>
      <c r="D45" s="295">
        <v>-21.199221600583801</v>
      </c>
      <c r="E45" s="294">
        <v>-2450</v>
      </c>
      <c r="F45" s="295">
        <v>-27.438682943218726</v>
      </c>
      <c r="G45" s="294">
        <v>28644</v>
      </c>
      <c r="H45" s="294">
        <v>-8490</v>
      </c>
      <c r="I45" s="295">
        <v>-22.863144288253352</v>
      </c>
      <c r="J45" s="294">
        <v>-13839</v>
      </c>
      <c r="K45" s="295">
        <v>-32.575383094414235</v>
      </c>
    </row>
    <row r="46" spans="1:11" ht="12" customHeight="1">
      <c r="A46" s="315">
        <v>40909</v>
      </c>
      <c r="B46" s="294">
        <v>7228</v>
      </c>
      <c r="C46" s="294">
        <v>749</v>
      </c>
      <c r="D46" s="295">
        <v>11.560425991665381</v>
      </c>
      <c r="E46" s="294">
        <v>-1484</v>
      </c>
      <c r="F46" s="295">
        <v>-17.033976124885214</v>
      </c>
      <c r="G46" s="294">
        <v>34767</v>
      </c>
      <c r="H46" s="294">
        <v>6123</v>
      </c>
      <c r="I46" s="295">
        <v>21.376204440720571</v>
      </c>
      <c r="J46" s="294">
        <v>-10042</v>
      </c>
      <c r="K46" s="295">
        <v>-22.410676426610724</v>
      </c>
    </row>
    <row r="47" spans="1:11" ht="12" customHeight="1">
      <c r="A47" s="315">
        <v>40940</v>
      </c>
      <c r="B47" s="294">
        <v>7225</v>
      </c>
      <c r="C47" s="294">
        <v>-3</v>
      </c>
      <c r="D47" s="295">
        <v>-4.1505257332595462E-2</v>
      </c>
      <c r="E47" s="294">
        <v>-1511</v>
      </c>
      <c r="F47" s="295">
        <v>-17.29624542124542</v>
      </c>
      <c r="G47" s="294">
        <v>52368</v>
      </c>
      <c r="H47" s="294">
        <v>17601</v>
      </c>
      <c r="I47" s="295">
        <v>50.625593234964192</v>
      </c>
      <c r="J47" s="294">
        <v>10506</v>
      </c>
      <c r="K47" s="295">
        <v>25.096746452630072</v>
      </c>
    </row>
    <row r="48" spans="1:11" ht="12" customHeight="1">
      <c r="A48" s="315">
        <v>40969</v>
      </c>
      <c r="B48" s="294">
        <v>9093</v>
      </c>
      <c r="C48" s="294">
        <v>1868</v>
      </c>
      <c r="D48" s="295">
        <v>25.854671280276818</v>
      </c>
      <c r="E48" s="294">
        <v>-1152</v>
      </c>
      <c r="F48" s="295">
        <v>-11.244509516837482</v>
      </c>
      <c r="G48" s="294">
        <v>61341</v>
      </c>
      <c r="H48" s="294">
        <v>8973</v>
      </c>
      <c r="I48" s="295">
        <v>17.134509624197982</v>
      </c>
      <c r="J48" s="294">
        <v>11667</v>
      </c>
      <c r="K48" s="295">
        <v>23.487136127551636</v>
      </c>
    </row>
    <row r="49" spans="1:11" ht="12" customHeight="1">
      <c r="A49" s="315">
        <v>41000</v>
      </c>
      <c r="B49" s="294">
        <v>8658</v>
      </c>
      <c r="C49" s="294">
        <v>-435</v>
      </c>
      <c r="D49" s="295">
        <v>-4.7838997030682942</v>
      </c>
      <c r="E49" s="294">
        <v>114</v>
      </c>
      <c r="F49" s="295">
        <v>1.3342696629213484</v>
      </c>
      <c r="G49" s="294">
        <v>64169</v>
      </c>
      <c r="H49" s="294">
        <v>2828</v>
      </c>
      <c r="I49" s="295">
        <v>4.6102932785575712</v>
      </c>
      <c r="J49" s="294">
        <v>21486</v>
      </c>
      <c r="K49" s="295">
        <v>50.338542276784665</v>
      </c>
    </row>
    <row r="50" spans="1:11" ht="12" customHeight="1">
      <c r="A50" s="315">
        <v>41030</v>
      </c>
      <c r="B50" s="294">
        <v>8508</v>
      </c>
      <c r="C50" s="294">
        <v>-150</v>
      </c>
      <c r="D50" s="295">
        <v>-1.7325017325017324</v>
      </c>
      <c r="E50" s="294">
        <v>-744</v>
      </c>
      <c r="F50" s="295">
        <v>-8.0415045395590141</v>
      </c>
      <c r="G50" s="294">
        <v>71139</v>
      </c>
      <c r="H50" s="294">
        <v>6970</v>
      </c>
      <c r="I50" s="295">
        <v>10.861942682603749</v>
      </c>
      <c r="J50" s="294">
        <v>25237</v>
      </c>
      <c r="K50" s="295">
        <v>54.980175155766631</v>
      </c>
    </row>
    <row r="51" spans="1:11" ht="12" customHeight="1">
      <c r="A51" s="315">
        <v>41061</v>
      </c>
      <c r="B51" s="294">
        <v>8217</v>
      </c>
      <c r="C51" s="294">
        <v>-291</v>
      </c>
      <c r="D51" s="295">
        <v>-3.4203102961918193</v>
      </c>
      <c r="E51" s="294">
        <v>284</v>
      </c>
      <c r="F51" s="295">
        <v>3.5799823521996723</v>
      </c>
      <c r="G51" s="294">
        <v>114390</v>
      </c>
      <c r="H51" s="294">
        <v>43251</v>
      </c>
      <c r="I51" s="295">
        <v>60.797874583561757</v>
      </c>
      <c r="J51" s="294">
        <v>73597</v>
      </c>
      <c r="K51" s="295">
        <v>180.41575760547153</v>
      </c>
    </row>
    <row r="52" spans="1:11" ht="12" customHeight="1">
      <c r="A52" s="315">
        <v>41091</v>
      </c>
      <c r="B52" s="294">
        <v>8217</v>
      </c>
      <c r="C52" s="294">
        <v>0</v>
      </c>
      <c r="D52" s="295">
        <v>0</v>
      </c>
      <c r="E52" s="294">
        <v>409</v>
      </c>
      <c r="F52" s="295">
        <v>5.238217213114754</v>
      </c>
      <c r="G52" s="294">
        <v>173295</v>
      </c>
      <c r="H52" s="294">
        <v>58905</v>
      </c>
      <c r="I52" s="295">
        <v>51.494885916601099</v>
      </c>
      <c r="J52" s="294">
        <v>135196</v>
      </c>
      <c r="K52" s="295">
        <v>354.85445812226044</v>
      </c>
    </row>
    <row r="53" spans="1:11" ht="12" customHeight="1">
      <c r="A53" s="315">
        <v>41122</v>
      </c>
      <c r="B53" s="294">
        <v>5344</v>
      </c>
      <c r="C53" s="294">
        <v>-2873</v>
      </c>
      <c r="D53" s="295">
        <v>-34.964098819520508</v>
      </c>
      <c r="E53" s="294">
        <v>-225</v>
      </c>
      <c r="F53" s="295">
        <v>-4.0402226611599925</v>
      </c>
      <c r="G53" s="294">
        <v>38832</v>
      </c>
      <c r="H53" s="294">
        <v>-134463</v>
      </c>
      <c r="I53" s="295">
        <v>-77.59196745434086</v>
      </c>
      <c r="J53" s="294">
        <v>10735</v>
      </c>
      <c r="K53" s="295">
        <v>38.206926006335195</v>
      </c>
    </row>
    <row r="54" spans="1:11" ht="12" customHeight="1">
      <c r="A54" s="315">
        <v>41153</v>
      </c>
      <c r="B54" s="294">
        <v>10462</v>
      </c>
      <c r="C54" s="294">
        <v>5118</v>
      </c>
      <c r="D54" s="295">
        <v>95.77095808383234</v>
      </c>
      <c r="E54" s="294">
        <v>-674</v>
      </c>
      <c r="F54" s="295">
        <v>-6.0524425287356323</v>
      </c>
      <c r="G54" s="294">
        <v>67534</v>
      </c>
      <c r="H54" s="294">
        <v>28702</v>
      </c>
      <c r="I54" s="295">
        <v>73.913267408323037</v>
      </c>
      <c r="J54" s="294">
        <v>15136</v>
      </c>
      <c r="K54" s="295">
        <v>28.886598725142182</v>
      </c>
    </row>
    <row r="55" spans="1:11" ht="12" customHeight="1">
      <c r="A55" s="315">
        <v>41183</v>
      </c>
      <c r="B55" s="294">
        <v>17703</v>
      </c>
      <c r="C55" s="294">
        <v>7241</v>
      </c>
      <c r="D55" s="295">
        <v>69.212387688778435</v>
      </c>
      <c r="E55" s="294">
        <v>8071</v>
      </c>
      <c r="F55" s="295">
        <v>83.793604651162795</v>
      </c>
      <c r="G55" s="294">
        <v>71847</v>
      </c>
      <c r="H55" s="294">
        <v>4313</v>
      </c>
      <c r="I55" s="295">
        <v>6.3864127698640685</v>
      </c>
      <c r="J55" s="294">
        <v>27073</v>
      </c>
      <c r="K55" s="295">
        <v>60.465895385714923</v>
      </c>
    </row>
    <row r="56" spans="1:11" ht="12" customHeight="1">
      <c r="A56" s="315">
        <v>41214</v>
      </c>
      <c r="B56" s="294">
        <v>12549</v>
      </c>
      <c r="C56" s="294">
        <v>-5154</v>
      </c>
      <c r="D56" s="295">
        <v>-29.113709540755803</v>
      </c>
      <c r="E56" s="294">
        <v>4327</v>
      </c>
      <c r="F56" s="295">
        <v>52.627098029676475</v>
      </c>
      <c r="G56" s="294">
        <v>51809</v>
      </c>
      <c r="H56" s="294">
        <v>-20038</v>
      </c>
      <c r="I56" s="295">
        <v>-27.889821426085987</v>
      </c>
      <c r="J56" s="294">
        <v>14675</v>
      </c>
      <c r="K56" s="295">
        <v>39.519039155490923</v>
      </c>
    </row>
    <row r="57" spans="1:11" ht="12" customHeight="1">
      <c r="A57" s="315">
        <v>41244</v>
      </c>
      <c r="B57" s="294">
        <v>9711</v>
      </c>
      <c r="C57" s="294">
        <v>-2838</v>
      </c>
      <c r="D57" s="295">
        <v>-22.615347836480993</v>
      </c>
      <c r="E57" s="294">
        <v>3232</v>
      </c>
      <c r="F57" s="295">
        <v>49.884241395277051</v>
      </c>
      <c r="G57" s="294">
        <v>39409</v>
      </c>
      <c r="H57" s="294">
        <v>-12400</v>
      </c>
      <c r="I57" s="295">
        <v>-23.9340655098535</v>
      </c>
      <c r="J57" s="294">
        <v>10765</v>
      </c>
      <c r="K57" s="295">
        <v>37.582041614299676</v>
      </c>
    </row>
    <row r="58" spans="1:11" ht="12" customHeight="1">
      <c r="A58" s="315">
        <v>41275</v>
      </c>
      <c r="B58" s="294">
        <v>11162</v>
      </c>
      <c r="C58" s="294">
        <v>1451</v>
      </c>
      <c r="D58" s="295">
        <v>14.941818556276388</v>
      </c>
      <c r="E58" s="294">
        <v>3934</v>
      </c>
      <c r="F58" s="295">
        <v>54.427227448810186</v>
      </c>
      <c r="G58" s="294">
        <v>48413</v>
      </c>
      <c r="H58" s="294">
        <v>9004</v>
      </c>
      <c r="I58" s="295">
        <v>22.847572889441498</v>
      </c>
      <c r="J58" s="294">
        <v>13646</v>
      </c>
      <c r="K58" s="295">
        <v>39.249863376190063</v>
      </c>
    </row>
    <row r="59" spans="1:11" ht="12" customHeight="1">
      <c r="A59" s="315">
        <v>41306</v>
      </c>
      <c r="B59" s="294">
        <v>11053</v>
      </c>
      <c r="C59" s="294">
        <v>-109</v>
      </c>
      <c r="D59" s="295">
        <v>-0.97652750403153554</v>
      </c>
      <c r="E59" s="294">
        <v>3828</v>
      </c>
      <c r="F59" s="295">
        <v>52.982698961937714</v>
      </c>
      <c r="G59" s="294">
        <v>45279</v>
      </c>
      <c r="H59" s="294">
        <v>-3134</v>
      </c>
      <c r="I59" s="295">
        <v>-6.4734678702001531</v>
      </c>
      <c r="J59" s="294">
        <v>-7089</v>
      </c>
      <c r="K59" s="295">
        <v>-13.536892758936755</v>
      </c>
    </row>
    <row r="60" spans="1:11" ht="12" customHeight="1">
      <c r="A60" s="315">
        <v>41334</v>
      </c>
      <c r="B60" s="294">
        <v>11598</v>
      </c>
      <c r="C60" s="294">
        <v>545</v>
      </c>
      <c r="D60" s="295">
        <v>4.9307880213516695</v>
      </c>
      <c r="E60" s="294">
        <v>2505</v>
      </c>
      <c r="F60" s="295">
        <v>27.548663807324317</v>
      </c>
      <c r="G60" s="294">
        <v>48398</v>
      </c>
      <c r="H60" s="294">
        <v>3119</v>
      </c>
      <c r="I60" s="295">
        <v>6.8884030124340203</v>
      </c>
      <c r="J60" s="294">
        <v>-12943</v>
      </c>
      <c r="K60" s="295">
        <v>-21.100079881319182</v>
      </c>
    </row>
    <row r="61" spans="1:11" ht="12" customHeight="1">
      <c r="A61" s="315">
        <v>41365</v>
      </c>
      <c r="B61" s="294">
        <v>11306</v>
      </c>
      <c r="C61" s="294">
        <v>-292</v>
      </c>
      <c r="D61" s="295">
        <v>-2.5176754612864287</v>
      </c>
      <c r="E61" s="294">
        <v>2648</v>
      </c>
      <c r="F61" s="295">
        <v>30.584430584430585</v>
      </c>
      <c r="G61" s="294">
        <v>47837</v>
      </c>
      <c r="H61" s="294">
        <v>-561</v>
      </c>
      <c r="I61" s="295">
        <v>-1.159138807388735</v>
      </c>
      <c r="J61" s="294">
        <v>-16332</v>
      </c>
      <c r="K61" s="295">
        <v>-25.451542021848557</v>
      </c>
    </row>
    <row r="62" spans="1:11" ht="12" customHeight="1">
      <c r="A62" s="315">
        <v>41395</v>
      </c>
      <c r="B62" s="294">
        <v>9978</v>
      </c>
      <c r="C62" s="294">
        <v>-1328</v>
      </c>
      <c r="D62" s="295">
        <v>-11.745975588183265</v>
      </c>
      <c r="E62" s="294">
        <v>1470</v>
      </c>
      <c r="F62" s="295">
        <v>17.277856135401976</v>
      </c>
      <c r="G62" s="294">
        <v>46325</v>
      </c>
      <c r="H62" s="294">
        <v>-1512</v>
      </c>
      <c r="I62" s="295">
        <v>-3.1607333235779835</v>
      </c>
      <c r="J62" s="294">
        <v>-24814</v>
      </c>
      <c r="K62" s="295">
        <v>-34.881007604829982</v>
      </c>
    </row>
    <row r="63" spans="1:11" ht="12" customHeight="1">
      <c r="A63" s="315">
        <v>41426</v>
      </c>
      <c r="B63" s="294">
        <v>9420</v>
      </c>
      <c r="C63" s="294">
        <v>-558</v>
      </c>
      <c r="D63" s="295">
        <v>-5.592303066746843</v>
      </c>
      <c r="E63" s="294">
        <v>1203</v>
      </c>
      <c r="F63" s="295">
        <v>14.640379700620665</v>
      </c>
      <c r="G63" s="294">
        <v>41832</v>
      </c>
      <c r="H63" s="294">
        <v>-4493</v>
      </c>
      <c r="I63" s="295">
        <v>-9.6988667026443611</v>
      </c>
      <c r="J63" s="294">
        <v>-72558</v>
      </c>
      <c r="K63" s="295">
        <v>-63.430369787568843</v>
      </c>
    </row>
    <row r="64" spans="1:11" ht="12" customHeight="1">
      <c r="A64" s="315">
        <v>41456</v>
      </c>
      <c r="B64" s="294">
        <v>10190</v>
      </c>
      <c r="C64" s="294">
        <v>770</v>
      </c>
      <c r="D64" s="295">
        <v>8.1740976645435239</v>
      </c>
      <c r="E64" s="294">
        <v>1973</v>
      </c>
      <c r="F64" s="295">
        <v>24.011196300352928</v>
      </c>
      <c r="G64" s="294">
        <v>45473</v>
      </c>
      <c r="H64" s="294">
        <v>3641</v>
      </c>
      <c r="I64" s="295">
        <v>8.7038630713329503</v>
      </c>
      <c r="J64" s="294">
        <v>-127822</v>
      </c>
      <c r="K64" s="295">
        <v>-73.759773796127988</v>
      </c>
    </row>
    <row r="65" spans="1:11" ht="12" customHeight="1">
      <c r="A65" s="315">
        <v>41487</v>
      </c>
      <c r="B65" s="294">
        <v>6344</v>
      </c>
      <c r="C65" s="294">
        <v>-3846</v>
      </c>
      <c r="D65" s="295">
        <v>-37.742885181550541</v>
      </c>
      <c r="E65" s="294">
        <v>1000</v>
      </c>
      <c r="F65" s="295">
        <v>18.712574850299401</v>
      </c>
      <c r="G65" s="294">
        <v>28946</v>
      </c>
      <c r="H65" s="294">
        <v>-16527</v>
      </c>
      <c r="I65" s="295">
        <v>-36.344644074505752</v>
      </c>
      <c r="J65" s="294">
        <v>-9886</v>
      </c>
      <c r="K65" s="295">
        <v>-25.458384837247632</v>
      </c>
    </row>
    <row r="66" spans="1:11" ht="12" customHeight="1">
      <c r="A66" s="315">
        <v>41518</v>
      </c>
      <c r="B66" s="294">
        <v>13430</v>
      </c>
      <c r="C66" s="294">
        <v>7086</v>
      </c>
      <c r="D66" s="295">
        <v>111.69609079445145</v>
      </c>
      <c r="E66" s="294">
        <v>2968</v>
      </c>
      <c r="F66" s="295">
        <v>28.369336646912636</v>
      </c>
      <c r="G66" s="294">
        <v>55531</v>
      </c>
      <c r="H66" s="294">
        <v>26585</v>
      </c>
      <c r="I66" s="295">
        <v>91.843432598631935</v>
      </c>
      <c r="J66" s="294">
        <v>-12003</v>
      </c>
      <c r="K66" s="295">
        <v>-17.773269760416976</v>
      </c>
    </row>
    <row r="67" spans="1:11" ht="12" customHeight="1">
      <c r="A67" s="315">
        <v>41548</v>
      </c>
      <c r="B67" s="294">
        <v>14380</v>
      </c>
      <c r="C67" s="294">
        <v>950</v>
      </c>
      <c r="D67" s="295">
        <v>7.0737155621742369</v>
      </c>
      <c r="E67" s="294">
        <v>-3323</v>
      </c>
      <c r="F67" s="295">
        <v>-18.770829802858273</v>
      </c>
      <c r="G67" s="294">
        <v>59879</v>
      </c>
      <c r="H67" s="294">
        <v>4348</v>
      </c>
      <c r="I67" s="295">
        <v>7.8298607984729252</v>
      </c>
      <c r="J67" s="294">
        <v>-11968</v>
      </c>
      <c r="K67" s="295">
        <v>-16.657619664008241</v>
      </c>
    </row>
    <row r="68" spans="1:11" ht="12" customHeight="1">
      <c r="A68" s="315">
        <v>41579</v>
      </c>
      <c r="B68" s="294">
        <v>11319</v>
      </c>
      <c r="C68" s="294">
        <v>-3061</v>
      </c>
      <c r="D68" s="295">
        <v>-21.286509040333797</v>
      </c>
      <c r="E68" s="294">
        <v>-1230</v>
      </c>
      <c r="F68" s="295">
        <v>-9.8015778149653361</v>
      </c>
      <c r="G68" s="294">
        <v>45495</v>
      </c>
      <c r="H68" s="294">
        <v>-14384</v>
      </c>
      <c r="I68" s="295">
        <v>-24.021777250789093</v>
      </c>
      <c r="J68" s="294">
        <v>-6314</v>
      </c>
      <c r="K68" s="295">
        <v>-12.187071744291533</v>
      </c>
    </row>
    <row r="69" spans="1:11" ht="12" customHeight="1">
      <c r="A69" s="315">
        <v>41609</v>
      </c>
      <c r="B69" s="294">
        <v>11821</v>
      </c>
      <c r="C69" s="294">
        <v>502</v>
      </c>
      <c r="D69" s="295">
        <v>4.4350207615513737</v>
      </c>
      <c r="E69" s="294">
        <v>2110</v>
      </c>
      <c r="F69" s="295">
        <v>21.727937390587993</v>
      </c>
      <c r="G69" s="294">
        <v>39920</v>
      </c>
      <c r="H69" s="294">
        <v>-5575</v>
      </c>
      <c r="I69" s="295">
        <v>-12.254093856467744</v>
      </c>
      <c r="J69" s="294">
        <v>511</v>
      </c>
      <c r="K69" s="295">
        <v>1.2966581237788322</v>
      </c>
    </row>
    <row r="70" spans="1:11" ht="12" customHeight="1">
      <c r="A70" s="315">
        <v>41640</v>
      </c>
      <c r="B70" s="294">
        <v>10847</v>
      </c>
      <c r="C70" s="294">
        <v>-974</v>
      </c>
      <c r="D70" s="295">
        <v>-8.2395736401319688</v>
      </c>
      <c r="E70" s="294">
        <v>-315</v>
      </c>
      <c r="F70" s="295">
        <v>-2.822074896971869</v>
      </c>
      <c r="G70" s="294">
        <v>45629</v>
      </c>
      <c r="H70" s="294">
        <v>5709</v>
      </c>
      <c r="I70" s="295">
        <v>14.301102204408817</v>
      </c>
      <c r="J70" s="294">
        <v>-2784</v>
      </c>
      <c r="K70" s="295">
        <v>-5.7505215541280235</v>
      </c>
    </row>
    <row r="71" spans="1:11" ht="12" customHeight="1">
      <c r="A71" s="315">
        <v>41671</v>
      </c>
      <c r="B71" s="294">
        <v>11711</v>
      </c>
      <c r="C71" s="294">
        <v>864</v>
      </c>
      <c r="D71" s="295">
        <v>7.9653360376140867</v>
      </c>
      <c r="E71" s="294">
        <v>658</v>
      </c>
      <c r="F71" s="295">
        <v>5.9531348955034833</v>
      </c>
      <c r="G71" s="294">
        <v>47565</v>
      </c>
      <c r="H71" s="294">
        <v>1936</v>
      </c>
      <c r="I71" s="295">
        <v>4.2429156895833788</v>
      </c>
      <c r="J71" s="294">
        <v>2286</v>
      </c>
      <c r="K71" s="295">
        <v>5.0486980719538863</v>
      </c>
    </row>
    <row r="72" spans="1:11" ht="12" customHeight="1">
      <c r="A72" s="315">
        <v>41699</v>
      </c>
      <c r="B72" s="294">
        <v>12690</v>
      </c>
      <c r="C72" s="294">
        <v>979</v>
      </c>
      <c r="D72" s="295">
        <v>8.3596618563743483</v>
      </c>
      <c r="E72" s="294">
        <v>1092</v>
      </c>
      <c r="F72" s="295">
        <v>9.4154164511122609</v>
      </c>
      <c r="G72" s="294">
        <v>54507</v>
      </c>
      <c r="H72" s="294">
        <v>6942</v>
      </c>
      <c r="I72" s="295">
        <v>14.594765058341217</v>
      </c>
      <c r="J72" s="294">
        <v>6109</v>
      </c>
      <c r="K72" s="295">
        <v>12.622422414149344</v>
      </c>
    </row>
    <row r="73" spans="1:11" ht="12" customHeight="1">
      <c r="A73" s="315">
        <v>41730</v>
      </c>
      <c r="B73" s="294">
        <v>12196</v>
      </c>
      <c r="C73" s="294">
        <v>-494</v>
      </c>
      <c r="D73" s="295">
        <v>-3.8928289992119778</v>
      </c>
      <c r="E73" s="294">
        <v>890</v>
      </c>
      <c r="F73" s="295">
        <v>7.8719264107553508</v>
      </c>
      <c r="G73" s="294">
        <v>57690</v>
      </c>
      <c r="H73" s="294">
        <v>3183</v>
      </c>
      <c r="I73" s="295">
        <v>5.8396169299356044</v>
      </c>
      <c r="J73" s="294">
        <v>9853</v>
      </c>
      <c r="K73" s="295">
        <v>20.597027405564731</v>
      </c>
    </row>
    <row r="74" spans="1:11" ht="12" customHeight="1">
      <c r="A74" s="315">
        <v>41760</v>
      </c>
      <c r="B74" s="294">
        <v>11101</v>
      </c>
      <c r="C74" s="294">
        <v>-1095</v>
      </c>
      <c r="D74" s="295">
        <v>-8.9783535585437857</v>
      </c>
      <c r="E74" s="294">
        <v>1123</v>
      </c>
      <c r="F74" s="295">
        <v>11.25476047304069</v>
      </c>
      <c r="G74" s="294">
        <v>53257</v>
      </c>
      <c r="H74" s="294">
        <v>-4433</v>
      </c>
      <c r="I74" s="295">
        <v>-7.684174033628012</v>
      </c>
      <c r="J74" s="294">
        <v>6932</v>
      </c>
      <c r="K74" s="295">
        <v>14.963842417701025</v>
      </c>
    </row>
    <row r="75" spans="1:11" ht="12" customHeight="1">
      <c r="A75" s="315">
        <v>41791</v>
      </c>
      <c r="B75" s="294">
        <v>11077</v>
      </c>
      <c r="C75" s="294">
        <v>-24</v>
      </c>
      <c r="D75" s="295">
        <v>-0.2161967390325196</v>
      </c>
      <c r="E75" s="294">
        <v>1657</v>
      </c>
      <c r="F75" s="295">
        <v>17.590233545647557</v>
      </c>
      <c r="G75" s="294">
        <v>50705</v>
      </c>
      <c r="H75" s="294">
        <v>-2552</v>
      </c>
      <c r="I75" s="295">
        <v>-4.7918583472595149</v>
      </c>
      <c r="J75" s="294">
        <v>8873</v>
      </c>
      <c r="K75" s="295">
        <v>21.211034614649073</v>
      </c>
    </row>
    <row r="76" spans="1:11" ht="12" customHeight="1">
      <c r="A76" s="315">
        <v>41821</v>
      </c>
      <c r="B76" s="294">
        <v>11302</v>
      </c>
      <c r="C76" s="294">
        <v>225</v>
      </c>
      <c r="D76" s="295">
        <v>2.0312358941951794</v>
      </c>
      <c r="E76" s="294">
        <v>1112</v>
      </c>
      <c r="F76" s="295">
        <v>10.912659470068695</v>
      </c>
      <c r="G76" s="294">
        <v>51750</v>
      </c>
      <c r="H76" s="294">
        <v>1045</v>
      </c>
      <c r="I76" s="295">
        <v>2.0609407356276503</v>
      </c>
      <c r="J76" s="294">
        <v>6277</v>
      </c>
      <c r="K76" s="295">
        <v>13.803795658962461</v>
      </c>
    </row>
    <row r="77" spans="1:11" ht="12" customHeight="1">
      <c r="A77" s="315">
        <v>41852</v>
      </c>
      <c r="B77" s="294">
        <v>6862</v>
      </c>
      <c r="C77" s="294">
        <v>-4440</v>
      </c>
      <c r="D77" s="295">
        <v>-39.285082286321007</v>
      </c>
      <c r="E77" s="294">
        <v>518</v>
      </c>
      <c r="F77" s="295">
        <v>8.1651954602774275</v>
      </c>
      <c r="G77" s="294">
        <v>33154</v>
      </c>
      <c r="H77" s="294">
        <v>-18596</v>
      </c>
      <c r="I77" s="295">
        <v>-35.934299516908212</v>
      </c>
      <c r="J77" s="294">
        <v>4208</v>
      </c>
      <c r="K77" s="295">
        <v>14.537414495957991</v>
      </c>
    </row>
    <row r="78" spans="1:11" ht="12" customHeight="1">
      <c r="A78" s="315">
        <v>41883</v>
      </c>
      <c r="B78" s="294">
        <v>16628</v>
      </c>
      <c r="C78" s="294">
        <v>9766</v>
      </c>
      <c r="D78" s="295">
        <v>142.32002331681724</v>
      </c>
      <c r="E78" s="294">
        <v>3198</v>
      </c>
      <c r="F78" s="295">
        <v>23.81236038719285</v>
      </c>
      <c r="G78" s="294">
        <v>69831</v>
      </c>
      <c r="H78" s="294">
        <v>36677</v>
      </c>
      <c r="I78" s="295">
        <v>110.62616878807987</v>
      </c>
      <c r="J78" s="294">
        <v>14300</v>
      </c>
      <c r="K78" s="295">
        <v>25.751382110893015</v>
      </c>
    </row>
    <row r="79" spans="1:11" ht="12" customHeight="1">
      <c r="A79" s="315">
        <v>41913</v>
      </c>
      <c r="B79" s="294">
        <v>18659</v>
      </c>
      <c r="C79" s="294">
        <v>2031</v>
      </c>
      <c r="D79" s="295">
        <v>12.214337262448881</v>
      </c>
      <c r="E79" s="294">
        <v>4279</v>
      </c>
      <c r="F79" s="295">
        <v>29.756606397774686</v>
      </c>
      <c r="G79" s="294">
        <v>72317</v>
      </c>
      <c r="H79" s="294">
        <v>2486</v>
      </c>
      <c r="I79" s="295">
        <v>3.5600234852715844</v>
      </c>
      <c r="J79" s="294">
        <v>12438</v>
      </c>
      <c r="K79" s="295">
        <v>20.771889978122548</v>
      </c>
    </row>
    <row r="80" spans="1:11" ht="12" customHeight="1">
      <c r="A80" s="315">
        <v>41944</v>
      </c>
      <c r="B80" s="294">
        <v>13632</v>
      </c>
      <c r="C80" s="294">
        <v>-5027</v>
      </c>
      <c r="D80" s="295">
        <v>-26.941422369901925</v>
      </c>
      <c r="E80" s="294">
        <v>2313</v>
      </c>
      <c r="F80" s="295">
        <v>20.434667373442885</v>
      </c>
      <c r="G80" s="294">
        <v>55947</v>
      </c>
      <c r="H80" s="294">
        <v>-16370</v>
      </c>
      <c r="I80" s="295">
        <v>-22.636447861498681</v>
      </c>
      <c r="J80" s="294">
        <v>10452</v>
      </c>
      <c r="K80" s="295">
        <v>22.973953181668314</v>
      </c>
    </row>
    <row r="81" spans="1:11" ht="12" customHeight="1">
      <c r="A81" s="315">
        <v>41974</v>
      </c>
      <c r="B81" s="294">
        <v>10864</v>
      </c>
      <c r="C81" s="294">
        <v>-2768</v>
      </c>
      <c r="D81" s="295">
        <v>-20.305164319248828</v>
      </c>
      <c r="E81" s="294">
        <v>-957</v>
      </c>
      <c r="F81" s="295">
        <v>-8.095761779883258</v>
      </c>
      <c r="G81" s="294">
        <v>46888</v>
      </c>
      <c r="H81" s="294">
        <v>-9059</v>
      </c>
      <c r="I81" s="295">
        <v>-16.192110390190717</v>
      </c>
      <c r="J81" s="294">
        <v>6968</v>
      </c>
      <c r="K81" s="295">
        <v>17.45490981963928</v>
      </c>
    </row>
    <row r="82" spans="1:11" ht="12" customHeight="1">
      <c r="A82" s="315">
        <v>42005</v>
      </c>
      <c r="B82" s="294">
        <v>12594</v>
      </c>
      <c r="C82" s="294">
        <v>1730</v>
      </c>
      <c r="D82" s="295">
        <v>15.924153166421208</v>
      </c>
      <c r="E82" s="294">
        <v>1747</v>
      </c>
      <c r="F82" s="295">
        <v>16.105835714944224</v>
      </c>
      <c r="G82" s="294">
        <v>53779</v>
      </c>
      <c r="H82" s="294">
        <v>6891</v>
      </c>
      <c r="I82" s="295">
        <v>14.696724108513905</v>
      </c>
      <c r="J82" s="294">
        <v>8150</v>
      </c>
      <c r="K82" s="295">
        <v>17.861447763483749</v>
      </c>
    </row>
    <row r="83" spans="1:11" ht="12" customHeight="1">
      <c r="A83" s="315">
        <v>42036</v>
      </c>
      <c r="B83" s="294">
        <v>13499</v>
      </c>
      <c r="C83" s="294">
        <v>905</v>
      </c>
      <c r="D83" s="295">
        <v>7.1859615690011118</v>
      </c>
      <c r="E83" s="294">
        <v>1788</v>
      </c>
      <c r="F83" s="295">
        <v>15.267697036973786</v>
      </c>
      <c r="G83" s="294">
        <v>55496</v>
      </c>
      <c r="H83" s="294">
        <v>1717</v>
      </c>
      <c r="I83" s="295">
        <v>3.1926960337678274</v>
      </c>
      <c r="J83" s="294">
        <v>7931</v>
      </c>
      <c r="K83" s="295">
        <v>16.674025018395881</v>
      </c>
    </row>
    <row r="84" spans="1:11" ht="12" customHeight="1">
      <c r="A84" s="315">
        <v>42064</v>
      </c>
      <c r="B84" s="294">
        <v>15427</v>
      </c>
      <c r="C84" s="294">
        <v>1928</v>
      </c>
      <c r="D84" s="295">
        <v>14.282539447366471</v>
      </c>
      <c r="E84" s="294">
        <v>2737</v>
      </c>
      <c r="F84" s="295">
        <v>21.56816390858944</v>
      </c>
      <c r="G84" s="294">
        <v>67571</v>
      </c>
      <c r="H84" s="294">
        <v>12075</v>
      </c>
      <c r="I84" s="295">
        <v>21.75832492431887</v>
      </c>
      <c r="J84" s="294">
        <v>13064</v>
      </c>
      <c r="K84" s="295">
        <v>23.967563799145065</v>
      </c>
    </row>
    <row r="85" spans="1:11" ht="12" customHeight="1">
      <c r="A85" s="315">
        <v>42095</v>
      </c>
      <c r="B85" s="294">
        <v>13247</v>
      </c>
      <c r="C85" s="294">
        <v>-2180</v>
      </c>
      <c r="D85" s="295">
        <v>-14.131068905166266</v>
      </c>
      <c r="E85" s="294">
        <v>1051</v>
      </c>
      <c r="F85" s="295">
        <v>8.6175795342735331</v>
      </c>
      <c r="G85" s="294">
        <v>56476</v>
      </c>
      <c r="H85" s="294">
        <v>-11095</v>
      </c>
      <c r="I85" s="295">
        <v>-16.419765875893503</v>
      </c>
      <c r="J85" s="294">
        <v>-1214</v>
      </c>
      <c r="K85" s="295">
        <v>-2.1043508407002949</v>
      </c>
    </row>
    <row r="86" spans="1:11" ht="12" customHeight="1">
      <c r="A86" s="315">
        <v>42125</v>
      </c>
      <c r="B86" s="294">
        <v>13612</v>
      </c>
      <c r="C86" s="294">
        <v>365</v>
      </c>
      <c r="D86" s="295">
        <v>2.7553408318864649</v>
      </c>
      <c r="E86" s="294">
        <v>2511</v>
      </c>
      <c r="F86" s="295">
        <v>22.619583821277363</v>
      </c>
      <c r="G86" s="294">
        <v>57495</v>
      </c>
      <c r="H86" s="294">
        <v>1019</v>
      </c>
      <c r="I86" s="295">
        <v>1.8043062539839931</v>
      </c>
      <c r="J86" s="294">
        <v>4238</v>
      </c>
      <c r="K86" s="295">
        <v>7.9576393713502451</v>
      </c>
    </row>
    <row r="87" spans="1:11" ht="12" customHeight="1">
      <c r="A87" s="315">
        <v>42156</v>
      </c>
      <c r="B87" s="294">
        <v>14340</v>
      </c>
      <c r="C87" s="294">
        <v>728</v>
      </c>
      <c r="D87" s="295">
        <v>5.3482221569203645</v>
      </c>
      <c r="E87" s="294">
        <v>3263</v>
      </c>
      <c r="F87" s="295">
        <v>29.457434323372755</v>
      </c>
      <c r="G87" s="294">
        <v>58489</v>
      </c>
      <c r="H87" s="294">
        <v>994</v>
      </c>
      <c r="I87" s="295">
        <v>1.7288459866075312</v>
      </c>
      <c r="J87" s="294">
        <v>7784</v>
      </c>
      <c r="K87" s="295">
        <v>15.351543240311607</v>
      </c>
    </row>
    <row r="88" spans="1:11" ht="12" customHeight="1">
      <c r="A88" s="315">
        <v>42186</v>
      </c>
      <c r="B88" s="294">
        <v>12434</v>
      </c>
      <c r="C88" s="294">
        <v>-1906</v>
      </c>
      <c r="D88" s="295">
        <v>-13.291492329149232</v>
      </c>
      <c r="E88" s="294">
        <v>1132</v>
      </c>
      <c r="F88" s="295">
        <v>10.015926384710671</v>
      </c>
      <c r="G88" s="294">
        <v>55982</v>
      </c>
      <c r="H88" s="294">
        <v>-2507</v>
      </c>
      <c r="I88" s="295">
        <v>-4.2862760519071958</v>
      </c>
      <c r="J88" s="294">
        <v>4232</v>
      </c>
      <c r="K88" s="295">
        <v>8.1777777777777771</v>
      </c>
    </row>
    <row r="89" spans="1:11" ht="12" customHeight="1">
      <c r="A89" s="315">
        <v>42217</v>
      </c>
      <c r="B89" s="294">
        <v>7906</v>
      </c>
      <c r="C89" s="294">
        <v>-4528</v>
      </c>
      <c r="D89" s="295">
        <v>-36.416277947563131</v>
      </c>
      <c r="E89" s="294">
        <v>1044</v>
      </c>
      <c r="F89" s="295">
        <v>15.214223258525211</v>
      </c>
      <c r="G89" s="294">
        <v>36326</v>
      </c>
      <c r="H89" s="294">
        <v>-19656</v>
      </c>
      <c r="I89" s="295">
        <v>-35.111285770426207</v>
      </c>
      <c r="J89" s="294">
        <v>3172</v>
      </c>
      <c r="K89" s="295">
        <v>9.56747300476564</v>
      </c>
    </row>
    <row r="90" spans="1:11" ht="12" customHeight="1">
      <c r="A90" s="315">
        <v>42248</v>
      </c>
      <c r="B90" s="294">
        <v>19289</v>
      </c>
      <c r="C90" s="294">
        <v>11383</v>
      </c>
      <c r="D90" s="295">
        <v>143.97925626106755</v>
      </c>
      <c r="E90" s="294">
        <v>2661</v>
      </c>
      <c r="F90" s="295">
        <v>16.003127255232137</v>
      </c>
      <c r="G90" s="294">
        <v>76439</v>
      </c>
      <c r="H90" s="294">
        <v>40113</v>
      </c>
      <c r="I90" s="295">
        <v>110.42503991631338</v>
      </c>
      <c r="J90" s="294">
        <v>6608</v>
      </c>
      <c r="K90" s="295">
        <v>9.46284601394796</v>
      </c>
    </row>
    <row r="91" spans="1:11" ht="12" customHeight="1">
      <c r="A91" s="315">
        <v>42278</v>
      </c>
      <c r="B91" s="294">
        <v>18236</v>
      </c>
      <c r="C91" s="294">
        <v>-1053</v>
      </c>
      <c r="D91" s="295">
        <v>-5.4590699362330861</v>
      </c>
      <c r="E91" s="294">
        <v>-423</v>
      </c>
      <c r="F91" s="295">
        <v>-2.2670025188916876</v>
      </c>
      <c r="G91" s="294">
        <v>72779</v>
      </c>
      <c r="H91" s="294">
        <v>-3660</v>
      </c>
      <c r="I91" s="295">
        <v>-4.7881317128690855</v>
      </c>
      <c r="J91" s="294">
        <v>462</v>
      </c>
      <c r="K91" s="295">
        <v>0.63885393475946184</v>
      </c>
    </row>
    <row r="92" spans="1:11" ht="12" customHeight="1">
      <c r="A92" s="315">
        <v>42309</v>
      </c>
      <c r="B92" s="316">
        <v>15457</v>
      </c>
      <c r="C92" s="316">
        <v>-2779</v>
      </c>
      <c r="D92" s="295">
        <v>-15.239087519192806</v>
      </c>
      <c r="E92" s="294">
        <v>1825</v>
      </c>
      <c r="F92" s="317">
        <v>13.387617370892018</v>
      </c>
      <c r="G92" s="294">
        <v>62514</v>
      </c>
      <c r="H92" s="316">
        <v>-10265</v>
      </c>
      <c r="I92" s="295">
        <v>-14.104343285837947</v>
      </c>
      <c r="J92" s="294">
        <v>6567</v>
      </c>
      <c r="K92" s="295">
        <v>11.737894793286504</v>
      </c>
    </row>
    <row r="93" spans="1:11" ht="12" customHeight="1">
      <c r="A93" s="315">
        <v>42339</v>
      </c>
      <c r="B93" s="294">
        <v>12379</v>
      </c>
      <c r="C93" s="294">
        <v>-3078</v>
      </c>
      <c r="D93" s="295">
        <v>-19.913307886394513</v>
      </c>
      <c r="E93" s="294">
        <v>1515</v>
      </c>
      <c r="F93" s="295">
        <v>13.945139911634756</v>
      </c>
      <c r="G93" s="294">
        <v>50164</v>
      </c>
      <c r="H93" s="294">
        <v>-12350</v>
      </c>
      <c r="I93" s="295">
        <v>-19.755574751255718</v>
      </c>
      <c r="J93" s="294">
        <v>3276</v>
      </c>
      <c r="K93" s="295">
        <v>6.986862310185975</v>
      </c>
    </row>
    <row r="94" spans="1:11" ht="12" customHeight="1">
      <c r="A94" s="315">
        <v>42370</v>
      </c>
      <c r="B94" s="316">
        <v>13247</v>
      </c>
      <c r="C94" s="316">
        <v>868</v>
      </c>
      <c r="D94" s="295">
        <v>7.0118749495112693</v>
      </c>
      <c r="E94" s="294">
        <v>653</v>
      </c>
      <c r="F94" s="317">
        <v>5.185008734317929</v>
      </c>
      <c r="G94" s="294">
        <v>56477</v>
      </c>
      <c r="H94" s="316">
        <v>6313</v>
      </c>
      <c r="I94" s="295">
        <v>12.584722111474363</v>
      </c>
      <c r="J94" s="294">
        <v>2698</v>
      </c>
      <c r="K94" s="295">
        <v>5.0168281299391957</v>
      </c>
    </row>
    <row r="95" spans="1:11" ht="12" customHeight="1">
      <c r="A95" s="315">
        <v>42401</v>
      </c>
      <c r="B95" s="294">
        <v>15642</v>
      </c>
      <c r="C95" s="294">
        <v>2395</v>
      </c>
      <c r="D95" s="295">
        <v>18.079565184570093</v>
      </c>
      <c r="E95" s="294">
        <v>2143</v>
      </c>
      <c r="F95" s="295">
        <v>15.875250018519891</v>
      </c>
      <c r="G95" s="294">
        <v>63653</v>
      </c>
      <c r="H95" s="294">
        <v>7176</v>
      </c>
      <c r="I95" s="295">
        <v>12.706057333073641</v>
      </c>
      <c r="J95" s="294">
        <v>8157</v>
      </c>
      <c r="K95" s="295">
        <v>14.698356638316275</v>
      </c>
    </row>
    <row r="96" spans="1:11" s="133" customFormat="1" ht="12" customHeight="1">
      <c r="A96" s="315">
        <v>42430</v>
      </c>
      <c r="B96" s="316">
        <v>15345</v>
      </c>
      <c r="C96" s="316">
        <v>-297</v>
      </c>
      <c r="D96" s="295">
        <v>-1.8987341772151898</v>
      </c>
      <c r="E96" s="316">
        <v>-82</v>
      </c>
      <c r="F96" s="317">
        <v>-0.53153561936863936</v>
      </c>
      <c r="G96" s="294">
        <v>69158</v>
      </c>
      <c r="H96" s="316">
        <v>5505</v>
      </c>
      <c r="I96" s="295">
        <v>8.6484533329143947</v>
      </c>
      <c r="J96" s="294">
        <v>1587</v>
      </c>
      <c r="K96" s="295">
        <v>2.3486406890529961</v>
      </c>
    </row>
    <row r="97" spans="1:11" s="133" customFormat="1" ht="12" customHeight="1">
      <c r="A97" s="315">
        <v>42461</v>
      </c>
      <c r="B97" s="294">
        <v>15438</v>
      </c>
      <c r="C97" s="294">
        <v>93</v>
      </c>
      <c r="D97" s="295">
        <v>0.60606060606060608</v>
      </c>
      <c r="E97" s="294">
        <v>2191</v>
      </c>
      <c r="F97" s="295">
        <v>16.539593870310259</v>
      </c>
      <c r="G97" s="294">
        <v>67062</v>
      </c>
      <c r="H97" s="294">
        <v>-2096</v>
      </c>
      <c r="I97" s="295">
        <v>-3.0307412013071517</v>
      </c>
      <c r="J97" s="294">
        <v>10586</v>
      </c>
      <c r="K97" s="295">
        <v>18.744245343154613</v>
      </c>
    </row>
    <row r="98" spans="1:11" ht="12" customHeight="1">
      <c r="A98" s="315">
        <v>42491</v>
      </c>
      <c r="B98" s="316">
        <v>14498</v>
      </c>
      <c r="C98" s="316">
        <v>-940</v>
      </c>
      <c r="D98" s="295">
        <v>-6.0888716154942353</v>
      </c>
      <c r="E98" s="316">
        <v>886</v>
      </c>
      <c r="F98" s="317">
        <v>6.5089626799882456</v>
      </c>
      <c r="G98" s="294">
        <v>66504</v>
      </c>
      <c r="H98" s="316">
        <v>-558</v>
      </c>
      <c r="I98" s="295">
        <v>-0.83206584951239149</v>
      </c>
      <c r="J98" s="294">
        <v>9009</v>
      </c>
      <c r="K98" s="295">
        <v>15.669188625097835</v>
      </c>
    </row>
    <row r="99" spans="1:11" ht="12" customHeight="1">
      <c r="A99" s="315">
        <v>42522</v>
      </c>
      <c r="B99" s="294">
        <v>15175</v>
      </c>
      <c r="C99" s="294">
        <v>677</v>
      </c>
      <c r="D99" s="295">
        <v>4.6696096013243205</v>
      </c>
      <c r="E99" s="294">
        <v>835</v>
      </c>
      <c r="F99" s="295">
        <v>5.822873082287308</v>
      </c>
      <c r="G99" s="294">
        <v>66365</v>
      </c>
      <c r="H99" s="294">
        <v>-139</v>
      </c>
      <c r="I99" s="295">
        <v>-0.2090099843618429</v>
      </c>
      <c r="J99" s="294">
        <v>7876</v>
      </c>
      <c r="K99" s="295">
        <v>13.465779890235771</v>
      </c>
    </row>
    <row r="100" spans="1:11" ht="12" customHeight="1">
      <c r="A100" s="315">
        <v>42552</v>
      </c>
      <c r="B100" s="316">
        <v>14217</v>
      </c>
      <c r="C100" s="316">
        <v>-958</v>
      </c>
      <c r="D100" s="295">
        <v>-6.3130148270181223</v>
      </c>
      <c r="E100" s="316">
        <v>1783</v>
      </c>
      <c r="F100" s="317">
        <v>14.339713688274086</v>
      </c>
      <c r="G100" s="294">
        <v>61778</v>
      </c>
      <c r="H100" s="316">
        <v>-4587</v>
      </c>
      <c r="I100" s="295">
        <v>-6.9117757854290662</v>
      </c>
      <c r="J100" s="294">
        <v>5796</v>
      </c>
      <c r="K100" s="295">
        <v>10.353327855382087</v>
      </c>
    </row>
    <row r="101" spans="1:11" ht="12" customHeight="1">
      <c r="A101" s="315">
        <v>42583</v>
      </c>
      <c r="B101" s="294">
        <v>9599</v>
      </c>
      <c r="C101" s="294">
        <v>-4618</v>
      </c>
      <c r="D101" s="295">
        <v>-32.482239572342969</v>
      </c>
      <c r="E101" s="294">
        <v>1693</v>
      </c>
      <c r="F101" s="295">
        <v>21.414115861371112</v>
      </c>
      <c r="G101" s="294">
        <v>46491</v>
      </c>
      <c r="H101" s="294">
        <v>-15287</v>
      </c>
      <c r="I101" s="295">
        <v>-24.745054873903332</v>
      </c>
      <c r="J101" s="294">
        <v>10165</v>
      </c>
      <c r="K101" s="295">
        <v>27.982712107030778</v>
      </c>
    </row>
    <row r="102" spans="1:11" ht="12" customHeight="1">
      <c r="A102" s="315">
        <v>42614</v>
      </c>
      <c r="B102" s="316">
        <v>20041</v>
      </c>
      <c r="C102" s="316">
        <v>10442</v>
      </c>
      <c r="D102" s="295">
        <v>108.78216480883425</v>
      </c>
      <c r="E102" s="316">
        <v>752</v>
      </c>
      <c r="F102" s="317">
        <v>3.8985950541759551</v>
      </c>
      <c r="G102" s="294">
        <v>84715</v>
      </c>
      <c r="H102" s="316">
        <v>38224</v>
      </c>
      <c r="I102" s="295">
        <v>82.218063711255937</v>
      </c>
      <c r="J102" s="294">
        <v>8276</v>
      </c>
      <c r="K102" s="295">
        <v>10.826933895001243</v>
      </c>
    </row>
    <row r="103" spans="1:11" ht="12" customHeight="1">
      <c r="A103" s="315">
        <v>42644</v>
      </c>
      <c r="B103" s="294">
        <v>19992</v>
      </c>
      <c r="C103" s="294">
        <v>-49</v>
      </c>
      <c r="D103" s="295">
        <v>-0.24449877750611246</v>
      </c>
      <c r="E103" s="294">
        <v>1756</v>
      </c>
      <c r="F103" s="295">
        <v>9.6293046720772093</v>
      </c>
      <c r="G103" s="294">
        <v>81072</v>
      </c>
      <c r="H103" s="294">
        <v>-3643</v>
      </c>
      <c r="I103" s="295">
        <v>-4.3003010092663638</v>
      </c>
      <c r="J103" s="294">
        <v>8293</v>
      </c>
      <c r="K103" s="295">
        <v>11.394770469503566</v>
      </c>
    </row>
    <row r="104" spans="1:11" ht="12" customHeight="1">
      <c r="A104" s="315">
        <v>42675</v>
      </c>
      <c r="B104" s="316">
        <v>17538</v>
      </c>
      <c r="C104" s="316">
        <v>-2454</v>
      </c>
      <c r="D104" s="295">
        <v>-12.274909963985595</v>
      </c>
      <c r="E104" s="316">
        <v>2081</v>
      </c>
      <c r="F104" s="317">
        <v>13.463155851717667</v>
      </c>
      <c r="G104" s="294">
        <v>72654</v>
      </c>
      <c r="H104" s="316">
        <v>-8418</v>
      </c>
      <c r="I104" s="295">
        <v>-10.383362936648904</v>
      </c>
      <c r="J104" s="294">
        <v>10140</v>
      </c>
      <c r="K104" s="295">
        <v>16.220366637873116</v>
      </c>
    </row>
    <row r="105" spans="1:11" ht="12" customHeight="1">
      <c r="A105" s="315">
        <v>42705</v>
      </c>
      <c r="B105" s="294">
        <v>13706</v>
      </c>
      <c r="C105" s="294">
        <v>-3832</v>
      </c>
      <c r="D105" s="295">
        <v>-21.849697799064888</v>
      </c>
      <c r="E105" s="294">
        <v>1327</v>
      </c>
      <c r="F105" s="295">
        <v>10.719767347927942</v>
      </c>
      <c r="G105" s="294">
        <v>56437</v>
      </c>
      <c r="H105" s="294">
        <v>-16217</v>
      </c>
      <c r="I105" s="295">
        <v>-22.320863269744269</v>
      </c>
      <c r="J105" s="294">
        <v>6273</v>
      </c>
      <c r="K105" s="295">
        <v>12.504983653616138</v>
      </c>
    </row>
    <row r="106" spans="1:11" ht="12" customHeight="1">
      <c r="A106" s="315">
        <v>42736</v>
      </c>
      <c r="B106" s="316">
        <v>16083</v>
      </c>
      <c r="C106" s="316">
        <v>2377</v>
      </c>
      <c r="D106" s="295">
        <v>17.3427695899606</v>
      </c>
      <c r="E106" s="316">
        <v>2836</v>
      </c>
      <c r="F106" s="317">
        <v>21.408620819808259</v>
      </c>
      <c r="G106" s="294">
        <v>67074</v>
      </c>
      <c r="H106" s="316">
        <v>10637</v>
      </c>
      <c r="I106" s="295">
        <v>18.847564540992611</v>
      </c>
      <c r="J106" s="294">
        <v>10597</v>
      </c>
      <c r="K106" s="295">
        <v>18.763390406714237</v>
      </c>
    </row>
    <row r="107" spans="1:11" ht="12" customHeight="1">
      <c r="A107" s="315">
        <v>42767</v>
      </c>
      <c r="B107" s="294">
        <v>17086</v>
      </c>
      <c r="C107" s="294">
        <v>1003</v>
      </c>
      <c r="D107" s="295">
        <v>6.236398681837966</v>
      </c>
      <c r="E107" s="294">
        <v>1444</v>
      </c>
      <c r="F107" s="295">
        <v>9.2315560669991044</v>
      </c>
      <c r="G107" s="294">
        <v>69214</v>
      </c>
      <c r="H107" s="294">
        <v>2140</v>
      </c>
      <c r="I107" s="295">
        <v>3.1905060082893519</v>
      </c>
      <c r="J107" s="294">
        <v>5561</v>
      </c>
      <c r="K107" s="295">
        <v>8.7364303332128888</v>
      </c>
    </row>
    <row r="108" spans="1:11" ht="12" customHeight="1">
      <c r="A108" s="315">
        <v>42795</v>
      </c>
      <c r="B108" s="316">
        <v>18296</v>
      </c>
      <c r="C108" s="316">
        <v>1210</v>
      </c>
      <c r="D108" s="295">
        <v>7.0818213742245115</v>
      </c>
      <c r="E108" s="316">
        <v>2951</v>
      </c>
      <c r="F108" s="317">
        <v>19.231019876181165</v>
      </c>
      <c r="G108" s="294">
        <v>81059</v>
      </c>
      <c r="H108" s="316">
        <v>11845</v>
      </c>
      <c r="I108" s="295">
        <v>17.11358973618054</v>
      </c>
      <c r="J108" s="294">
        <v>11901</v>
      </c>
      <c r="K108" s="295">
        <v>17.20842129616241</v>
      </c>
    </row>
    <row r="109" spans="1:11" ht="12" customHeight="1">
      <c r="A109" s="315">
        <v>42826</v>
      </c>
      <c r="B109" s="294">
        <v>15299</v>
      </c>
      <c r="C109" s="294">
        <v>-2997</v>
      </c>
      <c r="D109" s="295">
        <v>-16.380629645824225</v>
      </c>
      <c r="E109" s="294">
        <v>-139</v>
      </c>
      <c r="F109" s="295">
        <v>-0.90037569633372194</v>
      </c>
      <c r="G109" s="294">
        <v>68894</v>
      </c>
      <c r="H109" s="294">
        <v>-12165</v>
      </c>
      <c r="I109" s="295">
        <v>-15.007587066211032</v>
      </c>
      <c r="J109" s="294">
        <v>1832</v>
      </c>
      <c r="K109" s="295">
        <v>2.7318004234887119</v>
      </c>
    </row>
    <row r="110" spans="1:11" ht="12" customHeight="1">
      <c r="A110" s="315">
        <v>42856</v>
      </c>
      <c r="B110" s="316">
        <v>15517</v>
      </c>
      <c r="C110" s="316">
        <v>218</v>
      </c>
      <c r="D110" s="295">
        <v>1.4249297339695406</v>
      </c>
      <c r="E110" s="316">
        <v>1019</v>
      </c>
      <c r="F110" s="317">
        <v>7.0285556628500485</v>
      </c>
      <c r="G110" s="294">
        <v>74356</v>
      </c>
      <c r="H110" s="316">
        <v>5462</v>
      </c>
      <c r="I110" s="295">
        <v>7.9281214619560485</v>
      </c>
      <c r="J110" s="294">
        <v>7852</v>
      </c>
      <c r="K110" s="295">
        <v>11.806808613015759</v>
      </c>
    </row>
    <row r="111" spans="1:11" ht="12" customHeight="1">
      <c r="A111" s="315">
        <v>42887</v>
      </c>
      <c r="B111" s="294">
        <v>16253</v>
      </c>
      <c r="C111" s="294">
        <v>736</v>
      </c>
      <c r="D111" s="295">
        <v>4.7431848939872401</v>
      </c>
      <c r="E111" s="294">
        <v>1078</v>
      </c>
      <c r="F111" s="295">
        <v>7.1037891268533775</v>
      </c>
      <c r="G111" s="294">
        <v>73495</v>
      </c>
      <c r="H111" s="294">
        <v>-861</v>
      </c>
      <c r="I111" s="295">
        <v>-1.1579428694389156</v>
      </c>
      <c r="J111" s="294">
        <v>7130</v>
      </c>
      <c r="K111" s="295">
        <v>10.743614857228961</v>
      </c>
    </row>
    <row r="112" spans="1:11" ht="12" customHeight="1">
      <c r="A112" s="315">
        <v>42917</v>
      </c>
      <c r="B112" s="316">
        <v>14123</v>
      </c>
      <c r="C112" s="316">
        <v>-2130</v>
      </c>
      <c r="D112" s="295">
        <v>-13.105272872700425</v>
      </c>
      <c r="E112" s="316">
        <v>-94</v>
      </c>
      <c r="F112" s="317">
        <v>-0.66118027713300975</v>
      </c>
      <c r="G112" s="294">
        <v>66886</v>
      </c>
      <c r="H112" s="316">
        <v>-6609</v>
      </c>
      <c r="I112" s="295">
        <v>-8.9924484658820329</v>
      </c>
      <c r="J112" s="294">
        <v>5108</v>
      </c>
      <c r="K112" s="295">
        <v>8.2683155815986282</v>
      </c>
    </row>
    <row r="113" spans="1:11" ht="12" customHeight="1">
      <c r="A113" s="315">
        <v>42948</v>
      </c>
      <c r="B113" s="294">
        <v>10331</v>
      </c>
      <c r="C113" s="294">
        <v>-3792</v>
      </c>
      <c r="D113" s="295">
        <v>-26.849819443461023</v>
      </c>
      <c r="E113" s="294">
        <v>732</v>
      </c>
      <c r="F113" s="295">
        <v>7.625794353578498</v>
      </c>
      <c r="G113" s="294">
        <v>50893</v>
      </c>
      <c r="H113" s="294">
        <v>-15993</v>
      </c>
      <c r="I113" s="295">
        <v>-23.910833358251352</v>
      </c>
      <c r="J113" s="294">
        <v>4402</v>
      </c>
      <c r="K113" s="295">
        <v>9.4684992794304268</v>
      </c>
    </row>
    <row r="114" spans="1:11" ht="12" customHeight="1">
      <c r="A114" s="315">
        <v>42979</v>
      </c>
      <c r="B114" s="316">
        <v>22968</v>
      </c>
      <c r="C114" s="316">
        <v>12637</v>
      </c>
      <c r="D114" s="295">
        <v>122.32116929629271</v>
      </c>
      <c r="E114" s="316">
        <v>2927</v>
      </c>
      <c r="F114" s="317">
        <v>14.605059627763085</v>
      </c>
      <c r="G114" s="294">
        <v>94462</v>
      </c>
      <c r="H114" s="316">
        <v>43569</v>
      </c>
      <c r="I114" s="295">
        <v>85.609022851865674</v>
      </c>
      <c r="J114" s="294">
        <v>9747</v>
      </c>
      <c r="K114" s="295">
        <v>11.505636546066222</v>
      </c>
    </row>
    <row r="115" spans="1:11" ht="12" customHeight="1">
      <c r="A115" s="315">
        <v>43009</v>
      </c>
      <c r="B115" s="294">
        <v>23886</v>
      </c>
      <c r="C115" s="294">
        <v>918</v>
      </c>
      <c r="D115" s="295">
        <v>3.9968652037617556</v>
      </c>
      <c r="E115" s="294">
        <v>3894</v>
      </c>
      <c r="F115" s="295">
        <v>19.477791116446578</v>
      </c>
      <c r="G115" s="294">
        <v>96669</v>
      </c>
      <c r="H115" s="294">
        <v>2207</v>
      </c>
      <c r="I115" s="295">
        <v>2.3363892358832121</v>
      </c>
      <c r="J115" s="294">
        <v>15597</v>
      </c>
      <c r="K115" s="295">
        <v>19.238454706927175</v>
      </c>
    </row>
    <row r="116" spans="1:11" ht="12" customHeight="1">
      <c r="A116" s="315">
        <v>43040</v>
      </c>
      <c r="B116" s="316">
        <v>18688</v>
      </c>
      <c r="C116" s="316">
        <v>-5198</v>
      </c>
      <c r="D116" s="295">
        <v>-21.761701415054844</v>
      </c>
      <c r="E116" s="316">
        <v>1150</v>
      </c>
      <c r="F116" s="317">
        <v>6.5571901014938989</v>
      </c>
      <c r="G116" s="294">
        <v>77897</v>
      </c>
      <c r="H116" s="316">
        <v>-18772</v>
      </c>
      <c r="I116" s="295">
        <v>-19.418841614167935</v>
      </c>
      <c r="J116" s="294">
        <v>5243</v>
      </c>
      <c r="K116" s="295">
        <v>7.2163955184848732</v>
      </c>
    </row>
    <row r="117" spans="1:11" ht="12" customHeight="1">
      <c r="A117" s="315">
        <v>43070</v>
      </c>
      <c r="B117" s="294">
        <v>13635</v>
      </c>
      <c r="C117" s="294">
        <v>-5053</v>
      </c>
      <c r="D117" s="295">
        <v>-27.038741438356166</v>
      </c>
      <c r="E117" s="294">
        <v>-71</v>
      </c>
      <c r="F117" s="295">
        <v>-0.51802130453815842</v>
      </c>
      <c r="G117" s="294">
        <v>58762</v>
      </c>
      <c r="H117" s="294">
        <v>-19135</v>
      </c>
      <c r="I117" s="295">
        <v>-24.564489004711351</v>
      </c>
      <c r="J117" s="294">
        <v>2325</v>
      </c>
      <c r="K117" s="295">
        <v>4.1196378262487379</v>
      </c>
    </row>
    <row r="118" spans="1:11" ht="12" customHeight="1">
      <c r="A118" s="315">
        <v>43101</v>
      </c>
      <c r="B118" s="316">
        <v>17711</v>
      </c>
      <c r="C118" s="316">
        <v>4076</v>
      </c>
      <c r="D118" s="295">
        <v>29.893656032269895</v>
      </c>
      <c r="E118" s="316">
        <v>1628</v>
      </c>
      <c r="F118" s="317">
        <v>10.122489585276378</v>
      </c>
      <c r="G118" s="294">
        <v>76003</v>
      </c>
      <c r="H118" s="316">
        <v>17241</v>
      </c>
      <c r="I118" s="295">
        <v>29.340390047990198</v>
      </c>
      <c r="J118" s="294">
        <v>8929</v>
      </c>
      <c r="K118" s="295">
        <v>13.312162685988609</v>
      </c>
    </row>
    <row r="119" spans="1:11" ht="12" customHeight="1">
      <c r="A119" s="315">
        <v>43132</v>
      </c>
      <c r="B119" s="294">
        <v>18089</v>
      </c>
      <c r="C119" s="294">
        <v>378</v>
      </c>
      <c r="D119" s="295">
        <v>2.1342668398170628</v>
      </c>
      <c r="E119" s="294">
        <v>1003</v>
      </c>
      <c r="F119" s="295">
        <v>5.8703031721877563</v>
      </c>
      <c r="G119" s="294">
        <v>76828</v>
      </c>
      <c r="H119" s="294">
        <v>825</v>
      </c>
      <c r="I119" s="295">
        <v>1.0854834677578518</v>
      </c>
      <c r="J119" s="294">
        <v>7614</v>
      </c>
      <c r="K119" s="295">
        <v>11.000664605426648</v>
      </c>
    </row>
    <row r="120" spans="1:11" ht="12" customHeight="1">
      <c r="A120" s="315">
        <v>43160</v>
      </c>
      <c r="B120" s="316">
        <v>19199</v>
      </c>
      <c r="C120" s="316">
        <v>1110</v>
      </c>
      <c r="D120" s="295">
        <v>6.1363259439438336</v>
      </c>
      <c r="E120" s="316">
        <v>903</v>
      </c>
      <c r="F120" s="317">
        <v>4.9355050284215132</v>
      </c>
      <c r="G120" s="294">
        <v>87127</v>
      </c>
      <c r="H120" s="316">
        <v>10299</v>
      </c>
      <c r="I120" s="295">
        <v>13.405268912375696</v>
      </c>
      <c r="J120" s="294">
        <v>6068</v>
      </c>
      <c r="K120" s="295">
        <v>7.4859053282177177</v>
      </c>
    </row>
    <row r="121" spans="1:11" ht="12" customHeight="1">
      <c r="A121" s="315">
        <v>43191</v>
      </c>
      <c r="B121" s="294">
        <v>19003</v>
      </c>
      <c r="C121" s="294">
        <v>-196</v>
      </c>
      <c r="D121" s="295">
        <v>-1.0208865045054429</v>
      </c>
      <c r="E121" s="294">
        <v>3704</v>
      </c>
      <c r="F121" s="295">
        <v>24.210732727629257</v>
      </c>
      <c r="G121" s="294">
        <v>84257</v>
      </c>
      <c r="H121" s="294">
        <v>-2870</v>
      </c>
      <c r="I121" s="295">
        <v>-3.2940420305990106</v>
      </c>
      <c r="J121" s="294">
        <v>15363</v>
      </c>
      <c r="K121" s="295">
        <v>22.299474555113655</v>
      </c>
    </row>
    <row r="122" spans="1:11" ht="12" customHeight="1">
      <c r="A122" s="315">
        <v>43221</v>
      </c>
      <c r="B122" s="316">
        <v>18522</v>
      </c>
      <c r="C122" s="316">
        <v>-481</v>
      </c>
      <c r="D122" s="295">
        <v>-2.5311792874809242</v>
      </c>
      <c r="E122" s="316">
        <v>3005</v>
      </c>
      <c r="F122" s="317">
        <v>19.365856802216925</v>
      </c>
      <c r="G122" s="294">
        <v>88597</v>
      </c>
      <c r="H122" s="316">
        <v>4340</v>
      </c>
      <c r="I122" s="295">
        <v>5.1509073430100765</v>
      </c>
      <c r="J122" s="294">
        <v>14241</v>
      </c>
      <c r="K122" s="295">
        <v>19.152455753402549</v>
      </c>
    </row>
    <row r="123" spans="1:11" ht="12" customHeight="1">
      <c r="A123" s="315">
        <v>43252</v>
      </c>
      <c r="B123" s="294">
        <v>18427</v>
      </c>
      <c r="C123" s="294">
        <v>-95</v>
      </c>
      <c r="D123" s="295">
        <v>-0.51290357412806398</v>
      </c>
      <c r="E123" s="294">
        <v>2174</v>
      </c>
      <c r="F123" s="295">
        <v>13.375992124530855</v>
      </c>
      <c r="G123" s="294">
        <v>84925</v>
      </c>
      <c r="H123" s="294">
        <v>-3672</v>
      </c>
      <c r="I123" s="295">
        <v>-4.1446098626364325</v>
      </c>
      <c r="J123" s="294">
        <v>11430</v>
      </c>
      <c r="K123" s="295">
        <v>15.552078372678414</v>
      </c>
    </row>
    <row r="124" spans="1:11" ht="12" customHeight="1">
      <c r="A124" s="315">
        <v>43282</v>
      </c>
      <c r="B124" s="316">
        <v>17038</v>
      </c>
      <c r="C124" s="316">
        <v>-1389</v>
      </c>
      <c r="D124" s="295">
        <v>-7.5378520649047589</v>
      </c>
      <c r="E124" s="316">
        <v>2915</v>
      </c>
      <c r="F124" s="317">
        <v>20.64009063230192</v>
      </c>
      <c r="G124" s="294">
        <v>82743</v>
      </c>
      <c r="H124" s="316">
        <v>-2182</v>
      </c>
      <c r="I124" s="295">
        <v>-2.5693258757727406</v>
      </c>
      <c r="J124" s="294">
        <v>15857</v>
      </c>
      <c r="K124" s="295">
        <v>23.707502317375834</v>
      </c>
    </row>
    <row r="125" spans="1:11" ht="12" customHeight="1">
      <c r="A125" s="315">
        <v>43313</v>
      </c>
      <c r="B125" s="294">
        <v>12564</v>
      </c>
      <c r="C125" s="294">
        <v>-4474</v>
      </c>
      <c r="D125" s="295">
        <v>-26.258950581054116</v>
      </c>
      <c r="E125" s="294">
        <v>2233</v>
      </c>
      <c r="F125" s="295">
        <v>21.614558126028459</v>
      </c>
      <c r="G125" s="294">
        <v>66680</v>
      </c>
      <c r="H125" s="294">
        <v>-16063</v>
      </c>
      <c r="I125" s="295">
        <v>-19.413122560216575</v>
      </c>
      <c r="J125" s="294">
        <v>15787</v>
      </c>
      <c r="K125" s="295">
        <v>31.01998310180182</v>
      </c>
    </row>
    <row r="126" spans="1:11" ht="12" customHeight="1">
      <c r="A126" s="315">
        <v>43344</v>
      </c>
      <c r="B126" s="316">
        <v>25559</v>
      </c>
      <c r="C126" s="316">
        <v>12995</v>
      </c>
      <c r="D126" s="295">
        <v>103.43043616682586</v>
      </c>
      <c r="E126" s="316">
        <v>2591</v>
      </c>
      <c r="F126" s="317">
        <v>11.280912574016023</v>
      </c>
      <c r="G126" s="294">
        <v>112607</v>
      </c>
      <c r="H126" s="316">
        <v>45927</v>
      </c>
      <c r="I126" s="295">
        <v>68.876724655068983</v>
      </c>
      <c r="J126" s="294">
        <v>18145</v>
      </c>
      <c r="K126" s="295">
        <v>19.208782367512864</v>
      </c>
    </row>
    <row r="127" spans="1:11" ht="12" customHeight="1">
      <c r="A127" s="315">
        <v>43374</v>
      </c>
      <c r="B127" s="294">
        <v>25575</v>
      </c>
      <c r="C127" s="294">
        <v>16</v>
      </c>
      <c r="D127" s="295">
        <v>6.2600258226065186E-2</v>
      </c>
      <c r="E127" s="294">
        <v>1689</v>
      </c>
      <c r="F127" s="295">
        <v>7.0710876664154734</v>
      </c>
      <c r="G127" s="294">
        <v>112422</v>
      </c>
      <c r="H127" s="294">
        <v>-185</v>
      </c>
      <c r="I127" s="295">
        <v>-0.16428818812329607</v>
      </c>
      <c r="J127" s="294">
        <v>15753</v>
      </c>
      <c r="K127" s="295">
        <v>16.29581354932812</v>
      </c>
    </row>
    <row r="128" spans="1:11" ht="12" customHeight="1">
      <c r="A128" s="315">
        <v>43405</v>
      </c>
      <c r="B128" s="316">
        <v>19901</v>
      </c>
      <c r="C128" s="316">
        <v>-5674</v>
      </c>
      <c r="D128" s="295">
        <v>-22.185728250244381</v>
      </c>
      <c r="E128" s="316">
        <v>1213</v>
      </c>
      <c r="F128" s="317">
        <v>6.4907962328767121</v>
      </c>
      <c r="G128" s="294">
        <v>89059</v>
      </c>
      <c r="H128" s="316">
        <v>-23363</v>
      </c>
      <c r="I128" s="295">
        <v>-20.781519631388875</v>
      </c>
      <c r="J128" s="294">
        <v>11162</v>
      </c>
      <c r="K128" s="295">
        <v>14.329178273874476</v>
      </c>
    </row>
    <row r="129" spans="1:11" ht="12" customHeight="1">
      <c r="A129" s="315">
        <v>43435</v>
      </c>
      <c r="B129" s="294">
        <v>15425</v>
      </c>
      <c r="C129" s="294">
        <v>-4476</v>
      </c>
      <c r="D129" s="295">
        <v>-22.491332093864632</v>
      </c>
      <c r="E129" s="294">
        <v>1790</v>
      </c>
      <c r="F129" s="295">
        <v>13.127979464613128</v>
      </c>
      <c r="G129" s="294">
        <v>64739</v>
      </c>
      <c r="H129" s="294">
        <v>-24320</v>
      </c>
      <c r="I129" s="295">
        <v>-27.307739812933001</v>
      </c>
      <c r="J129" s="294">
        <v>5977</v>
      </c>
      <c r="K129" s="295">
        <v>10.171539430244035</v>
      </c>
    </row>
    <row r="130" spans="1:11" ht="12" customHeight="1">
      <c r="A130" s="315">
        <v>43466</v>
      </c>
      <c r="B130" s="316">
        <v>18264</v>
      </c>
      <c r="C130" s="316">
        <v>2839</v>
      </c>
      <c r="D130" s="295">
        <v>18.405186385737441</v>
      </c>
      <c r="E130" s="316">
        <v>553</v>
      </c>
      <c r="F130" s="317">
        <v>3.1223533397323697</v>
      </c>
      <c r="G130" s="294">
        <v>78941</v>
      </c>
      <c r="H130" s="316">
        <v>14202</v>
      </c>
      <c r="I130" s="295">
        <v>21.937317536569918</v>
      </c>
      <c r="J130" s="294">
        <v>2938</v>
      </c>
      <c r="K130" s="295">
        <v>3.8656368827546279</v>
      </c>
    </row>
    <row r="131" spans="1:11" ht="12" customHeight="1">
      <c r="A131" s="315">
        <v>43497</v>
      </c>
      <c r="B131" s="294">
        <v>18196</v>
      </c>
      <c r="C131" s="294">
        <v>-68</v>
      </c>
      <c r="D131" s="295">
        <v>-0.37231712658782307</v>
      </c>
      <c r="E131" s="294">
        <v>107</v>
      </c>
      <c r="F131" s="295">
        <v>0.59151970810990107</v>
      </c>
      <c r="G131" s="294">
        <v>75110</v>
      </c>
      <c r="H131" s="294">
        <v>-3831</v>
      </c>
      <c r="I131" s="295">
        <v>-4.8529914746456218</v>
      </c>
      <c r="J131" s="294">
        <v>-1718</v>
      </c>
      <c r="K131" s="295">
        <v>-2.2361638985786434</v>
      </c>
    </row>
    <row r="132" spans="1:11" ht="12" customHeight="1">
      <c r="A132" s="315">
        <v>43525</v>
      </c>
      <c r="B132" s="316">
        <v>18771</v>
      </c>
      <c r="C132" s="316">
        <v>575</v>
      </c>
      <c r="D132" s="317">
        <v>3.160035172565399</v>
      </c>
      <c r="E132" s="316">
        <v>-428</v>
      </c>
      <c r="F132" s="317">
        <v>-2.2292827751445388</v>
      </c>
      <c r="G132" s="294">
        <v>80185</v>
      </c>
      <c r="H132" s="316">
        <v>5075</v>
      </c>
      <c r="I132" s="295">
        <v>6.756756756756757</v>
      </c>
      <c r="J132" s="294">
        <v>-6942</v>
      </c>
      <c r="K132" s="295">
        <v>-7.9676793646056909</v>
      </c>
    </row>
    <row r="133" spans="1:11" ht="12" customHeight="1">
      <c r="A133" s="315">
        <v>43556</v>
      </c>
      <c r="B133" s="294">
        <v>17465</v>
      </c>
      <c r="C133" s="294">
        <v>-1306</v>
      </c>
      <c r="D133" s="295">
        <v>-6.957540887539289</v>
      </c>
      <c r="E133" s="294">
        <v>-1538</v>
      </c>
      <c r="F133" s="295">
        <v>-8.0934589275377569</v>
      </c>
      <c r="G133" s="294">
        <v>77656</v>
      </c>
      <c r="H133" s="294">
        <v>-2529</v>
      </c>
      <c r="I133" s="295">
        <v>-3.1539564756500593</v>
      </c>
      <c r="J133" s="294">
        <v>-6601</v>
      </c>
      <c r="K133" s="295">
        <v>-7.8343639104169389</v>
      </c>
    </row>
    <row r="134" spans="1:11" ht="12" customHeight="1">
      <c r="A134" s="315">
        <v>43586</v>
      </c>
      <c r="B134" s="316">
        <v>16392</v>
      </c>
      <c r="C134" s="316">
        <v>-1073</v>
      </c>
      <c r="D134" s="317">
        <v>-6.1437160034354426</v>
      </c>
      <c r="E134" s="316">
        <v>-2130</v>
      </c>
      <c r="F134" s="317">
        <v>-11.499838030450276</v>
      </c>
      <c r="G134" s="294">
        <v>81132</v>
      </c>
      <c r="H134" s="316">
        <v>3476</v>
      </c>
      <c r="I134" s="295">
        <v>4.4761512310703617</v>
      </c>
      <c r="J134" s="294">
        <v>-7465</v>
      </c>
      <c r="K134" s="295">
        <v>-8.4257931984152954</v>
      </c>
    </row>
    <row r="135" spans="1:11" ht="12" customHeight="1">
      <c r="A135" s="315">
        <v>43617</v>
      </c>
      <c r="B135" s="294">
        <v>16362</v>
      </c>
      <c r="C135" s="294">
        <v>-30</v>
      </c>
      <c r="D135" s="295">
        <v>-0.18301610541727673</v>
      </c>
      <c r="E135" s="294">
        <v>-2065</v>
      </c>
      <c r="F135" s="295">
        <v>-11.206381939545233</v>
      </c>
      <c r="G135" s="294">
        <v>75708</v>
      </c>
      <c r="H135" s="294">
        <v>-5424</v>
      </c>
      <c r="I135" s="295">
        <v>-6.6854015678154122</v>
      </c>
      <c r="J135" s="294">
        <v>-9217</v>
      </c>
      <c r="K135" s="295">
        <v>-10.853105681483662</v>
      </c>
    </row>
    <row r="136" spans="1:11" ht="12" customHeight="1">
      <c r="A136" s="315">
        <v>43647</v>
      </c>
      <c r="B136" s="316">
        <v>16496</v>
      </c>
      <c r="C136" s="316">
        <v>134</v>
      </c>
      <c r="D136" s="317">
        <v>0.81897078596748563</v>
      </c>
      <c r="E136" s="316">
        <v>-542</v>
      </c>
      <c r="F136" s="317">
        <v>-3.1811245451344052</v>
      </c>
      <c r="G136" s="294">
        <v>81178</v>
      </c>
      <c r="H136" s="316">
        <v>5470</v>
      </c>
      <c r="I136" s="295">
        <v>7.225128123844244</v>
      </c>
      <c r="J136" s="294">
        <v>-1565</v>
      </c>
      <c r="K136" s="295">
        <v>-1.8913986681652828</v>
      </c>
    </row>
    <row r="137" spans="1:11" ht="12" customHeight="1">
      <c r="A137" s="315">
        <v>43678</v>
      </c>
      <c r="B137" s="294">
        <v>11244</v>
      </c>
      <c r="C137" s="294">
        <v>-5252</v>
      </c>
      <c r="D137" s="295">
        <v>-31.838021338506305</v>
      </c>
      <c r="E137" s="294">
        <v>-1320</v>
      </c>
      <c r="F137" s="295">
        <v>-10.506208213944603</v>
      </c>
      <c r="G137" s="294">
        <v>53363</v>
      </c>
      <c r="H137" s="294">
        <v>-27815</v>
      </c>
      <c r="I137" s="295">
        <v>-34.264209514893196</v>
      </c>
      <c r="J137" s="294">
        <v>-13317</v>
      </c>
      <c r="K137" s="295">
        <v>-19.971505698860227</v>
      </c>
    </row>
    <row r="138" spans="1:11" ht="12" customHeight="1">
      <c r="A138" s="315">
        <v>43709</v>
      </c>
      <c r="B138" s="316">
        <v>26489</v>
      </c>
      <c r="C138" s="316">
        <v>15245</v>
      </c>
      <c r="D138" s="317">
        <v>135.58342226965493</v>
      </c>
      <c r="E138" s="316">
        <v>930</v>
      </c>
      <c r="F138" s="317">
        <v>3.6386400093900386</v>
      </c>
      <c r="G138" s="294">
        <v>114643</v>
      </c>
      <c r="H138" s="316">
        <v>61280</v>
      </c>
      <c r="I138" s="295">
        <v>114.83612240691116</v>
      </c>
      <c r="J138" s="294">
        <v>2036</v>
      </c>
      <c r="K138" s="295">
        <v>1.8080581136163827</v>
      </c>
    </row>
    <row r="139" spans="1:11" ht="12" customHeight="1">
      <c r="A139" s="315">
        <v>43739</v>
      </c>
      <c r="B139" s="294">
        <v>24809</v>
      </c>
      <c r="C139" s="294">
        <v>-1680</v>
      </c>
      <c r="D139" s="295">
        <v>-6.3422552757748498</v>
      </c>
      <c r="E139" s="294">
        <v>-766</v>
      </c>
      <c r="F139" s="295">
        <v>-2.9951124144672532</v>
      </c>
      <c r="G139" s="294">
        <v>109551</v>
      </c>
      <c r="H139" s="294">
        <v>-5092</v>
      </c>
      <c r="I139" s="295">
        <v>-4.4416144029727063</v>
      </c>
      <c r="J139" s="294">
        <v>-2871</v>
      </c>
      <c r="K139" s="295">
        <v>-2.553770614292576</v>
      </c>
    </row>
    <row r="140" spans="1:11" ht="12" customHeight="1">
      <c r="A140" s="315">
        <v>43770</v>
      </c>
      <c r="B140" s="316">
        <v>17858</v>
      </c>
      <c r="C140" s="316">
        <v>-6951</v>
      </c>
      <c r="D140" s="317">
        <v>-28.018057962836068</v>
      </c>
      <c r="E140" s="316">
        <v>-2043</v>
      </c>
      <c r="F140" s="317">
        <v>-10.265815788151349</v>
      </c>
      <c r="G140" s="294">
        <v>78240</v>
      </c>
      <c r="H140" s="316">
        <v>-31311</v>
      </c>
      <c r="I140" s="295">
        <v>-28.58120875208807</v>
      </c>
      <c r="J140" s="294">
        <v>-10819</v>
      </c>
      <c r="K140" s="295">
        <v>-12.148126522866864</v>
      </c>
    </row>
    <row r="141" spans="1:11" ht="12" customHeight="1">
      <c r="A141" s="315">
        <v>43800</v>
      </c>
      <c r="B141" s="294">
        <v>14266</v>
      </c>
      <c r="C141" s="294">
        <v>-3592</v>
      </c>
      <c r="D141" s="295">
        <v>-20.114234516743196</v>
      </c>
      <c r="E141" s="294">
        <v>-1159</v>
      </c>
      <c r="F141" s="295">
        <v>-7.5137763371150728</v>
      </c>
      <c r="G141" s="294">
        <v>63068</v>
      </c>
      <c r="H141" s="294">
        <v>-15172</v>
      </c>
      <c r="I141" s="295">
        <v>-19.391615541922292</v>
      </c>
      <c r="J141" s="294">
        <v>-1671</v>
      </c>
      <c r="K141" s="295">
        <v>-2.5811334744126415</v>
      </c>
    </row>
    <row r="142" spans="1:11" ht="12" customHeight="1">
      <c r="A142" s="315">
        <v>43831</v>
      </c>
      <c r="B142" s="316">
        <v>17793</v>
      </c>
      <c r="C142" s="316">
        <v>3527</v>
      </c>
      <c r="D142" s="317">
        <v>24.723117902705734</v>
      </c>
      <c r="E142" s="316">
        <v>-471</v>
      </c>
      <c r="F142" s="317">
        <v>-2.5788436268068331</v>
      </c>
      <c r="G142" s="294">
        <v>79413</v>
      </c>
      <c r="H142" s="316">
        <v>16345</v>
      </c>
      <c r="I142" s="295">
        <v>25.916471110547345</v>
      </c>
      <c r="J142" s="294">
        <v>472</v>
      </c>
      <c r="K142" s="295">
        <v>0.59791489846847645</v>
      </c>
    </row>
    <row r="143" spans="1:11" ht="12" customHeight="1">
      <c r="A143" s="315">
        <v>43862</v>
      </c>
      <c r="B143" s="294">
        <v>18299</v>
      </c>
      <c r="C143" s="294">
        <v>506</v>
      </c>
      <c r="D143" s="295">
        <v>2.843814983420446</v>
      </c>
      <c r="E143" s="294">
        <v>103</v>
      </c>
      <c r="F143" s="295">
        <v>0.56605847438997581</v>
      </c>
      <c r="G143" s="294">
        <v>79812</v>
      </c>
      <c r="H143" s="294">
        <v>399</v>
      </c>
      <c r="I143" s="295">
        <v>0.50243662876355255</v>
      </c>
      <c r="J143" s="294">
        <v>4702</v>
      </c>
      <c r="K143" s="295">
        <v>6.2601517773931565</v>
      </c>
    </row>
    <row r="144" spans="1:11" ht="12" customHeight="1">
      <c r="A144" s="315">
        <v>43891</v>
      </c>
      <c r="B144" s="316">
        <v>13714</v>
      </c>
      <c r="C144" s="316">
        <v>-4585</v>
      </c>
      <c r="D144" s="317">
        <v>-25.05601398983551</v>
      </c>
      <c r="E144" s="316">
        <v>-5057</v>
      </c>
      <c r="F144" s="317">
        <v>-26.940493314154814</v>
      </c>
      <c r="G144" s="294">
        <v>64778</v>
      </c>
      <c r="H144" s="316">
        <v>-15034</v>
      </c>
      <c r="I144" s="295">
        <v>-18.83676640104245</v>
      </c>
      <c r="J144" s="294">
        <v>-15407</v>
      </c>
      <c r="K144" s="295">
        <v>-19.214316892186819</v>
      </c>
    </row>
    <row r="145" spans="1:11" ht="12" customHeight="1">
      <c r="A145" s="315">
        <v>43922</v>
      </c>
      <c r="B145" s="294">
        <v>4532</v>
      </c>
      <c r="C145" s="294">
        <v>-9182</v>
      </c>
      <c r="D145" s="295">
        <v>-66.953478197462445</v>
      </c>
      <c r="E145" s="294">
        <v>-12933</v>
      </c>
      <c r="F145" s="295">
        <v>-74.050959060979096</v>
      </c>
      <c r="G145" s="294">
        <v>23583</v>
      </c>
      <c r="H145" s="294">
        <v>-41195</v>
      </c>
      <c r="I145" s="295">
        <v>-63.59412146098984</v>
      </c>
      <c r="J145" s="294">
        <v>-54073</v>
      </c>
      <c r="K145" s="295">
        <v>-69.631451529823835</v>
      </c>
    </row>
    <row r="146" spans="1:11" ht="12" customHeight="1">
      <c r="A146" s="315">
        <v>43952</v>
      </c>
      <c r="B146" s="316">
        <v>6627</v>
      </c>
      <c r="C146" s="316">
        <v>2095</v>
      </c>
      <c r="D146" s="317">
        <v>46.226831421006182</v>
      </c>
      <c r="E146" s="316">
        <v>-9765</v>
      </c>
      <c r="F146" s="317">
        <v>-59.571742313323576</v>
      </c>
      <c r="G146" s="294">
        <v>32200</v>
      </c>
      <c r="H146" s="316">
        <v>8617</v>
      </c>
      <c r="I146" s="295">
        <v>36.539032353814186</v>
      </c>
      <c r="J146" s="294">
        <v>-48932</v>
      </c>
      <c r="K146" s="295">
        <v>-60.3115909875265</v>
      </c>
    </row>
    <row r="147" spans="1:11" ht="12" customHeight="1">
      <c r="A147" s="315">
        <v>43983</v>
      </c>
      <c r="B147" s="316">
        <v>10644</v>
      </c>
      <c r="C147" s="316">
        <v>4017</v>
      </c>
      <c r="D147" s="317">
        <v>60.6156631960163</v>
      </c>
      <c r="E147" s="316">
        <v>-5718</v>
      </c>
      <c r="F147" s="317">
        <v>-34.946828016134944</v>
      </c>
      <c r="G147" s="294">
        <v>49770</v>
      </c>
      <c r="H147" s="316">
        <v>17570</v>
      </c>
      <c r="I147" s="295">
        <v>54.565217391304351</v>
      </c>
      <c r="J147" s="294">
        <v>-25938</v>
      </c>
      <c r="K147" s="295">
        <v>-34.260580123632906</v>
      </c>
    </row>
    <row r="148" spans="1:11" ht="12" customHeight="1">
      <c r="A148" s="315">
        <v>44013</v>
      </c>
      <c r="B148" s="316">
        <v>11998</v>
      </c>
      <c r="C148" s="316">
        <v>1354</v>
      </c>
      <c r="D148" s="317">
        <v>12.720781661029688</v>
      </c>
      <c r="E148" s="316">
        <v>-4498</v>
      </c>
      <c r="F148" s="317">
        <v>-27.267216294859359</v>
      </c>
      <c r="G148" s="294">
        <v>14788</v>
      </c>
      <c r="H148" s="316">
        <v>-34982</v>
      </c>
      <c r="I148" s="295">
        <v>-70.287321679726745</v>
      </c>
      <c r="J148" s="294">
        <v>-66390</v>
      </c>
      <c r="K148" s="295">
        <v>-81.783241765010231</v>
      </c>
    </row>
    <row r="149" spans="1:11" ht="12" customHeight="1">
      <c r="A149" s="322">
        <v>44044</v>
      </c>
      <c r="B149" s="336">
        <v>8759</v>
      </c>
      <c r="C149" s="316">
        <v>-3239</v>
      </c>
      <c r="D149" s="317">
        <v>-26.996166027671279</v>
      </c>
      <c r="E149" s="316">
        <v>-2485</v>
      </c>
      <c r="F149" s="317">
        <v>-22.100675916044114</v>
      </c>
      <c r="G149" s="336">
        <v>10561</v>
      </c>
      <c r="H149" s="316">
        <v>-4227</v>
      </c>
      <c r="I149" s="317">
        <v>-28.583987016499865</v>
      </c>
      <c r="J149" s="316">
        <v>-42802</v>
      </c>
      <c r="K149" s="317">
        <v>-80.209133669396394</v>
      </c>
    </row>
    <row r="150" spans="1:11" ht="12" customHeight="1">
      <c r="A150" s="322">
        <v>44075</v>
      </c>
      <c r="B150" s="336">
        <v>19077</v>
      </c>
      <c r="C150" s="316">
        <v>10318</v>
      </c>
      <c r="D150" s="317">
        <v>117.79883548350269</v>
      </c>
      <c r="E150" s="316">
        <v>-7412</v>
      </c>
      <c r="F150" s="317">
        <v>-27.98142625240666</v>
      </c>
      <c r="G150" s="336">
        <v>15548</v>
      </c>
      <c r="H150" s="316">
        <v>4987</v>
      </c>
      <c r="I150" s="317">
        <v>47.220907111069025</v>
      </c>
      <c r="J150" s="316">
        <v>-99095</v>
      </c>
      <c r="K150" s="317">
        <v>-86.437898519752622</v>
      </c>
    </row>
    <row r="151" spans="1:11" ht="12" customHeight="1">
      <c r="A151" s="323">
        <v>44105</v>
      </c>
      <c r="B151" s="338">
        <v>15985</v>
      </c>
      <c r="C151" s="324">
        <v>-3092</v>
      </c>
      <c r="D151" s="325">
        <v>-16.207999161293703</v>
      </c>
      <c r="E151" s="324">
        <v>-8824</v>
      </c>
      <c r="F151" s="325">
        <v>-35.567737514611636</v>
      </c>
      <c r="G151" s="338">
        <v>71094</v>
      </c>
      <c r="H151" s="324">
        <v>55546</v>
      </c>
      <c r="I151" s="325">
        <v>357.25495240545411</v>
      </c>
      <c r="J151" s="324">
        <v>-38457</v>
      </c>
      <c r="K151" s="325">
        <v>-35.104198044746283</v>
      </c>
    </row>
    <row r="152" spans="1:11" ht="12" customHeight="1">
      <c r="A152" s="323">
        <v>44136</v>
      </c>
      <c r="B152" s="338">
        <v>13763</v>
      </c>
      <c r="C152" s="324">
        <v>-2222</v>
      </c>
      <c r="D152" s="325">
        <v>-13.900531748514233</v>
      </c>
      <c r="E152" s="324">
        <v>-4095</v>
      </c>
      <c r="F152" s="325">
        <v>-22.930899316832793</v>
      </c>
      <c r="G152" s="338">
        <v>58289</v>
      </c>
      <c r="H152" s="324">
        <v>-12805</v>
      </c>
      <c r="I152" s="325">
        <v>-18.011365234759612</v>
      </c>
      <c r="J152" s="324">
        <v>-19951</v>
      </c>
      <c r="K152" s="325">
        <v>-25.49974437627812</v>
      </c>
    </row>
    <row r="153" spans="1:11" ht="12" customHeight="1">
      <c r="A153" s="323">
        <v>44166</v>
      </c>
      <c r="B153" s="338">
        <v>12114</v>
      </c>
      <c r="C153" s="324">
        <v>-1649</v>
      </c>
      <c r="D153" s="325">
        <v>-11.981399404199665</v>
      </c>
      <c r="E153" s="324">
        <v>-2152</v>
      </c>
      <c r="F153" s="325">
        <v>-15.084817047525584</v>
      </c>
      <c r="G153" s="338">
        <v>50689</v>
      </c>
      <c r="H153" s="324">
        <v>-7600</v>
      </c>
      <c r="I153" s="325">
        <v>-13.03848067388358</v>
      </c>
      <c r="J153" s="324">
        <v>-12379</v>
      </c>
      <c r="K153" s="325">
        <v>-19.628020549248429</v>
      </c>
    </row>
    <row r="154" spans="1:11" ht="12" customHeight="1">
      <c r="A154" s="323">
        <v>44197</v>
      </c>
      <c r="B154" s="338">
        <v>12388</v>
      </c>
      <c r="C154" s="324">
        <v>274</v>
      </c>
      <c r="D154" s="325">
        <v>2.2618457982499587</v>
      </c>
      <c r="E154" s="324">
        <v>-5405</v>
      </c>
      <c r="F154" s="325">
        <v>-30.377114595627493</v>
      </c>
      <c r="G154" s="338">
        <v>55145</v>
      </c>
      <c r="H154" s="324">
        <v>4456</v>
      </c>
      <c r="I154" s="325">
        <v>8.7908619227051226</v>
      </c>
      <c r="J154" s="324">
        <v>-24268</v>
      </c>
      <c r="K154" s="325">
        <v>-30.559228337929557</v>
      </c>
    </row>
    <row r="155" spans="1:11" ht="12" customHeight="1">
      <c r="A155" s="323">
        <v>44228</v>
      </c>
      <c r="B155" s="338">
        <v>14134</v>
      </c>
      <c r="C155" s="324">
        <v>1746</v>
      </c>
      <c r="D155" s="325">
        <v>14.094284791733935</v>
      </c>
      <c r="E155" s="324">
        <v>-4165</v>
      </c>
      <c r="F155" s="325">
        <v>-22.760806601453631</v>
      </c>
      <c r="G155" s="338">
        <v>58068</v>
      </c>
      <c r="H155" s="324">
        <v>2923</v>
      </c>
      <c r="I155" s="325">
        <v>5.3005712213255958</v>
      </c>
      <c r="J155" s="324">
        <v>-21744</v>
      </c>
      <c r="K155" s="325">
        <v>-27.244023455119532</v>
      </c>
    </row>
    <row r="156" spans="1:11" ht="12" customHeight="1">
      <c r="A156" s="323">
        <v>44256</v>
      </c>
      <c r="B156" s="338">
        <v>18074</v>
      </c>
      <c r="C156" s="324">
        <v>3940</v>
      </c>
      <c r="D156" s="325">
        <v>27.876043582849867</v>
      </c>
      <c r="E156" s="324">
        <v>4360</v>
      </c>
      <c r="F156" s="325">
        <v>31.79232900685431</v>
      </c>
      <c r="G156" s="338">
        <v>89088</v>
      </c>
      <c r="H156" s="324">
        <v>31020</v>
      </c>
      <c r="I156" s="325">
        <v>53.420128125645796</v>
      </c>
      <c r="J156" s="324">
        <v>24310</v>
      </c>
      <c r="K156" s="325">
        <v>37.528173145203617</v>
      </c>
    </row>
    <row r="157" spans="1:11" ht="12" customHeight="1">
      <c r="A157" s="323">
        <v>44287</v>
      </c>
      <c r="B157" s="338">
        <v>16031</v>
      </c>
      <c r="C157" s="324">
        <v>-2043</v>
      </c>
      <c r="D157" s="325">
        <v>-11.303529932499723</v>
      </c>
      <c r="E157" s="324">
        <v>11499</v>
      </c>
      <c r="F157" s="325">
        <v>253.72903795233893</v>
      </c>
      <c r="G157" s="338">
        <v>71978</v>
      </c>
      <c r="H157" s="324">
        <v>-17110</v>
      </c>
      <c r="I157" s="325">
        <v>-19.205729166666668</v>
      </c>
      <c r="J157" s="324">
        <v>48395</v>
      </c>
      <c r="K157" s="325">
        <v>205.21138107959123</v>
      </c>
    </row>
    <row r="158" spans="1:11" ht="12" customHeight="1">
      <c r="A158" s="323">
        <v>44317</v>
      </c>
      <c r="B158" s="338">
        <v>15392</v>
      </c>
      <c r="C158" s="324">
        <v>-639</v>
      </c>
      <c r="D158" s="325">
        <v>-3.9860270725469404</v>
      </c>
      <c r="E158" s="324">
        <v>8765</v>
      </c>
      <c r="F158" s="325">
        <v>132.26195865399126</v>
      </c>
      <c r="G158" s="338">
        <v>68531</v>
      </c>
      <c r="H158" s="324">
        <v>-3447</v>
      </c>
      <c r="I158" s="325">
        <v>-4.7889632943399372</v>
      </c>
      <c r="J158" s="324">
        <v>36331</v>
      </c>
      <c r="K158" s="325">
        <v>112.82919254658385</v>
      </c>
    </row>
    <row r="159" spans="1:11" ht="12" customHeight="1">
      <c r="A159" s="323">
        <v>44348</v>
      </c>
      <c r="B159" s="338">
        <v>16362</v>
      </c>
      <c r="C159" s="324">
        <v>970</v>
      </c>
      <c r="D159" s="325">
        <v>6.3019750519750524</v>
      </c>
      <c r="E159" s="324">
        <v>5718</v>
      </c>
      <c r="F159" s="325">
        <v>53.720405862457724</v>
      </c>
      <c r="G159" s="338">
        <v>75699</v>
      </c>
      <c r="H159" s="324">
        <v>7168</v>
      </c>
      <c r="I159" s="325">
        <v>10.459500080255651</v>
      </c>
      <c r="J159" s="324">
        <v>25929</v>
      </c>
      <c r="K159" s="325">
        <v>52.097649186256781</v>
      </c>
    </row>
    <row r="160" spans="1:11" ht="12" customHeight="1">
      <c r="A160" s="323">
        <v>44378</v>
      </c>
      <c r="B160" s="338">
        <v>14942</v>
      </c>
      <c r="C160" s="324">
        <v>-1420</v>
      </c>
      <c r="D160" s="325">
        <v>-8.678645642342012</v>
      </c>
      <c r="E160" s="324">
        <v>2944</v>
      </c>
      <c r="F160" s="325">
        <v>24.537422903817301</v>
      </c>
      <c r="G160" s="338">
        <v>73156</v>
      </c>
      <c r="H160" s="324">
        <v>-2543</v>
      </c>
      <c r="I160" s="325">
        <v>-3.3593574551843486</v>
      </c>
      <c r="J160" s="324">
        <v>58368</v>
      </c>
      <c r="K160" s="325">
        <v>394.69840411144173</v>
      </c>
    </row>
    <row r="161" spans="1:11" ht="12" customHeight="1">
      <c r="A161" s="323">
        <v>44409</v>
      </c>
      <c r="B161" s="338">
        <v>11009</v>
      </c>
      <c r="C161" s="324">
        <v>-3933</v>
      </c>
      <c r="D161" s="325">
        <v>-26.321777539820641</v>
      </c>
      <c r="E161" s="324">
        <v>2250</v>
      </c>
      <c r="F161" s="325">
        <v>25.687863911405412</v>
      </c>
      <c r="G161" s="338">
        <v>52081</v>
      </c>
      <c r="H161" s="324">
        <v>-21075</v>
      </c>
      <c r="I161" s="325">
        <v>-28.808300071080978</v>
      </c>
      <c r="J161" s="324">
        <v>41520</v>
      </c>
      <c r="K161" s="325">
        <v>393.14458858062682</v>
      </c>
    </row>
    <row r="162" spans="1:11" ht="12" customHeight="1">
      <c r="A162" s="323">
        <v>44440</v>
      </c>
      <c r="B162" s="338">
        <v>25893</v>
      </c>
      <c r="C162" s="324">
        <v>14884</v>
      </c>
      <c r="D162" s="325">
        <v>135.19847397583794</v>
      </c>
      <c r="E162" s="324">
        <v>6816</v>
      </c>
      <c r="F162" s="325">
        <v>35.728888189966973</v>
      </c>
      <c r="G162" s="338">
        <v>105955</v>
      </c>
      <c r="H162" s="324">
        <v>53874</v>
      </c>
      <c r="I162" s="325">
        <v>103.44271423359767</v>
      </c>
      <c r="J162" s="324">
        <v>90407</v>
      </c>
      <c r="K162" s="325">
        <v>581.47028556727548</v>
      </c>
    </row>
    <row r="163" spans="1:11" ht="12" customHeight="1">
      <c r="A163" s="323">
        <v>44470</v>
      </c>
      <c r="B163" s="338">
        <v>22202</v>
      </c>
      <c r="C163" s="324">
        <v>-3691</v>
      </c>
      <c r="D163" s="325">
        <v>-14.25481790445294</v>
      </c>
      <c r="E163" s="324">
        <v>6217</v>
      </c>
      <c r="F163" s="325">
        <v>38.892711917422581</v>
      </c>
      <c r="G163" s="338">
        <v>92591</v>
      </c>
      <c r="H163" s="324">
        <v>-13364</v>
      </c>
      <c r="I163" s="325">
        <v>-12.612901703553396</v>
      </c>
      <c r="J163" s="324">
        <v>21497</v>
      </c>
      <c r="K163" s="325">
        <v>30.23743213210679</v>
      </c>
    </row>
    <row r="164" spans="1:11" ht="12" customHeight="1">
      <c r="A164" s="323">
        <v>44501</v>
      </c>
      <c r="B164" s="338">
        <v>24404</v>
      </c>
      <c r="C164" s="324">
        <v>2202</v>
      </c>
      <c r="D164" s="325">
        <v>9.918025403116836</v>
      </c>
      <c r="E164" s="324">
        <v>10641</v>
      </c>
      <c r="F164" s="325">
        <v>77.315992152873648</v>
      </c>
      <c r="G164" s="338">
        <v>115561</v>
      </c>
      <c r="H164" s="324">
        <v>22970</v>
      </c>
      <c r="I164" s="325">
        <v>24.808026698059205</v>
      </c>
      <c r="J164" s="324">
        <v>57272</v>
      </c>
      <c r="K164" s="325">
        <v>98.25524541508689</v>
      </c>
    </row>
    <row r="165" spans="1:11" ht="12" customHeight="1">
      <c r="A165" s="323">
        <v>44531</v>
      </c>
      <c r="B165" s="338">
        <v>17740</v>
      </c>
      <c r="C165" s="324">
        <v>-6664</v>
      </c>
      <c r="D165" s="325">
        <v>-27.306998852647109</v>
      </c>
      <c r="E165" s="324">
        <v>5626</v>
      </c>
      <c r="F165" s="325">
        <v>46.442133069176158</v>
      </c>
      <c r="G165" s="338">
        <v>75754</v>
      </c>
      <c r="H165" s="324">
        <v>-39807</v>
      </c>
      <c r="I165" s="325">
        <v>-34.446742413097844</v>
      </c>
      <c r="J165" s="324">
        <v>25065</v>
      </c>
      <c r="K165" s="325">
        <v>49.448598315216316</v>
      </c>
    </row>
    <row r="166" spans="1:11" ht="12" customHeight="1">
      <c r="A166" s="323">
        <v>44562</v>
      </c>
      <c r="B166" s="338">
        <v>22805</v>
      </c>
      <c r="C166" s="324">
        <f>B166-B165</f>
        <v>5065</v>
      </c>
      <c r="D166" s="325">
        <f>100*C166/B165</f>
        <v>28.551296505073282</v>
      </c>
      <c r="E166" s="324">
        <f>B166-B154</f>
        <v>10417</v>
      </c>
      <c r="F166" s="325">
        <f>100*E166/B154</f>
        <v>84.089441394898287</v>
      </c>
      <c r="G166" s="338">
        <v>104921</v>
      </c>
      <c r="H166" s="324">
        <f>G166-G165</f>
        <v>29167</v>
      </c>
      <c r="I166" s="325">
        <f>100*H166/G165</f>
        <v>38.50225730654487</v>
      </c>
      <c r="J166" s="324">
        <f>G166-G154</f>
        <v>49776</v>
      </c>
      <c r="K166" s="325">
        <f>100*J166/G154</f>
        <v>90.263849850394408</v>
      </c>
    </row>
    <row r="167" spans="1:11" ht="12" customHeight="1">
      <c r="A167" s="323">
        <v>44593</v>
      </c>
      <c r="B167" s="338">
        <v>29658</v>
      </c>
      <c r="C167" s="324">
        <v>6853</v>
      </c>
      <c r="D167" s="325">
        <v>30.050427537820653</v>
      </c>
      <c r="E167" s="324">
        <v>15524</v>
      </c>
      <c r="F167" s="325">
        <v>109.83444177161455</v>
      </c>
      <c r="G167" s="338">
        <v>143981</v>
      </c>
      <c r="H167" s="324">
        <v>39060</v>
      </c>
      <c r="I167" s="325">
        <v>37.228009645352216</v>
      </c>
      <c r="J167" s="324">
        <v>85913</v>
      </c>
      <c r="K167" s="325">
        <v>147.95240063373976</v>
      </c>
    </row>
    <row r="168" spans="1:11" ht="12" customHeight="1">
      <c r="A168" s="323">
        <v>44621</v>
      </c>
      <c r="B168" s="338">
        <v>42099</v>
      </c>
      <c r="C168" s="324">
        <v>12441</v>
      </c>
      <c r="D168" s="325">
        <v>41.948209589318225</v>
      </c>
      <c r="E168" s="324">
        <v>24025</v>
      </c>
      <c r="F168" s="325">
        <v>132.92574969569549</v>
      </c>
      <c r="G168" s="338">
        <v>235714</v>
      </c>
      <c r="H168" s="324">
        <v>91733</v>
      </c>
      <c r="I168" s="325">
        <v>63.711878650655294</v>
      </c>
      <c r="J168" s="324">
        <v>146626</v>
      </c>
      <c r="K168" s="325">
        <v>164.5855783045977</v>
      </c>
    </row>
    <row r="169" spans="1:11" ht="12" customHeight="1">
      <c r="A169" s="323">
        <v>44652</v>
      </c>
      <c r="B169" s="338">
        <v>43879</v>
      </c>
      <c r="C169" s="324">
        <v>1780</v>
      </c>
      <c r="D169" s="325">
        <v>4.228128934178959</v>
      </c>
      <c r="E169" s="324">
        <v>27848</v>
      </c>
      <c r="F169" s="325">
        <v>173.71343022893146</v>
      </c>
      <c r="G169" s="338">
        <v>304735</v>
      </c>
      <c r="H169" s="324">
        <v>69021</v>
      </c>
      <c r="I169" s="325">
        <v>29.281671856571947</v>
      </c>
      <c r="J169" s="324">
        <v>232757</v>
      </c>
      <c r="K169" s="325">
        <v>323.37241935035706</v>
      </c>
    </row>
    <row r="170" spans="1:11" ht="12" customHeight="1">
      <c r="A170" s="323">
        <v>44682</v>
      </c>
      <c r="B170" s="338">
        <v>46321</v>
      </c>
      <c r="C170" s="324">
        <v>2442</v>
      </c>
      <c r="D170" s="325">
        <v>5.5653045876159437</v>
      </c>
      <c r="E170" s="324">
        <v>30929</v>
      </c>
      <c r="F170" s="325">
        <v>200.94204781704781</v>
      </c>
      <c r="G170" s="338">
        <v>312227</v>
      </c>
      <c r="H170" s="324">
        <v>7492</v>
      </c>
      <c r="I170" s="325">
        <v>2.4585295420611351</v>
      </c>
      <c r="J170" s="324">
        <v>243696</v>
      </c>
      <c r="K170" s="325">
        <v>355.59965563029868</v>
      </c>
    </row>
    <row r="171" spans="1:11" ht="12" customHeight="1">
      <c r="A171" s="323">
        <v>44713</v>
      </c>
      <c r="B171" s="338">
        <v>51262</v>
      </c>
      <c r="C171" s="324">
        <v>4941</v>
      </c>
      <c r="D171" s="325">
        <v>10.666868159150278</v>
      </c>
      <c r="E171" s="324">
        <v>34900</v>
      </c>
      <c r="F171" s="325">
        <v>213.29910768854663</v>
      </c>
      <c r="G171" s="338">
        <v>335899</v>
      </c>
      <c r="H171" s="324">
        <v>23672</v>
      </c>
      <c r="I171" s="325">
        <v>7.5816633410947807</v>
      </c>
      <c r="J171" s="324">
        <v>260200</v>
      </c>
      <c r="K171" s="325">
        <v>343.72977185960184</v>
      </c>
    </row>
    <row r="172" spans="1:11" ht="12" customHeight="1">
      <c r="A172" s="323">
        <v>44743</v>
      </c>
      <c r="B172" s="338">
        <v>40524</v>
      </c>
      <c r="C172" s="324">
        <v>-10738</v>
      </c>
      <c r="D172" s="325">
        <v>-20.947290390542701</v>
      </c>
      <c r="E172" s="324">
        <v>25582</v>
      </c>
      <c r="F172" s="325">
        <v>171.20867353767903</v>
      </c>
      <c r="G172" s="338">
        <v>296208</v>
      </c>
      <c r="H172" s="324">
        <v>-39691</v>
      </c>
      <c r="I172" s="325">
        <v>-11.81634955745626</v>
      </c>
      <c r="J172" s="324">
        <v>223052</v>
      </c>
      <c r="K172" s="325">
        <v>304.89911968943079</v>
      </c>
    </row>
    <row r="173" spans="1:11" ht="12" customHeight="1">
      <c r="A173" s="323">
        <v>44774</v>
      </c>
      <c r="B173" s="338">
        <v>30628</v>
      </c>
      <c r="C173" s="324">
        <v>-9896</v>
      </c>
      <c r="D173" s="325">
        <v>-24.420096732800317</v>
      </c>
      <c r="E173" s="324">
        <v>19619</v>
      </c>
      <c r="F173" s="325">
        <v>178.20873830502316</v>
      </c>
      <c r="G173" s="338">
        <v>207962</v>
      </c>
      <c r="H173" s="324">
        <v>-88246</v>
      </c>
      <c r="I173" s="325">
        <v>-29.791902987090154</v>
      </c>
      <c r="J173" s="324">
        <v>155881</v>
      </c>
      <c r="K173" s="325">
        <v>299.30492886081299</v>
      </c>
    </row>
    <row r="174" spans="1:11" ht="12" customHeight="1">
      <c r="A174" s="323">
        <v>44805</v>
      </c>
      <c r="B174" s="338">
        <v>63647</v>
      </c>
      <c r="C174" s="324">
        <v>33019</v>
      </c>
      <c r="D174" s="325">
        <v>107.80658221235471</v>
      </c>
      <c r="E174" s="324">
        <v>37754</v>
      </c>
      <c r="F174" s="325">
        <v>145.80774726760129</v>
      </c>
      <c r="G174" s="338">
        <v>351734</v>
      </c>
      <c r="H174" s="324">
        <v>143772</v>
      </c>
      <c r="I174" s="325">
        <v>69.133784056702666</v>
      </c>
      <c r="J174" s="324">
        <v>245779</v>
      </c>
      <c r="K174" s="325">
        <v>231.96545703364637</v>
      </c>
    </row>
    <row r="175" spans="1:11" ht="12" customHeight="1">
      <c r="A175" s="323">
        <v>44835</v>
      </c>
      <c r="B175" s="338">
        <v>57684</v>
      </c>
      <c r="C175" s="324">
        <v>-5963</v>
      </c>
      <c r="D175" s="325">
        <v>-9.3688626329599192</v>
      </c>
      <c r="E175" s="324">
        <v>35482</v>
      </c>
      <c r="F175" s="325">
        <v>159.81443113233041</v>
      </c>
      <c r="G175" s="338">
        <v>313324</v>
      </c>
      <c r="H175" s="324">
        <v>-38410</v>
      </c>
      <c r="I175" s="325">
        <v>-10.920184002683847</v>
      </c>
      <c r="J175" s="324">
        <v>220733</v>
      </c>
      <c r="K175" s="325">
        <v>238.395740406735</v>
      </c>
    </row>
    <row r="176" spans="1:11" ht="12" customHeight="1">
      <c r="A176" s="323">
        <v>44866</v>
      </c>
      <c r="B176" s="338">
        <v>46772</v>
      </c>
      <c r="C176" s="324">
        <v>-10912</v>
      </c>
      <c r="D176" s="325">
        <v>-18.916857360793287</v>
      </c>
      <c r="E176" s="324">
        <v>22368</v>
      </c>
      <c r="F176" s="325">
        <v>91.657105392558591</v>
      </c>
      <c r="G176" s="338">
        <v>260345</v>
      </c>
      <c r="H176" s="324">
        <v>-52979</v>
      </c>
      <c r="I176" s="325">
        <v>-16.908695152621569</v>
      </c>
      <c r="J176" s="324">
        <v>144784</v>
      </c>
      <c r="K176" s="325">
        <v>125.2879431642163</v>
      </c>
    </row>
    <row r="177" spans="1:11" ht="12" customHeight="1">
      <c r="A177" s="323">
        <v>44896</v>
      </c>
      <c r="B177" s="338">
        <v>34022</v>
      </c>
      <c r="C177" s="324">
        <v>-12750</v>
      </c>
      <c r="D177" s="325">
        <v>-27.259899084922605</v>
      </c>
      <c r="E177" s="324">
        <v>16282</v>
      </c>
      <c r="F177" s="325">
        <v>91.781285231116115</v>
      </c>
      <c r="G177" s="338">
        <v>194719</v>
      </c>
      <c r="H177" s="324">
        <v>-65626</v>
      </c>
      <c r="I177" s="325">
        <v>-25.207321054754267</v>
      </c>
      <c r="J177" s="324">
        <v>118965</v>
      </c>
      <c r="K177" s="325">
        <v>157.0412123452227</v>
      </c>
    </row>
    <row r="178" spans="1:11" ht="12" customHeight="1">
      <c r="A178" s="323">
        <v>44927</v>
      </c>
      <c r="B178" s="338">
        <v>40565</v>
      </c>
      <c r="C178" s="324">
        <v>6543</v>
      </c>
      <c r="D178" s="325">
        <v>19.231673622949856</v>
      </c>
      <c r="E178" s="324">
        <v>17760</v>
      </c>
      <c r="F178" s="325">
        <v>77.877658408243803</v>
      </c>
      <c r="G178" s="338">
        <v>216305</v>
      </c>
      <c r="H178" s="324">
        <v>21586</v>
      </c>
      <c r="I178" s="325">
        <v>11.085718394198819</v>
      </c>
      <c r="J178" s="324">
        <v>111384</v>
      </c>
      <c r="K178" s="325">
        <v>106.15987266610117</v>
      </c>
    </row>
    <row r="179" spans="1:11" ht="12" customHeight="1">
      <c r="A179" s="323">
        <v>44958</v>
      </c>
      <c r="B179" s="338">
        <v>38143</v>
      </c>
      <c r="C179" s="324">
        <v>-2422</v>
      </c>
      <c r="D179" s="325">
        <v>-5.9706643658326142</v>
      </c>
      <c r="E179" s="324">
        <v>8485</v>
      </c>
      <c r="F179" s="325">
        <v>28.609481421538877</v>
      </c>
      <c r="G179" s="338">
        <v>201622</v>
      </c>
      <c r="H179" s="324">
        <v>-14683</v>
      </c>
      <c r="I179" s="325">
        <v>-6.7881001363814981</v>
      </c>
      <c r="J179" s="324">
        <v>57641</v>
      </c>
      <c r="K179" s="325">
        <v>40.033754453712646</v>
      </c>
    </row>
    <row r="180" spans="1:11" ht="12" customHeight="1">
      <c r="A180" s="323">
        <v>44986</v>
      </c>
      <c r="B180" s="338">
        <v>43913</v>
      </c>
      <c r="C180" s="324">
        <v>5770</v>
      </c>
      <c r="D180" s="325">
        <v>15.127284167475029</v>
      </c>
      <c r="E180" s="324">
        <v>1814</v>
      </c>
      <c r="F180" s="325">
        <v>4.3088909475284449</v>
      </c>
      <c r="G180" s="338">
        <v>259175</v>
      </c>
      <c r="H180" s="324">
        <v>57553</v>
      </c>
      <c r="I180" s="325">
        <v>28.54500004959776</v>
      </c>
      <c r="J180" s="324">
        <v>23461</v>
      </c>
      <c r="K180" s="325">
        <v>9.9531635795922178</v>
      </c>
    </row>
    <row r="181" spans="1:11" ht="12" customHeight="1">
      <c r="A181" s="323">
        <v>45017</v>
      </c>
      <c r="B181" s="338">
        <v>36241</v>
      </c>
      <c r="C181" s="324">
        <v>-7672</v>
      </c>
      <c r="D181" s="325">
        <v>-17.470908387038008</v>
      </c>
      <c r="E181" s="324">
        <v>-7638</v>
      </c>
      <c r="F181" s="325">
        <v>-17.406960049226281</v>
      </c>
      <c r="G181" s="338">
        <v>227658</v>
      </c>
      <c r="H181" s="324">
        <v>-31517</v>
      </c>
      <c r="I181" s="325">
        <v>-12.160509308382368</v>
      </c>
      <c r="J181" s="324">
        <v>-77077</v>
      </c>
      <c r="K181" s="325">
        <v>-25.293123533561946</v>
      </c>
    </row>
    <row r="182" spans="1:11" ht="12" customHeight="1">
      <c r="A182" s="323">
        <v>45047</v>
      </c>
      <c r="B182" s="338">
        <v>42335</v>
      </c>
      <c r="C182" s="324">
        <v>6094</v>
      </c>
      <c r="D182" s="325">
        <v>16.815209293341795</v>
      </c>
      <c r="E182" s="324">
        <v>-3986</v>
      </c>
      <c r="F182" s="325">
        <v>-8.605168282204616</v>
      </c>
      <c r="G182" s="338">
        <v>263713</v>
      </c>
      <c r="H182" s="324">
        <v>36055</v>
      </c>
      <c r="I182" s="325">
        <v>15.837352520008082</v>
      </c>
      <c r="J182" s="324">
        <v>-48514</v>
      </c>
      <c r="K182" s="325">
        <v>-15.538054044012849</v>
      </c>
    </row>
    <row r="183" spans="1:11" ht="12" customHeight="1">
      <c r="A183" s="323">
        <v>45078</v>
      </c>
      <c r="B183" s="338">
        <v>41271</v>
      </c>
      <c r="C183" s="324">
        <v>-1064</v>
      </c>
      <c r="D183" s="325">
        <v>-2.5132868784693514</v>
      </c>
      <c r="E183" s="324">
        <v>-9991</v>
      </c>
      <c r="F183" s="325">
        <v>-19.490070617611487</v>
      </c>
      <c r="G183" s="338">
        <v>269014</v>
      </c>
      <c r="H183" s="324">
        <v>5301</v>
      </c>
      <c r="I183" s="325">
        <v>2.0101398110825026</v>
      </c>
      <c r="J183" s="324">
        <v>-66885</v>
      </c>
      <c r="K183" s="325">
        <v>-19.912235523178097</v>
      </c>
    </row>
    <row r="184" spans="1:11" ht="12" customHeight="1">
      <c r="A184" s="323">
        <v>45108</v>
      </c>
      <c r="B184" s="338">
        <v>33754</v>
      </c>
      <c r="C184" s="324">
        <v>-7517</v>
      </c>
      <c r="D184" s="325">
        <v>-18.21375784449129</v>
      </c>
      <c r="E184" s="324">
        <v>-6770</v>
      </c>
      <c r="F184" s="325">
        <v>-16.706149442305794</v>
      </c>
      <c r="G184" s="338">
        <v>240203</v>
      </c>
      <c r="H184" s="324">
        <v>-28811</v>
      </c>
      <c r="I184" s="325">
        <v>-10.709851531890534</v>
      </c>
      <c r="J184" s="324">
        <v>-56005</v>
      </c>
      <c r="K184" s="325">
        <v>-18.907321881920812</v>
      </c>
    </row>
    <row r="185" spans="1:11" ht="12" customHeight="1">
      <c r="A185" s="323">
        <v>45139</v>
      </c>
      <c r="B185" s="338">
        <v>24764</v>
      </c>
      <c r="C185" s="324">
        <v>-8990</v>
      </c>
      <c r="D185" s="325">
        <v>-26.633880428986195</v>
      </c>
      <c r="E185" s="324">
        <v>-5864</v>
      </c>
      <c r="F185" s="325">
        <v>-19.145879587305732</v>
      </c>
      <c r="G185" s="338">
        <v>169227</v>
      </c>
      <c r="H185" s="324">
        <v>-70976</v>
      </c>
      <c r="I185" s="325">
        <v>-29.54834036211038</v>
      </c>
      <c r="J185" s="324">
        <v>-38735</v>
      </c>
      <c r="K185" s="325">
        <v>-18.625998980582992</v>
      </c>
    </row>
    <row r="186" spans="1:11" ht="12" customHeight="1">
      <c r="A186" s="323">
        <v>45170</v>
      </c>
      <c r="B186" s="338">
        <v>51241</v>
      </c>
      <c r="C186" s="324">
        <v>26477</v>
      </c>
      <c r="D186" s="325">
        <v>106.91729930544338</v>
      </c>
      <c r="E186" s="324">
        <v>-12406</v>
      </c>
      <c r="F186" s="325">
        <v>-19.491884927804925</v>
      </c>
      <c r="G186" s="338">
        <v>274333</v>
      </c>
      <c r="H186" s="324">
        <v>105106</v>
      </c>
      <c r="I186" s="325">
        <v>62.109474256472076</v>
      </c>
      <c r="J186" s="324">
        <v>-77401</v>
      </c>
      <c r="K186" s="325">
        <v>-22.005549648313782</v>
      </c>
    </row>
    <row r="187" spans="1:11" ht="12" customHeight="1">
      <c r="A187" s="323">
        <v>45200</v>
      </c>
      <c r="B187" s="338">
        <v>49418</v>
      </c>
      <c r="C187" s="324">
        <v>-1823</v>
      </c>
      <c r="D187" s="325">
        <v>-3.5576979371987276</v>
      </c>
      <c r="E187" s="324">
        <v>-8266</v>
      </c>
      <c r="F187" s="325">
        <v>-14.329796824076</v>
      </c>
      <c r="G187" s="338">
        <v>265708</v>
      </c>
      <c r="H187" s="324">
        <v>-8625</v>
      </c>
      <c r="I187" s="325">
        <v>-3.1439892393550903</v>
      </c>
      <c r="J187" s="324">
        <v>-47616</v>
      </c>
      <c r="K187" s="325">
        <v>-15.197048422718975</v>
      </c>
    </row>
    <row r="188" spans="1:11" ht="12" customHeight="1">
      <c r="A188" s="323">
        <v>45231</v>
      </c>
      <c r="B188" s="338">
        <v>41506</v>
      </c>
      <c r="C188" s="324">
        <v>-7912</v>
      </c>
      <c r="D188" s="325">
        <v>-16.010360597353191</v>
      </c>
      <c r="E188" s="324">
        <v>-5266</v>
      </c>
      <c r="F188" s="325">
        <v>-11.25887282989823</v>
      </c>
      <c r="G188" s="338">
        <v>233245</v>
      </c>
      <c r="H188" s="324">
        <v>-32463</v>
      </c>
      <c r="I188" s="325">
        <v>-12.217547081758923</v>
      </c>
      <c r="J188" s="324">
        <v>-27100</v>
      </c>
      <c r="K188" s="325">
        <v>-10.409264629626072</v>
      </c>
    </row>
    <row r="189" spans="1:11" ht="12" customHeight="1">
      <c r="A189" s="323">
        <v>45261</v>
      </c>
      <c r="B189" s="338">
        <v>30709</v>
      </c>
      <c r="C189" s="324">
        <v>-10797</v>
      </c>
      <c r="D189" s="325">
        <v>-26.013106538813666</v>
      </c>
      <c r="E189" s="324">
        <v>-3313</v>
      </c>
      <c r="F189" s="325">
        <v>-9.7378167068367532</v>
      </c>
      <c r="G189" s="338">
        <v>171544</v>
      </c>
      <c r="H189" s="324">
        <v>-61701</v>
      </c>
      <c r="I189" s="325">
        <v>-26.453300177924501</v>
      </c>
      <c r="J189" s="324">
        <v>-23175</v>
      </c>
      <c r="K189" s="325">
        <v>-11.901766134789106</v>
      </c>
    </row>
    <row r="190" spans="1:11" ht="12" customHeight="1">
      <c r="A190" s="323">
        <v>45292</v>
      </c>
      <c r="B190" s="338">
        <v>38097</v>
      </c>
      <c r="C190" s="324">
        <v>7388</v>
      </c>
      <c r="D190" s="325">
        <v>24.058093718453872</v>
      </c>
      <c r="E190" s="324">
        <v>-2468</v>
      </c>
      <c r="F190" s="325">
        <v>-6.0840626155552817</v>
      </c>
      <c r="G190" s="338">
        <v>206137</v>
      </c>
      <c r="H190" s="324">
        <v>34593</v>
      </c>
      <c r="I190" s="325">
        <v>20.165671781000793</v>
      </c>
      <c r="J190" s="324">
        <v>-10168</v>
      </c>
      <c r="K190" s="325">
        <v>-4.7007697464228748</v>
      </c>
    </row>
    <row r="191" spans="1:11" ht="12" customHeight="1">
      <c r="A191" s="323">
        <v>45323</v>
      </c>
      <c r="B191" s="338">
        <v>38670</v>
      </c>
      <c r="C191" s="324">
        <v>573</v>
      </c>
      <c r="D191" s="325">
        <v>1.5040554374360187</v>
      </c>
      <c r="E191" s="324">
        <v>527</v>
      </c>
      <c r="F191" s="325">
        <v>1.3816427653829011</v>
      </c>
      <c r="G191" s="338">
        <v>220326</v>
      </c>
      <c r="H191" s="324">
        <v>14189</v>
      </c>
      <c r="I191" s="325">
        <v>6.8832863581016506</v>
      </c>
      <c r="J191" s="324">
        <v>18704</v>
      </c>
      <c r="K191" s="325">
        <v>9.2767654323436926</v>
      </c>
    </row>
    <row r="192" spans="1:11" ht="12" customHeight="1">
      <c r="A192" s="323">
        <v>45352</v>
      </c>
      <c r="B192" s="338">
        <v>35762</v>
      </c>
      <c r="C192" s="324">
        <v>-2908</v>
      </c>
      <c r="D192" s="325">
        <v>-7.5200413757434701</v>
      </c>
      <c r="E192" s="324">
        <v>-8151</v>
      </c>
      <c r="F192" s="325">
        <v>-18.561701546239156</v>
      </c>
      <c r="G192" s="338">
        <v>219708</v>
      </c>
      <c r="H192" s="324">
        <v>-618</v>
      </c>
      <c r="I192" s="325">
        <v>-0.28049345061409003</v>
      </c>
      <c r="J192" s="324">
        <v>-39467</v>
      </c>
      <c r="K192" s="325">
        <v>-15.227934793093469</v>
      </c>
    </row>
    <row r="193" spans="1:11" ht="12" customHeight="1">
      <c r="A193" s="323">
        <v>45383</v>
      </c>
      <c r="B193" s="338">
        <v>40099</v>
      </c>
      <c r="C193" s="324">
        <v>4337</v>
      </c>
      <c r="D193" s="325">
        <v>12.127397796543818</v>
      </c>
      <c r="E193" s="324">
        <v>3858</v>
      </c>
      <c r="F193" s="325">
        <v>10.645401616953174</v>
      </c>
      <c r="G193" s="338">
        <v>236062</v>
      </c>
      <c r="H193" s="324">
        <v>16354</v>
      </c>
      <c r="I193" s="325">
        <v>7.443515939337666</v>
      </c>
      <c r="J193" s="324">
        <v>8404</v>
      </c>
      <c r="K193" s="325">
        <v>3.6915021655289952</v>
      </c>
    </row>
    <row r="194" spans="1:11" ht="12" customHeight="1">
      <c r="A194" s="323">
        <v>45413</v>
      </c>
      <c r="B194" s="338">
        <v>37263</v>
      </c>
      <c r="C194" s="324">
        <v>-2836</v>
      </c>
      <c r="D194" s="325">
        <v>-7.0724955734556971</v>
      </c>
      <c r="E194" s="324">
        <v>-5072</v>
      </c>
      <c r="F194" s="325">
        <v>-11.980630683831345</v>
      </c>
      <c r="G194" s="338">
        <v>243409</v>
      </c>
      <c r="H194" s="324">
        <v>7347</v>
      </c>
      <c r="I194" s="325">
        <v>3.1123179503689711</v>
      </c>
      <c r="J194" s="324">
        <v>-20304</v>
      </c>
      <c r="K194" s="325">
        <v>-7.6992791405808587</v>
      </c>
    </row>
    <row r="195" spans="1:11" ht="12" customHeight="1">
      <c r="A195" s="323">
        <v>45444</v>
      </c>
      <c r="B195" s="338">
        <v>37899</v>
      </c>
      <c r="C195" s="324">
        <v>636</v>
      </c>
      <c r="D195" s="325">
        <v>1.7067868931648016</v>
      </c>
      <c r="E195" s="324">
        <v>-3372</v>
      </c>
      <c r="F195" s="325">
        <v>-8.1703859853165657</v>
      </c>
      <c r="G195" s="338">
        <v>243254</v>
      </c>
      <c r="H195" s="324">
        <v>-155</v>
      </c>
      <c r="I195" s="325">
        <v>-6.3678828638217985E-2</v>
      </c>
      <c r="J195" s="324">
        <v>-25760</v>
      </c>
      <c r="K195" s="325">
        <v>-9.5757098143591044</v>
      </c>
    </row>
    <row r="196" spans="1:11" ht="12" customHeight="1">
      <c r="A196" s="323">
        <v>45474</v>
      </c>
      <c r="B196" s="338">
        <v>38407</v>
      </c>
      <c r="C196" s="324">
        <v>508</v>
      </c>
      <c r="D196" s="325">
        <v>1.3404047600200533</v>
      </c>
      <c r="E196" s="324">
        <v>4653</v>
      </c>
      <c r="F196" s="325">
        <v>13.785032884991409</v>
      </c>
      <c r="G196" s="338">
        <v>251506</v>
      </c>
      <c r="H196" s="324">
        <v>8252</v>
      </c>
      <c r="I196" s="325">
        <v>3.3923388721254328</v>
      </c>
      <c r="J196" s="324">
        <v>11303</v>
      </c>
      <c r="K196" s="325">
        <v>4.7056031773125229</v>
      </c>
    </row>
    <row r="197" spans="1:11" ht="12" customHeight="1">
      <c r="A197" s="323">
        <v>45505</v>
      </c>
      <c r="B197" s="338">
        <v>23848</v>
      </c>
      <c r="C197" s="324">
        <v>-14559</v>
      </c>
      <c r="D197" s="325">
        <v>-37.907152342020986</v>
      </c>
      <c r="E197" s="324">
        <v>-916</v>
      </c>
      <c r="F197" s="325">
        <v>-3.6989177838798257</v>
      </c>
      <c r="G197" s="338">
        <v>159538</v>
      </c>
      <c r="H197" s="324">
        <v>-91968</v>
      </c>
      <c r="I197" s="325">
        <v>-36.566920868687028</v>
      </c>
      <c r="J197" s="324">
        <v>-9689</v>
      </c>
      <c r="K197" s="325">
        <v>-5.7254457031088419</v>
      </c>
    </row>
    <row r="198" spans="1:11" ht="12" customHeight="1">
      <c r="A198" s="323">
        <v>45536</v>
      </c>
      <c r="B198" s="338">
        <v>52055</v>
      </c>
      <c r="C198" s="324">
        <v>28207</v>
      </c>
      <c r="D198" s="325">
        <v>118.27826232807783</v>
      </c>
      <c r="E198" s="324">
        <v>814</v>
      </c>
      <c r="F198" s="325">
        <v>1.5885716516071116</v>
      </c>
      <c r="G198" s="338">
        <v>275093</v>
      </c>
      <c r="H198" s="324">
        <v>115555</v>
      </c>
      <c r="I198" s="325">
        <v>72.4310195690055</v>
      </c>
      <c r="J198" s="324">
        <v>760</v>
      </c>
      <c r="K198" s="325">
        <v>0.27703557355476738</v>
      </c>
    </row>
    <row r="199" spans="1:11" ht="12" customHeight="1">
      <c r="A199" s="323">
        <v>45566</v>
      </c>
      <c r="B199" s="338">
        <v>53930</v>
      </c>
      <c r="C199" s="324">
        <v>1875</v>
      </c>
      <c r="D199" s="325">
        <v>3.6019594659494767</v>
      </c>
      <c r="E199" s="324">
        <v>4512</v>
      </c>
      <c r="F199" s="325">
        <v>9.1302764174996973</v>
      </c>
      <c r="G199" s="338">
        <v>291965</v>
      </c>
      <c r="H199" s="324">
        <v>16872</v>
      </c>
      <c r="I199" s="325">
        <v>6.1331985910219453</v>
      </c>
      <c r="J199" s="324">
        <v>26257</v>
      </c>
      <c r="K199" s="325">
        <v>9.8819004320532322</v>
      </c>
    </row>
    <row r="200" spans="1:11" ht="12" customHeight="1">
      <c r="A200" s="323">
        <v>45597</v>
      </c>
      <c r="B200" s="338">
        <v>40663</v>
      </c>
      <c r="C200" s="324">
        <v>-13267</v>
      </c>
      <c r="D200" s="325">
        <v>-24.60040793621361</v>
      </c>
      <c r="E200" s="324">
        <v>-843</v>
      </c>
      <c r="F200" s="325">
        <v>-2.0310316580735317</v>
      </c>
      <c r="G200" s="338">
        <v>223182</v>
      </c>
      <c r="H200" s="324">
        <v>-68783</v>
      </c>
      <c r="I200" s="325">
        <v>-23.558645728083846</v>
      </c>
      <c r="J200" s="324">
        <v>-10063</v>
      </c>
      <c r="K200" s="325">
        <v>-4.3143475744388944</v>
      </c>
    </row>
    <row r="201" spans="1:11" ht="12" customHeight="1">
      <c r="A201" s="323">
        <v>45627</v>
      </c>
      <c r="B201" s="338">
        <v>30863</v>
      </c>
      <c r="C201" s="324">
        <v>-9800</v>
      </c>
      <c r="D201" s="325">
        <v>-24.100533654673782</v>
      </c>
      <c r="E201" s="324">
        <v>154</v>
      </c>
      <c r="F201" s="325">
        <v>0.50148165033052194</v>
      </c>
      <c r="G201" s="338">
        <v>178516</v>
      </c>
      <c r="H201" s="324">
        <v>-44666</v>
      </c>
      <c r="I201" s="325">
        <v>-20.013262718319577</v>
      </c>
      <c r="J201" s="324">
        <v>6972</v>
      </c>
      <c r="K201" s="325">
        <v>4.0642633959800403</v>
      </c>
    </row>
    <row r="202" spans="1:11" ht="12" customHeight="1">
      <c r="A202" s="323">
        <v>45658</v>
      </c>
      <c r="B202" s="338">
        <v>35350</v>
      </c>
      <c r="C202" s="324">
        <v>4487</v>
      </c>
      <c r="D202" s="325">
        <v>14.538444091630755</v>
      </c>
      <c r="E202" s="324">
        <v>-2747</v>
      </c>
      <c r="F202" s="325">
        <v>-7.2105415124550492</v>
      </c>
      <c r="G202" s="338">
        <v>201593</v>
      </c>
      <c r="H202" s="324">
        <v>23077</v>
      </c>
      <c r="I202" s="325">
        <v>12.927132581953439</v>
      </c>
      <c r="J202" s="324">
        <v>-4544</v>
      </c>
      <c r="K202" s="325">
        <v>-2.2043592368182323</v>
      </c>
    </row>
    <row r="203" spans="1:11" ht="12" customHeight="1">
      <c r="A203" s="323">
        <v>45689</v>
      </c>
      <c r="B203" s="338">
        <v>34675</v>
      </c>
      <c r="C203" s="324">
        <v>-675</v>
      </c>
      <c r="D203" s="325">
        <v>-1.9094766619519095</v>
      </c>
      <c r="E203" s="324">
        <v>-3995</v>
      </c>
      <c r="F203" s="325">
        <v>-10.331005947763124</v>
      </c>
      <c r="G203" s="338">
        <v>195357</v>
      </c>
      <c r="H203" s="324">
        <v>-6236</v>
      </c>
      <c r="I203" s="325">
        <v>-3.0933613766351016</v>
      </c>
      <c r="J203" s="324">
        <v>-24969</v>
      </c>
      <c r="K203" s="325">
        <v>-11.332752376024619</v>
      </c>
    </row>
    <row r="204" spans="1:11" ht="12" customHeight="1">
      <c r="A204" s="323">
        <v>45717</v>
      </c>
      <c r="B204" s="338">
        <v>38848</v>
      </c>
      <c r="C204" s="324">
        <v>4173</v>
      </c>
      <c r="D204" s="325">
        <v>12.034607065609229</v>
      </c>
      <c r="E204" s="324">
        <v>3086</v>
      </c>
      <c r="F204" s="325">
        <v>8.629271293551815</v>
      </c>
      <c r="G204" s="338">
        <v>214536</v>
      </c>
      <c r="H204" s="324">
        <v>19179</v>
      </c>
      <c r="I204" s="325">
        <v>9.8174112010319572</v>
      </c>
      <c r="J204" s="324">
        <v>-5172</v>
      </c>
      <c r="K204" s="325">
        <v>-2.354033535419739</v>
      </c>
    </row>
    <row r="205" spans="1:11" ht="12" customHeight="1">
      <c r="A205" s="323">
        <v>45748</v>
      </c>
      <c r="B205" s="338">
        <v>33300</v>
      </c>
      <c r="C205" s="324">
        <v>-5548</v>
      </c>
      <c r="D205" s="325">
        <v>-14.281301482701812</v>
      </c>
      <c r="E205" s="324">
        <v>-6799</v>
      </c>
      <c r="F205" s="325">
        <v>-16.955535050749397</v>
      </c>
      <c r="G205" s="338">
        <v>213384</v>
      </c>
      <c r="H205" s="324">
        <v>-1152</v>
      </c>
      <c r="I205" s="325">
        <v>-0.53697281575120259</v>
      </c>
      <c r="J205" s="324">
        <v>-22678</v>
      </c>
      <c r="K205" s="325">
        <v>-9.6067982140285171</v>
      </c>
    </row>
    <row r="206" spans="1:11" ht="12" customHeight="1">
      <c r="A206" s="323">
        <v>45778</v>
      </c>
      <c r="B206" s="338">
        <v>33897</v>
      </c>
      <c r="C206" s="324">
        <v>597</v>
      </c>
      <c r="D206" s="325">
        <v>1.7927927927927927</v>
      </c>
      <c r="E206" s="324">
        <v>-3366</v>
      </c>
      <c r="F206" s="325">
        <v>-9.0330891232589963</v>
      </c>
      <c r="G206" s="338">
        <v>226846</v>
      </c>
      <c r="H206" s="324">
        <v>13462</v>
      </c>
      <c r="I206" s="325">
        <v>6.3088141566377987</v>
      </c>
      <c r="J206" s="324">
        <v>-16563</v>
      </c>
      <c r="K206" s="325">
        <v>-6.8045963789342219</v>
      </c>
    </row>
    <row r="207" spans="1:11" ht="12" customHeight="1">
      <c r="A207" s="323">
        <v>45809</v>
      </c>
      <c r="B207" s="338">
        <v>38394</v>
      </c>
      <c r="C207" s="324">
        <v>4497</v>
      </c>
      <c r="D207" s="325">
        <v>13.266660766439507</v>
      </c>
      <c r="E207" s="324">
        <v>495</v>
      </c>
      <c r="F207" s="325">
        <v>1.306103063405367</v>
      </c>
      <c r="G207" s="338">
        <v>246102</v>
      </c>
      <c r="H207" s="324">
        <v>19256</v>
      </c>
      <c r="I207" s="325">
        <v>8.4885781543425942</v>
      </c>
      <c r="J207" s="324">
        <v>2848</v>
      </c>
      <c r="K207" s="325">
        <v>1.1707926693908426</v>
      </c>
    </row>
    <row r="208" spans="1:11" ht="12" customHeight="1">
      <c r="A208" s="327">
        <v>45839</v>
      </c>
      <c r="B208" s="340">
        <v>44712</v>
      </c>
      <c r="C208" s="328">
        <f>B208-B207</f>
        <v>6318</v>
      </c>
      <c r="D208" s="329">
        <f>100*C208/B207</f>
        <v>16.455696202531644</v>
      </c>
      <c r="E208" s="328">
        <f>B208-B196</f>
        <v>6305</v>
      </c>
      <c r="F208" s="329">
        <f>100*E208/B196</f>
        <v>16.416278282604733</v>
      </c>
      <c r="G208" s="340">
        <v>272162</v>
      </c>
      <c r="H208" s="328">
        <f>G208-G207</f>
        <v>26060</v>
      </c>
      <c r="I208" s="329">
        <f>100*H208/G207</f>
        <v>10.589105330310197</v>
      </c>
      <c r="J208" s="328">
        <f>G208-G196</f>
        <v>20656</v>
      </c>
      <c r="K208" s="329">
        <f>100*J208/G196</f>
        <v>8.2129253377653022</v>
      </c>
    </row>
    <row r="209" spans="1:11" ht="12" customHeight="1">
      <c r="A209" s="331"/>
      <c r="B209" s="229"/>
      <c r="C209" s="229"/>
      <c r="D209" s="332"/>
      <c r="E209" s="229"/>
      <c r="F209" s="332"/>
      <c r="G209" s="229"/>
      <c r="H209" s="229"/>
      <c r="I209" s="332"/>
      <c r="J209" s="229"/>
      <c r="K209" s="332"/>
    </row>
    <row r="210" spans="1:11">
      <c r="A210" s="119" t="s">
        <v>136</v>
      </c>
    </row>
    <row r="211" spans="1:11">
      <c r="A211" s="28"/>
    </row>
    <row r="212" spans="1:11">
      <c r="F21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EC36D98-9231-4913-90A1-4AF6F87642D2}"/>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82D11-255D-4651-8104-CAE29C4E1D1F}">
  <sheetPr codeName="Hoja57"/>
  <dimension ref="A2:O21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58</v>
      </c>
      <c r="B5" s="335"/>
      <c r="C5" s="335"/>
      <c r="D5" s="335"/>
      <c r="E5" s="335"/>
      <c r="F5" s="335"/>
      <c r="G5" s="335"/>
      <c r="H5" s="335"/>
      <c r="I5" s="335"/>
      <c r="J5" s="335"/>
      <c r="K5" s="335"/>
    </row>
    <row r="6" spans="1:11" s="33" customFormat="1" ht="16.5" customHeight="1">
      <c r="A6" s="306"/>
      <c r="B6" s="307" t="s">
        <v>488</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13498</v>
      </c>
      <c r="C10" s="294">
        <v>1789</v>
      </c>
      <c r="D10" s="295">
        <v>15.278845332650098</v>
      </c>
      <c r="E10" s="294">
        <v>-8652</v>
      </c>
      <c r="F10" s="295">
        <v>-39.060948081264108</v>
      </c>
      <c r="G10" s="294">
        <v>64238</v>
      </c>
      <c r="H10" s="294">
        <v>10574</v>
      </c>
      <c r="I10" s="295">
        <v>19.704084675014908</v>
      </c>
      <c r="J10" s="294">
        <v>-43136</v>
      </c>
      <c r="K10" s="295">
        <v>-40.173598822806269</v>
      </c>
    </row>
    <row r="11" spans="1:11" ht="12" customHeight="1">
      <c r="A11" s="315">
        <v>39845</v>
      </c>
      <c r="B11" s="294">
        <v>13126</v>
      </c>
      <c r="C11" s="294">
        <v>-372</v>
      </c>
      <c r="D11" s="295">
        <v>-2.755963846495777</v>
      </c>
      <c r="E11" s="294">
        <v>-9216</v>
      </c>
      <c r="F11" s="295">
        <v>-41.249664309372484</v>
      </c>
      <c r="G11" s="294">
        <v>62229</v>
      </c>
      <c r="H11" s="294">
        <v>-2009</v>
      </c>
      <c r="I11" s="295">
        <v>-3.127432360907874</v>
      </c>
      <c r="J11" s="294">
        <v>-39040</v>
      </c>
      <c r="K11" s="295">
        <v>-38.550790468949039</v>
      </c>
    </row>
    <row r="12" spans="1:11" ht="12" customHeight="1">
      <c r="A12" s="315">
        <v>39873</v>
      </c>
      <c r="B12" s="294">
        <v>13484</v>
      </c>
      <c r="C12" s="294">
        <v>358</v>
      </c>
      <c r="D12" s="295">
        <v>2.7274112448575347</v>
      </c>
      <c r="E12" s="294">
        <v>-6511</v>
      </c>
      <c r="F12" s="295">
        <v>-32.563140785196296</v>
      </c>
      <c r="G12" s="294">
        <v>64444</v>
      </c>
      <c r="H12" s="294">
        <v>2215</v>
      </c>
      <c r="I12" s="295">
        <v>3.5594337045428981</v>
      </c>
      <c r="J12" s="294">
        <v>-25169</v>
      </c>
      <c r="K12" s="295">
        <v>-28.08632676062625</v>
      </c>
    </row>
    <row r="13" spans="1:11" ht="12" customHeight="1">
      <c r="A13" s="315">
        <v>39904</v>
      </c>
      <c r="B13" s="294">
        <v>11961</v>
      </c>
      <c r="C13" s="294">
        <v>-1523</v>
      </c>
      <c r="D13" s="295">
        <v>-11.294867991693859</v>
      </c>
      <c r="E13" s="294">
        <v>-10522</v>
      </c>
      <c r="F13" s="295">
        <v>-46.799804296579637</v>
      </c>
      <c r="G13" s="294">
        <v>59849</v>
      </c>
      <c r="H13" s="294">
        <v>-4595</v>
      </c>
      <c r="I13" s="295">
        <v>-7.1302215877350879</v>
      </c>
      <c r="J13" s="294">
        <v>-40903</v>
      </c>
      <c r="K13" s="295">
        <v>-40.597705256471336</v>
      </c>
    </row>
    <row r="14" spans="1:11" ht="12" customHeight="1">
      <c r="A14" s="315">
        <v>39934</v>
      </c>
      <c r="B14" s="294">
        <v>11107</v>
      </c>
      <c r="C14" s="294">
        <v>-854</v>
      </c>
      <c r="D14" s="295">
        <v>-7.1398712482233924</v>
      </c>
      <c r="E14" s="294">
        <v>-7735</v>
      </c>
      <c r="F14" s="295">
        <v>-41.051905317906801</v>
      </c>
      <c r="G14" s="294">
        <v>58463</v>
      </c>
      <c r="H14" s="294">
        <v>-1386</v>
      </c>
      <c r="I14" s="295">
        <v>-2.3158281675550136</v>
      </c>
      <c r="J14" s="294">
        <v>-30087</v>
      </c>
      <c r="K14" s="295">
        <v>-33.97741389045737</v>
      </c>
    </row>
    <row r="15" spans="1:11" ht="12" customHeight="1">
      <c r="A15" s="315">
        <v>39965</v>
      </c>
      <c r="B15" s="294">
        <v>11717</v>
      </c>
      <c r="C15" s="294">
        <v>610</v>
      </c>
      <c r="D15" s="295">
        <v>5.4920320518591881</v>
      </c>
      <c r="E15" s="294">
        <v>-6290</v>
      </c>
      <c r="F15" s="295">
        <v>-34.930860221025156</v>
      </c>
      <c r="G15" s="294">
        <v>58809</v>
      </c>
      <c r="H15" s="294">
        <v>346</v>
      </c>
      <c r="I15" s="295">
        <v>0.5918273095804184</v>
      </c>
      <c r="J15" s="294">
        <v>-24591</v>
      </c>
      <c r="K15" s="295">
        <v>-29.485611510791365</v>
      </c>
    </row>
    <row r="16" spans="1:11" ht="12" customHeight="1">
      <c r="A16" s="315">
        <v>39995</v>
      </c>
      <c r="B16" s="294">
        <v>12423</v>
      </c>
      <c r="C16" s="294">
        <v>706</v>
      </c>
      <c r="D16" s="295">
        <v>6.0254331313476142</v>
      </c>
      <c r="E16" s="294">
        <v>-6645</v>
      </c>
      <c r="F16" s="295">
        <v>-34.848961611076149</v>
      </c>
      <c r="G16" s="294">
        <v>61018</v>
      </c>
      <c r="H16" s="294">
        <v>2209</v>
      </c>
      <c r="I16" s="295">
        <v>3.756227788263701</v>
      </c>
      <c r="J16" s="294">
        <v>-26308</v>
      </c>
      <c r="K16" s="295">
        <v>-30.126193802533038</v>
      </c>
    </row>
    <row r="17" spans="1:11" ht="12" customHeight="1">
      <c r="A17" s="315">
        <v>40026</v>
      </c>
      <c r="B17" s="294">
        <v>7646</v>
      </c>
      <c r="C17" s="294">
        <v>-4777</v>
      </c>
      <c r="D17" s="295">
        <v>-38.452869677211623</v>
      </c>
      <c r="E17" s="294">
        <v>-4170</v>
      </c>
      <c r="F17" s="295">
        <v>-35.291130670277589</v>
      </c>
      <c r="G17" s="294">
        <v>37604</v>
      </c>
      <c r="H17" s="294">
        <v>-23414</v>
      </c>
      <c r="I17" s="295">
        <v>-38.372283588449307</v>
      </c>
      <c r="J17" s="294">
        <v>-15211</v>
      </c>
      <c r="K17" s="295">
        <v>-28.800530152418819</v>
      </c>
    </row>
    <row r="18" spans="1:11" ht="12" customHeight="1">
      <c r="A18" s="315">
        <v>40057</v>
      </c>
      <c r="B18" s="294">
        <v>12825</v>
      </c>
      <c r="C18" s="294">
        <v>5179</v>
      </c>
      <c r="D18" s="295">
        <v>67.734763274914982</v>
      </c>
      <c r="E18" s="294">
        <v>-5834</v>
      </c>
      <c r="F18" s="295">
        <v>-31.266412991049897</v>
      </c>
      <c r="G18" s="294">
        <v>61896</v>
      </c>
      <c r="H18" s="294">
        <v>24292</v>
      </c>
      <c r="I18" s="295">
        <v>64.599510690352091</v>
      </c>
      <c r="J18" s="294">
        <v>-22469</v>
      </c>
      <c r="K18" s="295">
        <v>-26.633082439400226</v>
      </c>
    </row>
    <row r="19" spans="1:11" ht="12" customHeight="1">
      <c r="A19" s="315">
        <v>40087</v>
      </c>
      <c r="B19" s="294">
        <v>13242</v>
      </c>
      <c r="C19" s="294">
        <v>417</v>
      </c>
      <c r="D19" s="295">
        <v>3.2514619883040936</v>
      </c>
      <c r="E19" s="294">
        <v>-6139</v>
      </c>
      <c r="F19" s="295">
        <v>-31.675352149011918</v>
      </c>
      <c r="G19" s="294">
        <v>64643</v>
      </c>
      <c r="H19" s="294">
        <v>2747</v>
      </c>
      <c r="I19" s="295">
        <v>4.4380896988496836</v>
      </c>
      <c r="J19" s="294">
        <v>-25816</v>
      </c>
      <c r="K19" s="295">
        <v>-28.538896074464674</v>
      </c>
    </row>
    <row r="20" spans="1:11" ht="12" customHeight="1">
      <c r="A20" s="315">
        <v>40118</v>
      </c>
      <c r="B20" s="294">
        <v>11624</v>
      </c>
      <c r="C20" s="294">
        <v>-1618</v>
      </c>
      <c r="D20" s="295">
        <v>-12.218698081860746</v>
      </c>
      <c r="E20" s="294">
        <v>-2867</v>
      </c>
      <c r="F20" s="295">
        <v>-19.784693947967703</v>
      </c>
      <c r="G20" s="294">
        <v>57038</v>
      </c>
      <c r="H20" s="294">
        <v>-7605</v>
      </c>
      <c r="I20" s="295">
        <v>-11.764614884828983</v>
      </c>
      <c r="J20" s="294">
        <v>-10704</v>
      </c>
      <c r="K20" s="295">
        <v>-15.801127808449706</v>
      </c>
    </row>
    <row r="21" spans="1:11" ht="12" customHeight="1">
      <c r="A21" s="315">
        <v>40148</v>
      </c>
      <c r="B21" s="294">
        <v>10081</v>
      </c>
      <c r="C21" s="294">
        <v>-1543</v>
      </c>
      <c r="D21" s="295">
        <v>-13.274260151410875</v>
      </c>
      <c r="E21" s="294">
        <v>-1628</v>
      </c>
      <c r="F21" s="295">
        <v>-13.903834657101376</v>
      </c>
      <c r="G21" s="294">
        <v>45819</v>
      </c>
      <c r="H21" s="294">
        <v>-11219</v>
      </c>
      <c r="I21" s="295">
        <v>-19.669343244854307</v>
      </c>
      <c r="J21" s="294">
        <v>-7845</v>
      </c>
      <c r="K21" s="295">
        <v>-14.618738819320214</v>
      </c>
    </row>
    <row r="22" spans="1:11" ht="12" customHeight="1">
      <c r="A22" s="315">
        <v>40179</v>
      </c>
      <c r="B22" s="294">
        <v>11196</v>
      </c>
      <c r="C22" s="294">
        <v>1115</v>
      </c>
      <c r="D22" s="295">
        <v>11.060410673544292</v>
      </c>
      <c r="E22" s="294">
        <v>-2302</v>
      </c>
      <c r="F22" s="295">
        <v>-17.054378426433544</v>
      </c>
      <c r="G22" s="294">
        <v>52044</v>
      </c>
      <c r="H22" s="294">
        <v>6225</v>
      </c>
      <c r="I22" s="295">
        <v>13.586066915471747</v>
      </c>
      <c r="J22" s="294">
        <v>-12194</v>
      </c>
      <c r="K22" s="295">
        <v>-18.98253370279274</v>
      </c>
    </row>
    <row r="23" spans="1:11" ht="12" customHeight="1">
      <c r="A23" s="315">
        <v>40210</v>
      </c>
      <c r="B23" s="294">
        <v>11870</v>
      </c>
      <c r="C23" s="294">
        <v>674</v>
      </c>
      <c r="D23" s="295">
        <v>6.0200071454090747</v>
      </c>
      <c r="E23" s="294">
        <v>-1256</v>
      </c>
      <c r="F23" s="295">
        <v>-9.5687947584945903</v>
      </c>
      <c r="G23" s="294">
        <v>55119</v>
      </c>
      <c r="H23" s="294">
        <v>3075</v>
      </c>
      <c r="I23" s="295">
        <v>5.9084620705556841</v>
      </c>
      <c r="J23" s="294">
        <v>-7110</v>
      </c>
      <c r="K23" s="295">
        <v>-11.425541146410838</v>
      </c>
    </row>
    <row r="24" spans="1:11" ht="12" customHeight="1">
      <c r="A24" s="315">
        <v>40238</v>
      </c>
      <c r="B24" s="294">
        <v>12939</v>
      </c>
      <c r="C24" s="294">
        <v>1069</v>
      </c>
      <c r="D24" s="295">
        <v>9.0058972198820548</v>
      </c>
      <c r="E24" s="294">
        <v>-545</v>
      </c>
      <c r="F24" s="295">
        <v>-4.0418273509344411</v>
      </c>
      <c r="G24" s="294">
        <v>63471</v>
      </c>
      <c r="H24" s="294">
        <v>8352</v>
      </c>
      <c r="I24" s="295">
        <v>15.152669678332336</v>
      </c>
      <c r="J24" s="294">
        <v>-973</v>
      </c>
      <c r="K24" s="295">
        <v>-1.5098379988827508</v>
      </c>
    </row>
    <row r="25" spans="1:11" ht="12" customHeight="1">
      <c r="A25" s="315">
        <v>40269</v>
      </c>
      <c r="B25" s="294">
        <v>11760</v>
      </c>
      <c r="C25" s="294">
        <v>-1179</v>
      </c>
      <c r="D25" s="295">
        <v>-9.111987015998146</v>
      </c>
      <c r="E25" s="294">
        <v>-201</v>
      </c>
      <c r="F25" s="295">
        <v>-1.6804614998745924</v>
      </c>
      <c r="G25" s="294">
        <v>55655</v>
      </c>
      <c r="H25" s="294">
        <v>-7816</v>
      </c>
      <c r="I25" s="295">
        <v>-12.314285264136377</v>
      </c>
      <c r="J25" s="294">
        <v>-4194</v>
      </c>
      <c r="K25" s="295">
        <v>-7.0076358836404955</v>
      </c>
    </row>
    <row r="26" spans="1:11" ht="12" customHeight="1">
      <c r="A26" s="315">
        <v>40299</v>
      </c>
      <c r="B26" s="294">
        <v>12300</v>
      </c>
      <c r="C26" s="294">
        <v>540</v>
      </c>
      <c r="D26" s="295">
        <v>4.591836734693878</v>
      </c>
      <c r="E26" s="294">
        <v>1193</v>
      </c>
      <c r="F26" s="295">
        <v>10.740974160439363</v>
      </c>
      <c r="G26" s="294">
        <v>60568</v>
      </c>
      <c r="H26" s="294">
        <v>4913</v>
      </c>
      <c r="I26" s="295">
        <v>8.8275985985086702</v>
      </c>
      <c r="J26" s="294">
        <v>2105</v>
      </c>
      <c r="K26" s="295">
        <v>3.6005678805398285</v>
      </c>
    </row>
    <row r="27" spans="1:11" ht="12" customHeight="1">
      <c r="A27" s="315">
        <v>40330</v>
      </c>
      <c r="B27" s="294">
        <v>11351</v>
      </c>
      <c r="C27" s="294">
        <v>-949</v>
      </c>
      <c r="D27" s="295">
        <v>-7.7154471544715451</v>
      </c>
      <c r="E27" s="294">
        <v>-366</v>
      </c>
      <c r="F27" s="295">
        <v>-3.1236664675258172</v>
      </c>
      <c r="G27" s="294">
        <v>54974</v>
      </c>
      <c r="H27" s="294">
        <v>-5594</v>
      </c>
      <c r="I27" s="295">
        <v>-9.235900145291243</v>
      </c>
      <c r="J27" s="294">
        <v>-3835</v>
      </c>
      <c r="K27" s="295">
        <v>-6.5211107143464435</v>
      </c>
    </row>
    <row r="28" spans="1:11" ht="12" customHeight="1">
      <c r="A28" s="315">
        <v>40360</v>
      </c>
      <c r="B28" s="294">
        <v>11522</v>
      </c>
      <c r="C28" s="294">
        <v>171</v>
      </c>
      <c r="D28" s="295">
        <v>1.5064752004228703</v>
      </c>
      <c r="E28" s="294">
        <v>-901</v>
      </c>
      <c r="F28" s="295">
        <v>-7.2526764871609108</v>
      </c>
      <c r="G28" s="294">
        <v>54021</v>
      </c>
      <c r="H28" s="294">
        <v>-953</v>
      </c>
      <c r="I28" s="295">
        <v>-1.733546767562848</v>
      </c>
      <c r="J28" s="294">
        <v>-6997</v>
      </c>
      <c r="K28" s="295">
        <v>-11.467108066472189</v>
      </c>
    </row>
    <row r="29" spans="1:11" ht="12" customHeight="1">
      <c r="A29" s="315">
        <v>40391</v>
      </c>
      <c r="B29" s="294">
        <v>7572</v>
      </c>
      <c r="C29" s="294">
        <v>-3950</v>
      </c>
      <c r="D29" s="295">
        <v>-34.282242666203786</v>
      </c>
      <c r="E29" s="294">
        <v>-74</v>
      </c>
      <c r="F29" s="295">
        <v>-0.9678263144127649</v>
      </c>
      <c r="G29" s="294">
        <v>37547</v>
      </c>
      <c r="H29" s="294">
        <v>-16474</v>
      </c>
      <c r="I29" s="295">
        <v>-30.495548027618888</v>
      </c>
      <c r="J29" s="294">
        <v>-57</v>
      </c>
      <c r="K29" s="295">
        <v>-0.15157961918944793</v>
      </c>
    </row>
    <row r="30" spans="1:11" ht="12" customHeight="1">
      <c r="A30" s="315">
        <v>40422</v>
      </c>
      <c r="B30" s="294">
        <v>12645</v>
      </c>
      <c r="C30" s="294">
        <v>5073</v>
      </c>
      <c r="D30" s="295">
        <v>66.996830427892235</v>
      </c>
      <c r="E30" s="294">
        <v>-180</v>
      </c>
      <c r="F30" s="295">
        <v>-1.4035087719298245</v>
      </c>
      <c r="G30" s="294">
        <v>60594</v>
      </c>
      <c r="H30" s="294">
        <v>23047</v>
      </c>
      <c r="I30" s="295">
        <v>61.381734892268355</v>
      </c>
      <c r="J30" s="294">
        <v>-1302</v>
      </c>
      <c r="K30" s="295">
        <v>-2.1035284994183794</v>
      </c>
    </row>
    <row r="31" spans="1:11" ht="12" customHeight="1">
      <c r="A31" s="315">
        <v>40452</v>
      </c>
      <c r="B31" s="294">
        <v>12829</v>
      </c>
      <c r="C31" s="294">
        <v>184</v>
      </c>
      <c r="D31" s="295">
        <v>1.4551206010280744</v>
      </c>
      <c r="E31" s="294">
        <v>-413</v>
      </c>
      <c r="F31" s="295">
        <v>-3.1188642199063588</v>
      </c>
      <c r="G31" s="294">
        <v>62212</v>
      </c>
      <c r="H31" s="294">
        <v>1618</v>
      </c>
      <c r="I31" s="295">
        <v>2.6702313760438328</v>
      </c>
      <c r="J31" s="294">
        <v>-2431</v>
      </c>
      <c r="K31" s="295">
        <v>-3.7606546725863588</v>
      </c>
    </row>
    <row r="32" spans="1:11" ht="12" customHeight="1">
      <c r="A32" s="315">
        <v>40483</v>
      </c>
      <c r="B32" s="294">
        <v>13021</v>
      </c>
      <c r="C32" s="294">
        <v>192</v>
      </c>
      <c r="D32" s="295">
        <v>1.4966092446800219</v>
      </c>
      <c r="E32" s="294">
        <v>1397</v>
      </c>
      <c r="F32" s="295">
        <v>12.018238128011012</v>
      </c>
      <c r="G32" s="294">
        <v>59598</v>
      </c>
      <c r="H32" s="294">
        <v>-2614</v>
      </c>
      <c r="I32" s="295">
        <v>-4.2017617179965283</v>
      </c>
      <c r="J32" s="294">
        <v>2560</v>
      </c>
      <c r="K32" s="295">
        <v>4.4882359129001719</v>
      </c>
    </row>
    <row r="33" spans="1:11" ht="12" customHeight="1">
      <c r="A33" s="315">
        <v>40513</v>
      </c>
      <c r="B33" s="294">
        <v>10976</v>
      </c>
      <c r="C33" s="294">
        <v>-2045</v>
      </c>
      <c r="D33" s="295">
        <v>-15.705398970893173</v>
      </c>
      <c r="E33" s="294">
        <v>895</v>
      </c>
      <c r="F33" s="295">
        <v>8.8780874913203061</v>
      </c>
      <c r="G33" s="294">
        <v>50688</v>
      </c>
      <c r="H33" s="294">
        <v>-8910</v>
      </c>
      <c r="I33" s="295">
        <v>-14.950166112956811</v>
      </c>
      <c r="J33" s="294">
        <v>4869</v>
      </c>
      <c r="K33" s="295">
        <v>10.626595953643685</v>
      </c>
    </row>
    <row r="34" spans="1:11" ht="12" customHeight="1">
      <c r="A34" s="315">
        <v>40544</v>
      </c>
      <c r="B34" s="294">
        <v>12401</v>
      </c>
      <c r="C34" s="294">
        <v>1425</v>
      </c>
      <c r="D34" s="295">
        <v>12.982871720116618</v>
      </c>
      <c r="E34" s="294">
        <v>1205</v>
      </c>
      <c r="F34" s="295">
        <v>10.762772418720973</v>
      </c>
      <c r="G34" s="294">
        <v>57924</v>
      </c>
      <c r="H34" s="294">
        <v>7236</v>
      </c>
      <c r="I34" s="295">
        <v>14.275568181818182</v>
      </c>
      <c r="J34" s="294">
        <v>5880</v>
      </c>
      <c r="K34" s="295">
        <v>11.29813234955038</v>
      </c>
    </row>
    <row r="35" spans="1:11" ht="12" customHeight="1">
      <c r="A35" s="315">
        <v>40575</v>
      </c>
      <c r="B35" s="294">
        <v>11141</v>
      </c>
      <c r="C35" s="294">
        <v>-1260</v>
      </c>
      <c r="D35" s="295">
        <v>-10.160470929763729</v>
      </c>
      <c r="E35" s="294">
        <v>-729</v>
      </c>
      <c r="F35" s="295">
        <v>-6.1415332771693345</v>
      </c>
      <c r="G35" s="294">
        <v>52501</v>
      </c>
      <c r="H35" s="294">
        <v>-5423</v>
      </c>
      <c r="I35" s="295">
        <v>-9.3622677991851386</v>
      </c>
      <c r="J35" s="294">
        <v>-2618</v>
      </c>
      <c r="K35" s="295">
        <v>-4.7497233258948821</v>
      </c>
    </row>
    <row r="36" spans="1:11" ht="12" customHeight="1">
      <c r="A36" s="315">
        <v>40603</v>
      </c>
      <c r="B36" s="294">
        <v>13523</v>
      </c>
      <c r="C36" s="294">
        <v>2382</v>
      </c>
      <c r="D36" s="295">
        <v>21.380486491338299</v>
      </c>
      <c r="E36" s="294">
        <v>584</v>
      </c>
      <c r="F36" s="295">
        <v>4.5134863590694803</v>
      </c>
      <c r="G36" s="294">
        <v>61444</v>
      </c>
      <c r="H36" s="294">
        <v>8943</v>
      </c>
      <c r="I36" s="295">
        <v>17.033961257880801</v>
      </c>
      <c r="J36" s="294">
        <v>-2027</v>
      </c>
      <c r="K36" s="295">
        <v>-3.1935844716484696</v>
      </c>
    </row>
    <row r="37" spans="1:11" ht="12" customHeight="1">
      <c r="A37" s="315">
        <v>40634</v>
      </c>
      <c r="B37" s="294">
        <v>11331</v>
      </c>
      <c r="C37" s="294">
        <v>-2192</v>
      </c>
      <c r="D37" s="295">
        <v>-16.209420986467499</v>
      </c>
      <c r="E37" s="294">
        <v>-429</v>
      </c>
      <c r="F37" s="295">
        <v>-3.6479591836734695</v>
      </c>
      <c r="G37" s="294">
        <v>53559</v>
      </c>
      <c r="H37" s="294">
        <v>-7885</v>
      </c>
      <c r="I37" s="295">
        <v>-12.832823383894278</v>
      </c>
      <c r="J37" s="294">
        <v>-2096</v>
      </c>
      <c r="K37" s="295">
        <v>-3.7660587548288564</v>
      </c>
    </row>
    <row r="38" spans="1:11" ht="12" customHeight="1">
      <c r="A38" s="315">
        <v>40664</v>
      </c>
      <c r="B38" s="294">
        <v>11697</v>
      </c>
      <c r="C38" s="294">
        <v>366</v>
      </c>
      <c r="D38" s="295">
        <v>3.230076780513635</v>
      </c>
      <c r="E38" s="294">
        <v>-603</v>
      </c>
      <c r="F38" s="295">
        <v>-4.9024390243902438</v>
      </c>
      <c r="G38" s="294">
        <v>57274</v>
      </c>
      <c r="H38" s="294">
        <v>3715</v>
      </c>
      <c r="I38" s="295">
        <v>6.9362758826714463</v>
      </c>
      <c r="J38" s="294">
        <v>-3294</v>
      </c>
      <c r="K38" s="295">
        <v>-5.4385153876634522</v>
      </c>
    </row>
    <row r="39" spans="1:11" ht="12" customHeight="1">
      <c r="A39" s="315">
        <v>40695</v>
      </c>
      <c r="B39" s="294">
        <v>11227</v>
      </c>
      <c r="C39" s="294">
        <v>-470</v>
      </c>
      <c r="D39" s="295">
        <v>-4.0181243053774471</v>
      </c>
      <c r="E39" s="294">
        <v>-124</v>
      </c>
      <c r="F39" s="295">
        <v>-1.0924147652189233</v>
      </c>
      <c r="G39" s="294">
        <v>54131</v>
      </c>
      <c r="H39" s="294">
        <v>-3143</v>
      </c>
      <c r="I39" s="295">
        <v>-5.4876558298704472</v>
      </c>
      <c r="J39" s="294">
        <v>-843</v>
      </c>
      <c r="K39" s="295">
        <v>-1.5334521773929495</v>
      </c>
    </row>
    <row r="40" spans="1:11" ht="12" customHeight="1">
      <c r="A40" s="315">
        <v>40725</v>
      </c>
      <c r="B40" s="294">
        <v>10730</v>
      </c>
      <c r="C40" s="294">
        <v>-497</v>
      </c>
      <c r="D40" s="295">
        <v>-4.4268281820611026</v>
      </c>
      <c r="E40" s="294">
        <v>-792</v>
      </c>
      <c r="F40" s="295">
        <v>-6.8738066307932648</v>
      </c>
      <c r="G40" s="294">
        <v>51812</v>
      </c>
      <c r="H40" s="294">
        <v>-2319</v>
      </c>
      <c r="I40" s="295">
        <v>-4.284051652472705</v>
      </c>
      <c r="J40" s="294">
        <v>-2209</v>
      </c>
      <c r="K40" s="295">
        <v>-4.0891505155402532</v>
      </c>
    </row>
    <row r="41" spans="1:11" ht="12" customHeight="1">
      <c r="A41" s="315">
        <v>40756</v>
      </c>
      <c r="B41" s="294">
        <v>8181</v>
      </c>
      <c r="C41" s="294">
        <v>-2549</v>
      </c>
      <c r="D41" s="295">
        <v>-23.75582479030755</v>
      </c>
      <c r="E41" s="294">
        <v>609</v>
      </c>
      <c r="F41" s="295">
        <v>8.0427892234548342</v>
      </c>
      <c r="G41" s="294">
        <v>38021</v>
      </c>
      <c r="H41" s="294">
        <v>-13791</v>
      </c>
      <c r="I41" s="295">
        <v>-26.61738593376052</v>
      </c>
      <c r="J41" s="294">
        <v>474</v>
      </c>
      <c r="K41" s="295">
        <v>1.2624177697286068</v>
      </c>
    </row>
    <row r="42" spans="1:11" ht="12" customHeight="1">
      <c r="A42" s="315">
        <v>40787</v>
      </c>
      <c r="B42" s="294">
        <v>11661</v>
      </c>
      <c r="C42" s="294">
        <v>3480</v>
      </c>
      <c r="D42" s="295">
        <v>42.537587092042536</v>
      </c>
      <c r="E42" s="294">
        <v>-984</v>
      </c>
      <c r="F42" s="295">
        <v>-7.7817319098457887</v>
      </c>
      <c r="G42" s="294">
        <v>52318</v>
      </c>
      <c r="H42" s="294">
        <v>14297</v>
      </c>
      <c r="I42" s="295">
        <v>37.602903658504509</v>
      </c>
      <c r="J42" s="294">
        <v>-8276</v>
      </c>
      <c r="K42" s="295">
        <v>-13.65811796547513</v>
      </c>
    </row>
    <row r="43" spans="1:11" ht="12" customHeight="1">
      <c r="A43" s="315">
        <v>40817</v>
      </c>
      <c r="B43" s="294">
        <v>11292</v>
      </c>
      <c r="C43" s="294">
        <v>-369</v>
      </c>
      <c r="D43" s="295">
        <v>-3.1643941342937998</v>
      </c>
      <c r="E43" s="294">
        <v>-1537</v>
      </c>
      <c r="F43" s="295">
        <v>-11.980668797256216</v>
      </c>
      <c r="G43" s="294">
        <v>52491</v>
      </c>
      <c r="H43" s="294">
        <v>173</v>
      </c>
      <c r="I43" s="295">
        <v>0.33067013265033068</v>
      </c>
      <c r="J43" s="294">
        <v>-9721</v>
      </c>
      <c r="K43" s="295">
        <v>-15.625602777599177</v>
      </c>
    </row>
    <row r="44" spans="1:11" ht="12" customHeight="1">
      <c r="A44" s="315">
        <v>40848</v>
      </c>
      <c r="B44" s="294">
        <v>10702</v>
      </c>
      <c r="C44" s="294">
        <v>-590</v>
      </c>
      <c r="D44" s="295">
        <v>-5.2249380092100601</v>
      </c>
      <c r="E44" s="294">
        <v>-2319</v>
      </c>
      <c r="F44" s="295">
        <v>-17.809692035941939</v>
      </c>
      <c r="G44" s="294">
        <v>46785</v>
      </c>
      <c r="H44" s="294">
        <v>-5706</v>
      </c>
      <c r="I44" s="295">
        <v>-10.870434931702578</v>
      </c>
      <c r="J44" s="294">
        <v>-12813</v>
      </c>
      <c r="K44" s="295">
        <v>-21.499043592066847</v>
      </c>
    </row>
    <row r="45" spans="1:11" ht="12" customHeight="1">
      <c r="A45" s="315">
        <v>40878</v>
      </c>
      <c r="B45" s="294">
        <v>8616</v>
      </c>
      <c r="C45" s="294">
        <v>-2086</v>
      </c>
      <c r="D45" s="295">
        <v>-19.491683797421043</v>
      </c>
      <c r="E45" s="294">
        <v>-2360</v>
      </c>
      <c r="F45" s="295">
        <v>-21.501457725947521</v>
      </c>
      <c r="G45" s="294">
        <v>37034</v>
      </c>
      <c r="H45" s="294">
        <v>-9751</v>
      </c>
      <c r="I45" s="295">
        <v>-20.842150261836057</v>
      </c>
      <c r="J45" s="294">
        <v>-13654</v>
      </c>
      <c r="K45" s="295">
        <v>-26.937342171717173</v>
      </c>
    </row>
    <row r="46" spans="1:11" ht="12" customHeight="1">
      <c r="A46" s="315">
        <v>40909</v>
      </c>
      <c r="B46" s="294">
        <v>9917</v>
      </c>
      <c r="C46" s="294">
        <v>1301</v>
      </c>
      <c r="D46" s="295">
        <v>15.099814298978645</v>
      </c>
      <c r="E46" s="294">
        <v>-2484</v>
      </c>
      <c r="F46" s="295">
        <v>-20.030642690105637</v>
      </c>
      <c r="G46" s="294">
        <v>43597</v>
      </c>
      <c r="H46" s="294">
        <v>6563</v>
      </c>
      <c r="I46" s="295">
        <v>17.721553167359723</v>
      </c>
      <c r="J46" s="294">
        <v>-14327</v>
      </c>
      <c r="K46" s="295">
        <v>-24.7341343829846</v>
      </c>
    </row>
    <row r="47" spans="1:11" ht="12" customHeight="1">
      <c r="A47" s="315">
        <v>40940</v>
      </c>
      <c r="B47" s="294">
        <v>9381</v>
      </c>
      <c r="C47" s="294">
        <v>-536</v>
      </c>
      <c r="D47" s="295">
        <v>-5.40486034082888</v>
      </c>
      <c r="E47" s="294">
        <v>-1760</v>
      </c>
      <c r="F47" s="295">
        <v>-15.79750471232385</v>
      </c>
      <c r="G47" s="294">
        <v>44080</v>
      </c>
      <c r="H47" s="294">
        <v>483</v>
      </c>
      <c r="I47" s="295">
        <v>1.1078743950271808</v>
      </c>
      <c r="J47" s="294">
        <v>-8421</v>
      </c>
      <c r="K47" s="295">
        <v>-16.039694482009867</v>
      </c>
    </row>
    <row r="48" spans="1:11" ht="12" customHeight="1">
      <c r="A48" s="315">
        <v>40969</v>
      </c>
      <c r="B48" s="294">
        <v>11910</v>
      </c>
      <c r="C48" s="294">
        <v>2529</v>
      </c>
      <c r="D48" s="295">
        <v>26.958746402302527</v>
      </c>
      <c r="E48" s="294">
        <v>-1613</v>
      </c>
      <c r="F48" s="295">
        <v>-11.927826665680692</v>
      </c>
      <c r="G48" s="294">
        <v>56190</v>
      </c>
      <c r="H48" s="294">
        <v>12110</v>
      </c>
      <c r="I48" s="295">
        <v>27.472776769509981</v>
      </c>
      <c r="J48" s="294">
        <v>-5254</v>
      </c>
      <c r="K48" s="295">
        <v>-8.5508755940368459</v>
      </c>
    </row>
    <row r="49" spans="1:11" ht="12" customHeight="1">
      <c r="A49" s="315">
        <v>41000</v>
      </c>
      <c r="B49" s="294">
        <v>10611</v>
      </c>
      <c r="C49" s="294">
        <v>-1299</v>
      </c>
      <c r="D49" s="295">
        <v>-10.906801007556675</v>
      </c>
      <c r="E49" s="294">
        <v>-720</v>
      </c>
      <c r="F49" s="295">
        <v>-6.354249404289118</v>
      </c>
      <c r="G49" s="294">
        <v>51084</v>
      </c>
      <c r="H49" s="294">
        <v>-5106</v>
      </c>
      <c r="I49" s="295">
        <v>-9.0870261612386543</v>
      </c>
      <c r="J49" s="294">
        <v>-2475</v>
      </c>
      <c r="K49" s="295">
        <v>-4.621072088724584</v>
      </c>
    </row>
    <row r="50" spans="1:11" ht="12" customHeight="1">
      <c r="A50" s="315">
        <v>41030</v>
      </c>
      <c r="B50" s="294">
        <v>10916</v>
      </c>
      <c r="C50" s="294">
        <v>305</v>
      </c>
      <c r="D50" s="295">
        <v>2.8743756479125437</v>
      </c>
      <c r="E50" s="294">
        <v>-781</v>
      </c>
      <c r="F50" s="295">
        <v>-6.6769257074463537</v>
      </c>
      <c r="G50" s="294">
        <v>55350</v>
      </c>
      <c r="H50" s="294">
        <v>4266</v>
      </c>
      <c r="I50" s="295">
        <v>8.3509513742071881</v>
      </c>
      <c r="J50" s="294">
        <v>-1924</v>
      </c>
      <c r="K50" s="295">
        <v>-3.3592904284666689</v>
      </c>
    </row>
    <row r="51" spans="1:11" ht="12" customHeight="1">
      <c r="A51" s="315">
        <v>41061</v>
      </c>
      <c r="B51" s="294">
        <v>10494</v>
      </c>
      <c r="C51" s="294">
        <v>-422</v>
      </c>
      <c r="D51" s="295">
        <v>-3.8658849395382924</v>
      </c>
      <c r="E51" s="294">
        <v>-733</v>
      </c>
      <c r="F51" s="295">
        <v>-6.5289035361182863</v>
      </c>
      <c r="G51" s="294">
        <v>53741</v>
      </c>
      <c r="H51" s="294">
        <v>-1609</v>
      </c>
      <c r="I51" s="295">
        <v>-2.9069557362240288</v>
      </c>
      <c r="J51" s="294">
        <v>-390</v>
      </c>
      <c r="K51" s="295">
        <v>-0.72047440468493096</v>
      </c>
    </row>
    <row r="52" spans="1:11" ht="12" customHeight="1">
      <c r="A52" s="315">
        <v>41091</v>
      </c>
      <c r="B52" s="294">
        <v>10583</v>
      </c>
      <c r="C52" s="294">
        <v>89</v>
      </c>
      <c r="D52" s="295">
        <v>0.84810367829235755</v>
      </c>
      <c r="E52" s="294">
        <v>-147</v>
      </c>
      <c r="F52" s="295">
        <v>-1.369990680335508</v>
      </c>
      <c r="G52" s="294">
        <v>57165</v>
      </c>
      <c r="H52" s="294">
        <v>3424</v>
      </c>
      <c r="I52" s="295">
        <v>6.3712993803613625</v>
      </c>
      <c r="J52" s="294">
        <v>5353</v>
      </c>
      <c r="K52" s="295">
        <v>10.331583416969043</v>
      </c>
    </row>
    <row r="53" spans="1:11" ht="12" customHeight="1">
      <c r="A53" s="315">
        <v>41122</v>
      </c>
      <c r="B53" s="294">
        <v>7212</v>
      </c>
      <c r="C53" s="294">
        <v>-3371</v>
      </c>
      <c r="D53" s="295">
        <v>-31.852971747141641</v>
      </c>
      <c r="E53" s="294">
        <v>-969</v>
      </c>
      <c r="F53" s="295">
        <v>-11.844517785111844</v>
      </c>
      <c r="G53" s="294">
        <v>35608</v>
      </c>
      <c r="H53" s="294">
        <v>-21557</v>
      </c>
      <c r="I53" s="295">
        <v>-37.710137321787805</v>
      </c>
      <c r="J53" s="294">
        <v>-2413</v>
      </c>
      <c r="K53" s="295">
        <v>-6.3464927277031116</v>
      </c>
    </row>
    <row r="54" spans="1:11" ht="12" customHeight="1">
      <c r="A54" s="315">
        <v>41153</v>
      </c>
      <c r="B54" s="294">
        <v>10817</v>
      </c>
      <c r="C54" s="294">
        <v>3605</v>
      </c>
      <c r="D54" s="295">
        <v>49.986134220743203</v>
      </c>
      <c r="E54" s="294">
        <v>-844</v>
      </c>
      <c r="F54" s="295">
        <v>-7.2378012177343285</v>
      </c>
      <c r="G54" s="294">
        <v>50149</v>
      </c>
      <c r="H54" s="294">
        <v>14541</v>
      </c>
      <c r="I54" s="295">
        <v>40.836328914850597</v>
      </c>
      <c r="J54" s="294">
        <v>-2169</v>
      </c>
      <c r="K54" s="295">
        <v>-4.1458006804541458</v>
      </c>
    </row>
    <row r="55" spans="1:11" ht="12" customHeight="1">
      <c r="A55" s="315">
        <v>41183</v>
      </c>
      <c r="B55" s="294">
        <v>12341</v>
      </c>
      <c r="C55" s="294">
        <v>1524</v>
      </c>
      <c r="D55" s="295">
        <v>14.088934085236202</v>
      </c>
      <c r="E55" s="294">
        <v>1049</v>
      </c>
      <c r="F55" s="295">
        <v>9.2897626638328017</v>
      </c>
      <c r="G55" s="294">
        <v>58785</v>
      </c>
      <c r="H55" s="294">
        <v>8636</v>
      </c>
      <c r="I55" s="295">
        <v>17.220682366547688</v>
      </c>
      <c r="J55" s="294">
        <v>6294</v>
      </c>
      <c r="K55" s="295">
        <v>11.990626964622507</v>
      </c>
    </row>
    <row r="56" spans="1:11" ht="12" customHeight="1">
      <c r="A56" s="315">
        <v>41214</v>
      </c>
      <c r="B56" s="294">
        <v>10022</v>
      </c>
      <c r="C56" s="294">
        <v>-2319</v>
      </c>
      <c r="D56" s="295">
        <v>-18.791021797261163</v>
      </c>
      <c r="E56" s="294">
        <v>-680</v>
      </c>
      <c r="F56" s="295">
        <v>-6.3539525322369652</v>
      </c>
      <c r="G56" s="294">
        <v>48370</v>
      </c>
      <c r="H56" s="294">
        <v>-10415</v>
      </c>
      <c r="I56" s="295">
        <v>-17.717104703580844</v>
      </c>
      <c r="J56" s="294">
        <v>1585</v>
      </c>
      <c r="K56" s="295">
        <v>3.387837982259271</v>
      </c>
    </row>
    <row r="57" spans="1:11" ht="12" customHeight="1">
      <c r="A57" s="315">
        <v>41244</v>
      </c>
      <c r="B57" s="294">
        <v>8108</v>
      </c>
      <c r="C57" s="294">
        <v>-1914</v>
      </c>
      <c r="D57" s="295">
        <v>-19.097984434244662</v>
      </c>
      <c r="E57" s="294">
        <v>-508</v>
      </c>
      <c r="F57" s="295">
        <v>-5.8960074280408543</v>
      </c>
      <c r="G57" s="294">
        <v>37957</v>
      </c>
      <c r="H57" s="294">
        <v>-10413</v>
      </c>
      <c r="I57" s="295">
        <v>-21.527806491627043</v>
      </c>
      <c r="J57" s="294">
        <v>923</v>
      </c>
      <c r="K57" s="295">
        <v>2.4923043689582545</v>
      </c>
    </row>
    <row r="58" spans="1:11" ht="12" customHeight="1">
      <c r="A58" s="315">
        <v>41275</v>
      </c>
      <c r="B58" s="294">
        <v>10797</v>
      </c>
      <c r="C58" s="294">
        <v>2689</v>
      </c>
      <c r="D58" s="295">
        <v>33.164775530340407</v>
      </c>
      <c r="E58" s="294">
        <v>880</v>
      </c>
      <c r="F58" s="295">
        <v>8.8736513058384592</v>
      </c>
      <c r="G58" s="294">
        <v>52196</v>
      </c>
      <c r="H58" s="294">
        <v>14239</v>
      </c>
      <c r="I58" s="295">
        <v>37.513502120820931</v>
      </c>
      <c r="J58" s="294">
        <v>8599</v>
      </c>
      <c r="K58" s="295">
        <v>19.723834208775834</v>
      </c>
    </row>
    <row r="59" spans="1:11" ht="12" customHeight="1">
      <c r="A59" s="315">
        <v>41306</v>
      </c>
      <c r="B59" s="294">
        <v>9991</v>
      </c>
      <c r="C59" s="294">
        <v>-806</v>
      </c>
      <c r="D59" s="295">
        <v>-7.465036584236362</v>
      </c>
      <c r="E59" s="294">
        <v>610</v>
      </c>
      <c r="F59" s="295">
        <v>6.5025050634260744</v>
      </c>
      <c r="G59" s="294">
        <v>46305</v>
      </c>
      <c r="H59" s="294">
        <v>-5891</v>
      </c>
      <c r="I59" s="295">
        <v>-11.286305464020231</v>
      </c>
      <c r="J59" s="294">
        <v>2225</v>
      </c>
      <c r="K59" s="295">
        <v>5.047640653357532</v>
      </c>
    </row>
    <row r="60" spans="1:11" ht="12" customHeight="1">
      <c r="A60" s="315">
        <v>41334</v>
      </c>
      <c r="B60" s="294">
        <v>10171</v>
      </c>
      <c r="C60" s="294">
        <v>180</v>
      </c>
      <c r="D60" s="295">
        <v>1.8016214593133821</v>
      </c>
      <c r="E60" s="294">
        <v>-1739</v>
      </c>
      <c r="F60" s="295">
        <v>-14.601175482787573</v>
      </c>
      <c r="G60" s="294">
        <v>49670</v>
      </c>
      <c r="H60" s="294">
        <v>3365</v>
      </c>
      <c r="I60" s="295">
        <v>7.2670337976460422</v>
      </c>
      <c r="J60" s="294">
        <v>-6520</v>
      </c>
      <c r="K60" s="295">
        <v>-11.603488165153943</v>
      </c>
    </row>
    <row r="61" spans="1:11" ht="12" customHeight="1">
      <c r="A61" s="315">
        <v>41365</v>
      </c>
      <c r="B61" s="294">
        <v>10710</v>
      </c>
      <c r="C61" s="294">
        <v>539</v>
      </c>
      <c r="D61" s="295">
        <v>5.2993805918788714</v>
      </c>
      <c r="E61" s="294">
        <v>99</v>
      </c>
      <c r="F61" s="295">
        <v>0.93299406276505514</v>
      </c>
      <c r="G61" s="294">
        <v>50512</v>
      </c>
      <c r="H61" s="294">
        <v>842</v>
      </c>
      <c r="I61" s="295">
        <v>1.695188242399839</v>
      </c>
      <c r="J61" s="294">
        <v>-572</v>
      </c>
      <c r="K61" s="295">
        <v>-1.119724375538329</v>
      </c>
    </row>
    <row r="62" spans="1:11" ht="12" customHeight="1">
      <c r="A62" s="315">
        <v>41395</v>
      </c>
      <c r="B62" s="294">
        <v>9850</v>
      </c>
      <c r="C62" s="294">
        <v>-860</v>
      </c>
      <c r="D62" s="295">
        <v>-8.0298786181139121</v>
      </c>
      <c r="E62" s="294">
        <v>-1066</v>
      </c>
      <c r="F62" s="295">
        <v>-9.765481861487725</v>
      </c>
      <c r="G62" s="294">
        <v>49531</v>
      </c>
      <c r="H62" s="294">
        <v>-981</v>
      </c>
      <c r="I62" s="295">
        <v>-1.9421127652834971</v>
      </c>
      <c r="J62" s="294">
        <v>-5819</v>
      </c>
      <c r="K62" s="295">
        <v>-10.513098464317977</v>
      </c>
    </row>
    <row r="63" spans="1:11" ht="12" customHeight="1">
      <c r="A63" s="315">
        <v>41426</v>
      </c>
      <c r="B63" s="294">
        <v>9692</v>
      </c>
      <c r="C63" s="294">
        <v>-158</v>
      </c>
      <c r="D63" s="295">
        <v>-1.6040609137055837</v>
      </c>
      <c r="E63" s="294">
        <v>-802</v>
      </c>
      <c r="F63" s="295">
        <v>-7.6424623594434919</v>
      </c>
      <c r="G63" s="294">
        <v>45517</v>
      </c>
      <c r="H63" s="294">
        <v>-4014</v>
      </c>
      <c r="I63" s="295">
        <v>-8.1040156669560481</v>
      </c>
      <c r="J63" s="294">
        <v>-8224</v>
      </c>
      <c r="K63" s="295">
        <v>-15.303027483671684</v>
      </c>
    </row>
    <row r="64" spans="1:11" ht="12" customHeight="1">
      <c r="A64" s="315">
        <v>41456</v>
      </c>
      <c r="B64" s="294">
        <v>10395</v>
      </c>
      <c r="C64" s="294">
        <v>703</v>
      </c>
      <c r="D64" s="295">
        <v>7.2534048699958733</v>
      </c>
      <c r="E64" s="294">
        <v>-188</v>
      </c>
      <c r="F64" s="295">
        <v>-1.7764339034300294</v>
      </c>
      <c r="G64" s="294">
        <v>50865</v>
      </c>
      <c r="H64" s="294">
        <v>5348</v>
      </c>
      <c r="I64" s="295">
        <v>11.749456247116463</v>
      </c>
      <c r="J64" s="294">
        <v>-6300</v>
      </c>
      <c r="K64" s="295">
        <v>-11.020729467331408</v>
      </c>
    </row>
    <row r="65" spans="1:11" ht="12" customHeight="1">
      <c r="A65" s="315">
        <v>41487</v>
      </c>
      <c r="B65" s="294">
        <v>7012</v>
      </c>
      <c r="C65" s="294">
        <v>-3383</v>
      </c>
      <c r="D65" s="295">
        <v>-32.544492544492542</v>
      </c>
      <c r="E65" s="294">
        <v>-200</v>
      </c>
      <c r="F65" s="295">
        <v>-2.7731558513588466</v>
      </c>
      <c r="G65" s="294">
        <v>33508</v>
      </c>
      <c r="H65" s="294">
        <v>-17357</v>
      </c>
      <c r="I65" s="295">
        <v>-34.123660670402046</v>
      </c>
      <c r="J65" s="294">
        <v>-2100</v>
      </c>
      <c r="K65" s="295">
        <v>-5.897551112109638</v>
      </c>
    </row>
    <row r="66" spans="1:11" ht="12" customHeight="1">
      <c r="A66" s="315">
        <v>41518</v>
      </c>
      <c r="B66" s="294">
        <v>11547</v>
      </c>
      <c r="C66" s="294">
        <v>4535</v>
      </c>
      <c r="D66" s="295">
        <v>64.67484312606959</v>
      </c>
      <c r="E66" s="294">
        <v>730</v>
      </c>
      <c r="F66" s="295">
        <v>6.748636405657761</v>
      </c>
      <c r="G66" s="294">
        <v>51605</v>
      </c>
      <c r="H66" s="294">
        <v>18097</v>
      </c>
      <c r="I66" s="295">
        <v>54.007998090008357</v>
      </c>
      <c r="J66" s="294">
        <v>1456</v>
      </c>
      <c r="K66" s="295">
        <v>2.9033480228917825</v>
      </c>
    </row>
    <row r="67" spans="1:11" ht="12" customHeight="1">
      <c r="A67" s="315">
        <v>41548</v>
      </c>
      <c r="B67" s="294">
        <v>12663</v>
      </c>
      <c r="C67" s="294">
        <v>1116</v>
      </c>
      <c r="D67" s="295">
        <v>9.6648480124707721</v>
      </c>
      <c r="E67" s="294">
        <v>322</v>
      </c>
      <c r="F67" s="295">
        <v>2.6091888825865004</v>
      </c>
      <c r="G67" s="294">
        <v>59521</v>
      </c>
      <c r="H67" s="294">
        <v>7916</v>
      </c>
      <c r="I67" s="295">
        <v>15.339598876077899</v>
      </c>
      <c r="J67" s="294">
        <v>736</v>
      </c>
      <c r="K67" s="295">
        <v>1.2520200731479119</v>
      </c>
    </row>
    <row r="68" spans="1:11" ht="12" customHeight="1">
      <c r="A68" s="315">
        <v>41579</v>
      </c>
      <c r="B68" s="294">
        <v>10427</v>
      </c>
      <c r="C68" s="294">
        <v>-2236</v>
      </c>
      <c r="D68" s="295">
        <v>-17.657743030877359</v>
      </c>
      <c r="E68" s="294">
        <v>405</v>
      </c>
      <c r="F68" s="295">
        <v>4.0411095589702652</v>
      </c>
      <c r="G68" s="294">
        <v>48519</v>
      </c>
      <c r="H68" s="294">
        <v>-11002</v>
      </c>
      <c r="I68" s="295">
        <v>-18.484232455771913</v>
      </c>
      <c r="J68" s="294">
        <v>149</v>
      </c>
      <c r="K68" s="295">
        <v>0.30804217490179864</v>
      </c>
    </row>
    <row r="69" spans="1:11" ht="12" customHeight="1">
      <c r="A69" s="315">
        <v>41609</v>
      </c>
      <c r="B69" s="294">
        <v>12706</v>
      </c>
      <c r="C69" s="294">
        <v>2279</v>
      </c>
      <c r="D69" s="295">
        <v>21.856718135609476</v>
      </c>
      <c r="E69" s="294">
        <v>4598</v>
      </c>
      <c r="F69" s="295">
        <v>56.709422792303897</v>
      </c>
      <c r="G69" s="294">
        <v>43872</v>
      </c>
      <c r="H69" s="294">
        <v>-4647</v>
      </c>
      <c r="I69" s="295">
        <v>-9.5776912137513133</v>
      </c>
      <c r="J69" s="294">
        <v>5915</v>
      </c>
      <c r="K69" s="295">
        <v>15.58342334747214</v>
      </c>
    </row>
    <row r="70" spans="1:11" ht="12" customHeight="1">
      <c r="A70" s="315">
        <v>41640</v>
      </c>
      <c r="B70" s="294">
        <v>11094</v>
      </c>
      <c r="C70" s="294">
        <v>-1612</v>
      </c>
      <c r="D70" s="295">
        <v>-12.686919565559577</v>
      </c>
      <c r="E70" s="294">
        <v>297</v>
      </c>
      <c r="F70" s="295">
        <v>2.7507641011392052</v>
      </c>
      <c r="G70" s="294">
        <v>52737</v>
      </c>
      <c r="H70" s="294">
        <v>8865</v>
      </c>
      <c r="I70" s="295">
        <v>20.206509846827135</v>
      </c>
      <c r="J70" s="294">
        <v>541</v>
      </c>
      <c r="K70" s="295">
        <v>1.0364778910261323</v>
      </c>
    </row>
    <row r="71" spans="1:11" ht="12" customHeight="1">
      <c r="A71" s="315">
        <v>41671</v>
      </c>
      <c r="B71" s="294">
        <v>10938</v>
      </c>
      <c r="C71" s="294">
        <v>-156</v>
      </c>
      <c r="D71" s="295">
        <v>-1.4061654948620876</v>
      </c>
      <c r="E71" s="294">
        <v>947</v>
      </c>
      <c r="F71" s="295">
        <v>9.4785306776098484</v>
      </c>
      <c r="G71" s="294">
        <v>50239</v>
      </c>
      <c r="H71" s="294">
        <v>-2498</v>
      </c>
      <c r="I71" s="295">
        <v>-4.7367123651326395</v>
      </c>
      <c r="J71" s="294">
        <v>3934</v>
      </c>
      <c r="K71" s="295">
        <v>8.4958427815570676</v>
      </c>
    </row>
    <row r="72" spans="1:11" ht="12" customHeight="1">
      <c r="A72" s="315">
        <v>41699</v>
      </c>
      <c r="B72" s="294">
        <v>12357</v>
      </c>
      <c r="C72" s="294">
        <v>1419</v>
      </c>
      <c r="D72" s="295">
        <v>12.973121228743828</v>
      </c>
      <c r="E72" s="294">
        <v>2186</v>
      </c>
      <c r="F72" s="295">
        <v>21.49247861567201</v>
      </c>
      <c r="G72" s="294">
        <v>58974</v>
      </c>
      <c r="H72" s="294">
        <v>8735</v>
      </c>
      <c r="I72" s="295">
        <v>17.386890662632617</v>
      </c>
      <c r="J72" s="294">
        <v>9304</v>
      </c>
      <c r="K72" s="295">
        <v>18.731628749748339</v>
      </c>
    </row>
    <row r="73" spans="1:11" ht="12" customHeight="1">
      <c r="A73" s="315">
        <v>41730</v>
      </c>
      <c r="B73" s="294">
        <v>12947</v>
      </c>
      <c r="C73" s="294">
        <v>590</v>
      </c>
      <c r="D73" s="295">
        <v>4.7746216719268428</v>
      </c>
      <c r="E73" s="294">
        <v>2237</v>
      </c>
      <c r="F73" s="295">
        <v>20.88702147525677</v>
      </c>
      <c r="G73" s="294">
        <v>64931</v>
      </c>
      <c r="H73" s="294">
        <v>5957</v>
      </c>
      <c r="I73" s="295">
        <v>10.101061484722081</v>
      </c>
      <c r="J73" s="294">
        <v>14419</v>
      </c>
      <c r="K73" s="295">
        <v>28.545692112765284</v>
      </c>
    </row>
    <row r="74" spans="1:11" ht="12" customHeight="1">
      <c r="A74" s="315">
        <v>41760</v>
      </c>
      <c r="B74" s="294">
        <v>12097</v>
      </c>
      <c r="C74" s="294">
        <v>-850</v>
      </c>
      <c r="D74" s="295">
        <v>-6.5652274658221978</v>
      </c>
      <c r="E74" s="294">
        <v>2247</v>
      </c>
      <c r="F74" s="295">
        <v>22.81218274111675</v>
      </c>
      <c r="G74" s="294">
        <v>62678</v>
      </c>
      <c r="H74" s="294">
        <v>-2253</v>
      </c>
      <c r="I74" s="295">
        <v>-3.4698372118094594</v>
      </c>
      <c r="J74" s="294">
        <v>13147</v>
      </c>
      <c r="K74" s="295">
        <v>26.542973087561325</v>
      </c>
    </row>
    <row r="75" spans="1:11" ht="12" customHeight="1">
      <c r="A75" s="315">
        <v>41791</v>
      </c>
      <c r="B75" s="294">
        <v>12194</v>
      </c>
      <c r="C75" s="294">
        <v>97</v>
      </c>
      <c r="D75" s="295">
        <v>0.80185169876828966</v>
      </c>
      <c r="E75" s="294">
        <v>2502</v>
      </c>
      <c r="F75" s="295">
        <v>25.815105241436235</v>
      </c>
      <c r="G75" s="294">
        <v>59553</v>
      </c>
      <c r="H75" s="294">
        <v>-3125</v>
      </c>
      <c r="I75" s="295">
        <v>-4.9858004403458951</v>
      </c>
      <c r="J75" s="294">
        <v>14036</v>
      </c>
      <c r="K75" s="295">
        <v>30.836830195311641</v>
      </c>
    </row>
    <row r="76" spans="1:11" ht="12" customHeight="1">
      <c r="A76" s="315">
        <v>41821</v>
      </c>
      <c r="B76" s="294">
        <v>12955</v>
      </c>
      <c r="C76" s="294">
        <v>761</v>
      </c>
      <c r="D76" s="295">
        <v>6.2407741512219124</v>
      </c>
      <c r="E76" s="294">
        <v>2560</v>
      </c>
      <c r="F76" s="295">
        <v>24.627224627224628</v>
      </c>
      <c r="G76" s="294">
        <v>62321</v>
      </c>
      <c r="H76" s="294">
        <v>2768</v>
      </c>
      <c r="I76" s="295">
        <v>4.6479606401020943</v>
      </c>
      <c r="J76" s="294">
        <v>11456</v>
      </c>
      <c r="K76" s="295">
        <v>22.522363118057605</v>
      </c>
    </row>
    <row r="77" spans="1:11" ht="12" customHeight="1">
      <c r="A77" s="315">
        <v>41852</v>
      </c>
      <c r="B77" s="294">
        <v>8101</v>
      </c>
      <c r="C77" s="294">
        <v>-4854</v>
      </c>
      <c r="D77" s="295">
        <v>-37.468159011964495</v>
      </c>
      <c r="E77" s="294">
        <v>1089</v>
      </c>
      <c r="F77" s="295">
        <v>15.530519110096977</v>
      </c>
      <c r="G77" s="294">
        <v>39801</v>
      </c>
      <c r="H77" s="294">
        <v>-22520</v>
      </c>
      <c r="I77" s="295">
        <v>-36.135492049228993</v>
      </c>
      <c r="J77" s="294">
        <v>6293</v>
      </c>
      <c r="K77" s="295">
        <v>18.780589709920019</v>
      </c>
    </row>
    <row r="78" spans="1:11" ht="12" customHeight="1">
      <c r="A78" s="315">
        <v>41883</v>
      </c>
      <c r="B78" s="294">
        <v>15357</v>
      </c>
      <c r="C78" s="294">
        <v>7256</v>
      </c>
      <c r="D78" s="295">
        <v>89.569188989013696</v>
      </c>
      <c r="E78" s="294">
        <v>3810</v>
      </c>
      <c r="F78" s="295">
        <v>32.995583268381395</v>
      </c>
      <c r="G78" s="294">
        <v>68712</v>
      </c>
      <c r="H78" s="294">
        <v>28911</v>
      </c>
      <c r="I78" s="295">
        <v>72.638878420140202</v>
      </c>
      <c r="J78" s="294">
        <v>17107</v>
      </c>
      <c r="K78" s="295">
        <v>33.149888576688305</v>
      </c>
    </row>
    <row r="79" spans="1:11" ht="12" customHeight="1">
      <c r="A79" s="315">
        <v>41913</v>
      </c>
      <c r="B79" s="294">
        <v>17916</v>
      </c>
      <c r="C79" s="294">
        <v>2559</v>
      </c>
      <c r="D79" s="295">
        <v>16.663410822426254</v>
      </c>
      <c r="E79" s="294">
        <v>5253</v>
      </c>
      <c r="F79" s="295">
        <v>41.483060886045962</v>
      </c>
      <c r="G79" s="294">
        <v>76559</v>
      </c>
      <c r="H79" s="294">
        <v>7847</v>
      </c>
      <c r="I79" s="295">
        <v>11.420130399348004</v>
      </c>
      <c r="J79" s="294">
        <v>17038</v>
      </c>
      <c r="K79" s="295">
        <v>28.625191109020346</v>
      </c>
    </row>
    <row r="80" spans="1:11" ht="12" customHeight="1">
      <c r="A80" s="315">
        <v>41944</v>
      </c>
      <c r="B80" s="294">
        <v>12972</v>
      </c>
      <c r="C80" s="294">
        <v>-4944</v>
      </c>
      <c r="D80" s="295">
        <v>-27.595445411922306</v>
      </c>
      <c r="E80" s="294">
        <v>2545</v>
      </c>
      <c r="F80" s="295">
        <v>24.407787474824975</v>
      </c>
      <c r="G80" s="294">
        <v>61621</v>
      </c>
      <c r="H80" s="294">
        <v>-14938</v>
      </c>
      <c r="I80" s="295">
        <v>-19.511749108530676</v>
      </c>
      <c r="J80" s="294">
        <v>13102</v>
      </c>
      <c r="K80" s="295">
        <v>27.003854160225892</v>
      </c>
    </row>
    <row r="81" spans="1:11" ht="12" customHeight="1">
      <c r="A81" s="315">
        <v>41974</v>
      </c>
      <c r="B81" s="294">
        <v>11332</v>
      </c>
      <c r="C81" s="294">
        <v>-1640</v>
      </c>
      <c r="D81" s="295">
        <v>-12.642614862781375</v>
      </c>
      <c r="E81" s="294">
        <v>-1374</v>
      </c>
      <c r="F81" s="295">
        <v>-10.813788761215173</v>
      </c>
      <c r="G81" s="294">
        <v>52965</v>
      </c>
      <c r="H81" s="294">
        <v>-8656</v>
      </c>
      <c r="I81" s="295">
        <v>-14.047159247659078</v>
      </c>
      <c r="J81" s="294">
        <v>9093</v>
      </c>
      <c r="K81" s="295">
        <v>20.726203501094091</v>
      </c>
    </row>
    <row r="82" spans="1:11" ht="12" customHeight="1">
      <c r="A82" s="315">
        <v>42005</v>
      </c>
      <c r="B82" s="294">
        <v>14322</v>
      </c>
      <c r="C82" s="294">
        <v>2990</v>
      </c>
      <c r="D82" s="295">
        <v>26.385457112601483</v>
      </c>
      <c r="E82" s="294">
        <v>3228</v>
      </c>
      <c r="F82" s="295">
        <v>29.09680908599243</v>
      </c>
      <c r="G82" s="294">
        <v>66460</v>
      </c>
      <c r="H82" s="294">
        <v>13495</v>
      </c>
      <c r="I82" s="295">
        <v>25.479089965071275</v>
      </c>
      <c r="J82" s="294">
        <v>13723</v>
      </c>
      <c r="K82" s="295">
        <v>26.02157877770825</v>
      </c>
    </row>
    <row r="83" spans="1:11" ht="12" customHeight="1">
      <c r="A83" s="315">
        <v>42036</v>
      </c>
      <c r="B83" s="294">
        <v>14002</v>
      </c>
      <c r="C83" s="294">
        <v>-320</v>
      </c>
      <c r="D83" s="295">
        <v>-2.2343248149699764</v>
      </c>
      <c r="E83" s="294">
        <v>3064</v>
      </c>
      <c r="F83" s="295">
        <v>28.01243371731578</v>
      </c>
      <c r="G83" s="294">
        <v>64785</v>
      </c>
      <c r="H83" s="294">
        <v>-1675</v>
      </c>
      <c r="I83" s="295">
        <v>-2.5203129702076437</v>
      </c>
      <c r="J83" s="294">
        <v>14546</v>
      </c>
      <c r="K83" s="295">
        <v>28.953601783474991</v>
      </c>
    </row>
    <row r="84" spans="1:11" ht="12" customHeight="1">
      <c r="A84" s="315">
        <v>42064</v>
      </c>
      <c r="B84" s="294">
        <v>15987</v>
      </c>
      <c r="C84" s="294">
        <v>1985</v>
      </c>
      <c r="D84" s="295">
        <v>14.176546207684616</v>
      </c>
      <c r="E84" s="294">
        <v>3630</v>
      </c>
      <c r="F84" s="295">
        <v>29.376062151007527</v>
      </c>
      <c r="G84" s="294">
        <v>76720</v>
      </c>
      <c r="H84" s="294">
        <v>11935</v>
      </c>
      <c r="I84" s="295">
        <v>18.42247433819557</v>
      </c>
      <c r="J84" s="294">
        <v>17746</v>
      </c>
      <c r="K84" s="295">
        <v>30.091226642249126</v>
      </c>
    </row>
    <row r="85" spans="1:11" ht="12" customHeight="1">
      <c r="A85" s="315">
        <v>42095</v>
      </c>
      <c r="B85" s="294">
        <v>14433</v>
      </c>
      <c r="C85" s="294">
        <v>-1554</v>
      </c>
      <c r="D85" s="295">
        <v>-9.7203978232313748</v>
      </c>
      <c r="E85" s="294">
        <v>1486</v>
      </c>
      <c r="F85" s="295">
        <v>11.477562369660925</v>
      </c>
      <c r="G85" s="294">
        <v>66983</v>
      </c>
      <c r="H85" s="294">
        <v>-9737</v>
      </c>
      <c r="I85" s="295">
        <v>-12.691605839416058</v>
      </c>
      <c r="J85" s="294">
        <v>2052</v>
      </c>
      <c r="K85" s="295">
        <v>3.1602778333923705</v>
      </c>
    </row>
    <row r="86" spans="1:11" ht="12" customHeight="1">
      <c r="A86" s="315">
        <v>42125</v>
      </c>
      <c r="B86" s="294">
        <v>14680</v>
      </c>
      <c r="C86" s="294">
        <v>247</v>
      </c>
      <c r="D86" s="295">
        <v>1.7113559204600568</v>
      </c>
      <c r="E86" s="294">
        <v>2583</v>
      </c>
      <c r="F86" s="295">
        <v>21.352401421840124</v>
      </c>
      <c r="G86" s="294">
        <v>67110</v>
      </c>
      <c r="H86" s="294">
        <v>127</v>
      </c>
      <c r="I86" s="295">
        <v>0.18960034635653822</v>
      </c>
      <c r="J86" s="294">
        <v>4432</v>
      </c>
      <c r="K86" s="295">
        <v>7.0710616165161619</v>
      </c>
    </row>
    <row r="87" spans="1:11" ht="12" customHeight="1">
      <c r="A87" s="315">
        <v>42156</v>
      </c>
      <c r="B87" s="294">
        <v>15349</v>
      </c>
      <c r="C87" s="294">
        <v>669</v>
      </c>
      <c r="D87" s="295">
        <v>4.5572207084468666</v>
      </c>
      <c r="E87" s="294">
        <v>3155</v>
      </c>
      <c r="F87" s="295">
        <v>25.873380350992292</v>
      </c>
      <c r="G87" s="294">
        <v>68367</v>
      </c>
      <c r="H87" s="294">
        <v>1257</v>
      </c>
      <c r="I87" s="295">
        <v>1.8730442556995976</v>
      </c>
      <c r="J87" s="294">
        <v>8814</v>
      </c>
      <c r="K87" s="295">
        <v>14.800261951538966</v>
      </c>
    </row>
    <row r="88" spans="1:11" ht="12" customHeight="1">
      <c r="A88" s="315">
        <v>42186</v>
      </c>
      <c r="B88" s="294">
        <v>14613</v>
      </c>
      <c r="C88" s="294">
        <v>-736</v>
      </c>
      <c r="D88" s="295">
        <v>-4.7951006580233244</v>
      </c>
      <c r="E88" s="294">
        <v>1658</v>
      </c>
      <c r="F88" s="295">
        <v>12.798147433423388</v>
      </c>
      <c r="G88" s="294">
        <v>67857</v>
      </c>
      <c r="H88" s="294">
        <v>-510</v>
      </c>
      <c r="I88" s="295">
        <v>-0.74597393479310192</v>
      </c>
      <c r="J88" s="294">
        <v>5536</v>
      </c>
      <c r="K88" s="295">
        <v>8.8830410295085116</v>
      </c>
    </row>
    <row r="89" spans="1:11" ht="12" customHeight="1">
      <c r="A89" s="315">
        <v>42217</v>
      </c>
      <c r="B89" s="294">
        <v>9413</v>
      </c>
      <c r="C89" s="294">
        <v>-5200</v>
      </c>
      <c r="D89" s="295">
        <v>-35.584753301854512</v>
      </c>
      <c r="E89" s="294">
        <v>1312</v>
      </c>
      <c r="F89" s="295">
        <v>16.195531415874584</v>
      </c>
      <c r="G89" s="294">
        <v>43964</v>
      </c>
      <c r="H89" s="294">
        <v>-23893</v>
      </c>
      <c r="I89" s="295">
        <v>-35.210810970128357</v>
      </c>
      <c r="J89" s="294">
        <v>4163</v>
      </c>
      <c r="K89" s="295">
        <v>10.459536192557977</v>
      </c>
    </row>
    <row r="90" spans="1:11" ht="12" customHeight="1">
      <c r="A90" s="315">
        <v>42248</v>
      </c>
      <c r="B90" s="294">
        <v>17450</v>
      </c>
      <c r="C90" s="294">
        <v>8037</v>
      </c>
      <c r="D90" s="295">
        <v>85.381918623180709</v>
      </c>
      <c r="E90" s="294">
        <v>2093</v>
      </c>
      <c r="F90" s="295">
        <v>13.628963990362701</v>
      </c>
      <c r="G90" s="294">
        <v>76489</v>
      </c>
      <c r="H90" s="294">
        <v>32525</v>
      </c>
      <c r="I90" s="295">
        <v>73.980984441816034</v>
      </c>
      <c r="J90" s="294">
        <v>7777</v>
      </c>
      <c r="K90" s="295">
        <v>11.318255908720456</v>
      </c>
    </row>
    <row r="91" spans="1:11" ht="12" customHeight="1">
      <c r="A91" s="315">
        <v>42278</v>
      </c>
      <c r="B91" s="294">
        <v>17576</v>
      </c>
      <c r="C91" s="294">
        <v>126</v>
      </c>
      <c r="D91" s="295">
        <v>0.72206303724928367</v>
      </c>
      <c r="E91" s="294">
        <v>-340</v>
      </c>
      <c r="F91" s="295">
        <v>-1.8977450323732976</v>
      </c>
      <c r="G91" s="294">
        <v>78873</v>
      </c>
      <c r="H91" s="294">
        <v>2384</v>
      </c>
      <c r="I91" s="295">
        <v>3.1167880348808326</v>
      </c>
      <c r="J91" s="294">
        <v>2314</v>
      </c>
      <c r="K91" s="295">
        <v>3.0225055186196266</v>
      </c>
    </row>
    <row r="92" spans="1:11" ht="12" customHeight="1">
      <c r="A92" s="315">
        <v>42309</v>
      </c>
      <c r="B92" s="316">
        <v>15506</v>
      </c>
      <c r="C92" s="316">
        <v>-2070</v>
      </c>
      <c r="D92" s="295">
        <v>-11.77742375967228</v>
      </c>
      <c r="E92" s="316">
        <v>2534</v>
      </c>
      <c r="F92" s="317">
        <v>19.534381745297566</v>
      </c>
      <c r="G92" s="294">
        <v>70353</v>
      </c>
      <c r="H92" s="316">
        <v>-8520</v>
      </c>
      <c r="I92" s="295">
        <v>-10.802175649461793</v>
      </c>
      <c r="J92" s="294">
        <v>8732</v>
      </c>
      <c r="K92" s="295">
        <v>14.170493825157008</v>
      </c>
    </row>
    <row r="93" spans="1:11" ht="12" customHeight="1">
      <c r="A93" s="315">
        <v>42339</v>
      </c>
      <c r="B93" s="294">
        <v>12882</v>
      </c>
      <c r="C93" s="294">
        <v>-2624</v>
      </c>
      <c r="D93" s="295">
        <v>-16.922481620018058</v>
      </c>
      <c r="E93" s="294">
        <v>1550</v>
      </c>
      <c r="F93" s="295">
        <v>13.678079774091069</v>
      </c>
      <c r="G93" s="294">
        <v>57694</v>
      </c>
      <c r="H93" s="294">
        <v>-12659</v>
      </c>
      <c r="I93" s="295">
        <v>-17.993546828138104</v>
      </c>
      <c r="J93" s="294">
        <v>4729</v>
      </c>
      <c r="K93" s="295">
        <v>8.9285377135844417</v>
      </c>
    </row>
    <row r="94" spans="1:11" ht="12" customHeight="1">
      <c r="A94" s="315">
        <v>42370</v>
      </c>
      <c r="B94" s="316">
        <v>15322</v>
      </c>
      <c r="C94" s="316">
        <v>2440</v>
      </c>
      <c r="D94" s="295">
        <v>18.941158205247632</v>
      </c>
      <c r="E94" s="316">
        <v>1000</v>
      </c>
      <c r="F94" s="317">
        <v>6.9822650467811762</v>
      </c>
      <c r="G94" s="294">
        <v>69135</v>
      </c>
      <c r="H94" s="316">
        <v>11441</v>
      </c>
      <c r="I94" s="295">
        <v>19.830484972440807</v>
      </c>
      <c r="J94" s="294">
        <v>2675</v>
      </c>
      <c r="K94" s="295">
        <v>4.0249774300331023</v>
      </c>
    </row>
    <row r="95" spans="1:11" ht="12" customHeight="1">
      <c r="A95" s="315">
        <v>42401</v>
      </c>
      <c r="B95" s="294">
        <v>16603</v>
      </c>
      <c r="C95" s="294">
        <v>1281</v>
      </c>
      <c r="D95" s="295">
        <v>8.3605273462994383</v>
      </c>
      <c r="E95" s="294">
        <v>2601</v>
      </c>
      <c r="F95" s="295">
        <v>18.575917726039137</v>
      </c>
      <c r="G95" s="294">
        <v>75711</v>
      </c>
      <c r="H95" s="294">
        <v>6576</v>
      </c>
      <c r="I95" s="295">
        <v>9.511824690822305</v>
      </c>
      <c r="J95" s="294">
        <v>10926</v>
      </c>
      <c r="K95" s="295">
        <v>16.865015049780041</v>
      </c>
    </row>
    <row r="96" spans="1:11" s="133" customFormat="1" ht="12" customHeight="1">
      <c r="A96" s="315">
        <v>42430</v>
      </c>
      <c r="B96" s="316">
        <v>16654</v>
      </c>
      <c r="C96" s="316">
        <v>51</v>
      </c>
      <c r="D96" s="295">
        <v>0.30717340239715712</v>
      </c>
      <c r="E96" s="316">
        <v>667</v>
      </c>
      <c r="F96" s="317">
        <v>4.1721398636392069</v>
      </c>
      <c r="G96" s="294">
        <v>81568</v>
      </c>
      <c r="H96" s="316">
        <v>5857</v>
      </c>
      <c r="I96" s="295">
        <v>7.7359960903963758</v>
      </c>
      <c r="J96" s="294">
        <v>4848</v>
      </c>
      <c r="K96" s="295">
        <v>6.3190823774765379</v>
      </c>
    </row>
    <row r="97" spans="1:11" s="133" customFormat="1" ht="12" customHeight="1">
      <c r="A97" s="315">
        <v>42461</v>
      </c>
      <c r="B97" s="294">
        <v>16822</v>
      </c>
      <c r="C97" s="294">
        <v>168</v>
      </c>
      <c r="D97" s="295">
        <v>1.0087666626636242</v>
      </c>
      <c r="E97" s="294">
        <v>2389</v>
      </c>
      <c r="F97" s="295">
        <v>16.552345319753343</v>
      </c>
      <c r="G97" s="294">
        <v>78834</v>
      </c>
      <c r="H97" s="294">
        <v>-2734</v>
      </c>
      <c r="I97" s="295">
        <v>-3.351804629266379</v>
      </c>
      <c r="J97" s="294">
        <v>11851</v>
      </c>
      <c r="K97" s="295">
        <v>17.692548855679799</v>
      </c>
    </row>
    <row r="98" spans="1:11" ht="12" customHeight="1">
      <c r="A98" s="315">
        <v>42491</v>
      </c>
      <c r="B98" s="316">
        <v>16146</v>
      </c>
      <c r="C98" s="316">
        <v>-676</v>
      </c>
      <c r="D98" s="295">
        <v>-4.01854714064915</v>
      </c>
      <c r="E98" s="316">
        <v>1466</v>
      </c>
      <c r="F98" s="317">
        <v>9.9863760217983657</v>
      </c>
      <c r="G98" s="294">
        <v>79256</v>
      </c>
      <c r="H98" s="316">
        <v>422</v>
      </c>
      <c r="I98" s="295">
        <v>0.53530202704416874</v>
      </c>
      <c r="J98" s="294">
        <v>12146</v>
      </c>
      <c r="K98" s="295">
        <v>18.098644017285054</v>
      </c>
    </row>
    <row r="99" spans="1:11" ht="12" customHeight="1">
      <c r="A99" s="315">
        <v>42522</v>
      </c>
      <c r="B99" s="294">
        <v>18116</v>
      </c>
      <c r="C99" s="294">
        <v>1970</v>
      </c>
      <c r="D99" s="295">
        <v>12.201164375077418</v>
      </c>
      <c r="E99" s="294">
        <v>2767</v>
      </c>
      <c r="F99" s="295">
        <v>18.027233044498011</v>
      </c>
      <c r="G99" s="294">
        <v>82030</v>
      </c>
      <c r="H99" s="294">
        <v>2774</v>
      </c>
      <c r="I99" s="295">
        <v>3.5000504693650956</v>
      </c>
      <c r="J99" s="294">
        <v>13663</v>
      </c>
      <c r="K99" s="295">
        <v>19.98478798250618</v>
      </c>
    </row>
    <row r="100" spans="1:11" ht="12" customHeight="1">
      <c r="A100" s="315">
        <v>42552</v>
      </c>
      <c r="B100" s="316">
        <v>15246</v>
      </c>
      <c r="C100" s="316">
        <v>-2870</v>
      </c>
      <c r="D100" s="295">
        <v>-15.842349304482225</v>
      </c>
      <c r="E100" s="316">
        <v>633</v>
      </c>
      <c r="F100" s="317">
        <v>4.3317593923219055</v>
      </c>
      <c r="G100" s="294">
        <v>75612</v>
      </c>
      <c r="H100" s="316">
        <v>-6418</v>
      </c>
      <c r="I100" s="295">
        <v>-7.8239668413994883</v>
      </c>
      <c r="J100" s="294">
        <v>7755</v>
      </c>
      <c r="K100" s="295">
        <v>11.428445112516027</v>
      </c>
    </row>
    <row r="101" spans="1:11" ht="12" customHeight="1">
      <c r="A101" s="315">
        <v>42583</v>
      </c>
      <c r="B101" s="294">
        <v>11793</v>
      </c>
      <c r="C101" s="294">
        <v>-3453</v>
      </c>
      <c r="D101" s="295">
        <v>-22.648563557654466</v>
      </c>
      <c r="E101" s="294">
        <v>2380</v>
      </c>
      <c r="F101" s="295">
        <v>25.284181451184534</v>
      </c>
      <c r="G101" s="294">
        <v>58638</v>
      </c>
      <c r="H101" s="294">
        <v>-16974</v>
      </c>
      <c r="I101" s="295">
        <v>-22.448817647992382</v>
      </c>
      <c r="J101" s="294">
        <v>14674</v>
      </c>
      <c r="K101" s="295">
        <v>33.377308707124008</v>
      </c>
    </row>
    <row r="102" spans="1:11" ht="12" customHeight="1">
      <c r="A102" s="315">
        <v>42614</v>
      </c>
      <c r="B102" s="316">
        <v>19368</v>
      </c>
      <c r="C102" s="316">
        <v>7575</v>
      </c>
      <c r="D102" s="295">
        <v>64.233019587891121</v>
      </c>
      <c r="E102" s="316">
        <v>1918</v>
      </c>
      <c r="F102" s="317">
        <v>10.991404011461318</v>
      </c>
      <c r="G102" s="294">
        <v>86297</v>
      </c>
      <c r="H102" s="316">
        <v>27659</v>
      </c>
      <c r="I102" s="295">
        <v>47.169071250724784</v>
      </c>
      <c r="J102" s="294">
        <v>9808</v>
      </c>
      <c r="K102" s="295">
        <v>12.822758828066782</v>
      </c>
    </row>
    <row r="103" spans="1:11" ht="12" customHeight="1">
      <c r="A103" s="315">
        <v>42644</v>
      </c>
      <c r="B103" s="294">
        <v>18646</v>
      </c>
      <c r="C103" s="294">
        <v>-722</v>
      </c>
      <c r="D103" s="295">
        <v>-3.7277984304006608</v>
      </c>
      <c r="E103" s="294">
        <v>1070</v>
      </c>
      <c r="F103" s="295">
        <v>6.0878470641784252</v>
      </c>
      <c r="G103" s="294">
        <v>85758</v>
      </c>
      <c r="H103" s="294">
        <v>-539</v>
      </c>
      <c r="I103" s="295">
        <v>-0.62458718147791925</v>
      </c>
      <c r="J103" s="294">
        <v>6885</v>
      </c>
      <c r="K103" s="295">
        <v>8.7292229279981743</v>
      </c>
    </row>
    <row r="104" spans="1:11" ht="12" customHeight="1">
      <c r="A104" s="315">
        <v>42675</v>
      </c>
      <c r="B104" s="316">
        <v>17998</v>
      </c>
      <c r="C104" s="316">
        <v>-648</v>
      </c>
      <c r="D104" s="295">
        <v>-3.4752761986485039</v>
      </c>
      <c r="E104" s="316">
        <v>2492</v>
      </c>
      <c r="F104" s="317">
        <v>16.071198245840321</v>
      </c>
      <c r="G104" s="294">
        <v>82200</v>
      </c>
      <c r="H104" s="316">
        <v>-3558</v>
      </c>
      <c r="I104" s="295">
        <v>-4.1488840691247466</v>
      </c>
      <c r="J104" s="294">
        <v>11847</v>
      </c>
      <c r="K104" s="295">
        <v>16.839367191164555</v>
      </c>
    </row>
    <row r="105" spans="1:11" ht="12" customHeight="1">
      <c r="A105" s="315">
        <v>42705</v>
      </c>
      <c r="B105" s="294">
        <v>14433</v>
      </c>
      <c r="C105" s="294">
        <v>-3565</v>
      </c>
      <c r="D105" s="295">
        <v>-19.807756417379707</v>
      </c>
      <c r="E105" s="294">
        <v>1551</v>
      </c>
      <c r="F105" s="295">
        <v>12.040055891942245</v>
      </c>
      <c r="G105" s="294">
        <v>65857</v>
      </c>
      <c r="H105" s="294">
        <v>-16343</v>
      </c>
      <c r="I105" s="295">
        <v>-19.881995133819952</v>
      </c>
      <c r="J105" s="294">
        <v>8163</v>
      </c>
      <c r="K105" s="295">
        <v>14.148784968974244</v>
      </c>
    </row>
    <row r="106" spans="1:11" ht="12" customHeight="1">
      <c r="A106" s="315">
        <v>42736</v>
      </c>
      <c r="B106" s="316">
        <v>17763</v>
      </c>
      <c r="C106" s="316">
        <v>3330</v>
      </c>
      <c r="D106" s="295">
        <v>23.072126377052587</v>
      </c>
      <c r="E106" s="316">
        <v>2441</v>
      </c>
      <c r="F106" s="317">
        <v>15.931340556063176</v>
      </c>
      <c r="G106" s="294">
        <v>83088</v>
      </c>
      <c r="H106" s="316">
        <v>17231</v>
      </c>
      <c r="I106" s="295">
        <v>26.164264998405635</v>
      </c>
      <c r="J106" s="294">
        <v>13953</v>
      </c>
      <c r="K106" s="295">
        <v>20.182252115426341</v>
      </c>
    </row>
    <row r="107" spans="1:11" ht="12" customHeight="1">
      <c r="A107" s="315">
        <v>42767</v>
      </c>
      <c r="B107" s="294">
        <v>18393</v>
      </c>
      <c r="C107" s="294">
        <v>630</v>
      </c>
      <c r="D107" s="295">
        <v>3.5466981928728254</v>
      </c>
      <c r="E107" s="294">
        <v>1790</v>
      </c>
      <c r="F107" s="295">
        <v>10.781184123351201</v>
      </c>
      <c r="G107" s="294">
        <v>81858</v>
      </c>
      <c r="H107" s="294">
        <v>-1230</v>
      </c>
      <c r="I107" s="295">
        <v>-1.4803581744656269</v>
      </c>
      <c r="J107" s="294">
        <v>6147</v>
      </c>
      <c r="K107" s="295">
        <v>8.1190315806157631</v>
      </c>
    </row>
    <row r="108" spans="1:11" ht="12" customHeight="1">
      <c r="A108" s="315">
        <v>42795</v>
      </c>
      <c r="B108" s="316">
        <v>20725</v>
      </c>
      <c r="C108" s="316">
        <v>2332</v>
      </c>
      <c r="D108" s="295">
        <v>12.678736475833198</v>
      </c>
      <c r="E108" s="316">
        <v>4071</v>
      </c>
      <c r="F108" s="317">
        <v>24.444577879188184</v>
      </c>
      <c r="G108" s="294">
        <v>97369</v>
      </c>
      <c r="H108" s="316">
        <v>15511</v>
      </c>
      <c r="I108" s="295">
        <v>18.948667204182854</v>
      </c>
      <c r="J108" s="294">
        <v>15801</v>
      </c>
      <c r="K108" s="295">
        <v>19.371567281286779</v>
      </c>
    </row>
    <row r="109" spans="1:11" ht="12" customHeight="1">
      <c r="A109" s="315">
        <v>42826</v>
      </c>
      <c r="B109" s="294">
        <v>17252</v>
      </c>
      <c r="C109" s="294">
        <v>-3473</v>
      </c>
      <c r="D109" s="295">
        <v>-16.757539203860073</v>
      </c>
      <c r="E109" s="294">
        <v>430</v>
      </c>
      <c r="F109" s="295">
        <v>2.5561764356200216</v>
      </c>
      <c r="G109" s="294">
        <v>82554</v>
      </c>
      <c r="H109" s="294">
        <v>-14815</v>
      </c>
      <c r="I109" s="295">
        <v>-15.215314935965246</v>
      </c>
      <c r="J109" s="294">
        <v>3720</v>
      </c>
      <c r="K109" s="295">
        <v>4.7187761625694495</v>
      </c>
    </row>
    <row r="110" spans="1:11" ht="12" customHeight="1">
      <c r="A110" s="315">
        <v>42856</v>
      </c>
      <c r="B110" s="316">
        <v>18588</v>
      </c>
      <c r="C110" s="316">
        <v>1336</v>
      </c>
      <c r="D110" s="295">
        <v>7.7440296777185251</v>
      </c>
      <c r="E110" s="316">
        <v>2442</v>
      </c>
      <c r="F110" s="317">
        <v>15.124489037532516</v>
      </c>
      <c r="G110" s="294">
        <v>92911</v>
      </c>
      <c r="H110" s="316">
        <v>10357</v>
      </c>
      <c r="I110" s="295">
        <v>12.545727644935436</v>
      </c>
      <c r="J110" s="294">
        <v>13655</v>
      </c>
      <c r="K110" s="295">
        <v>17.228979509437771</v>
      </c>
    </row>
    <row r="111" spans="1:11" ht="12" customHeight="1">
      <c r="A111" s="315">
        <v>42887</v>
      </c>
      <c r="B111" s="294">
        <v>19858</v>
      </c>
      <c r="C111" s="294">
        <v>1270</v>
      </c>
      <c r="D111" s="295">
        <v>6.8323649666451471</v>
      </c>
      <c r="E111" s="294">
        <v>1742</v>
      </c>
      <c r="F111" s="295">
        <v>9.6158092294104662</v>
      </c>
      <c r="G111" s="294">
        <v>92967</v>
      </c>
      <c r="H111" s="294">
        <v>56</v>
      </c>
      <c r="I111" s="295">
        <v>6.0272734121901601E-2</v>
      </c>
      <c r="J111" s="294">
        <v>10937</v>
      </c>
      <c r="K111" s="295">
        <v>13.332926977934902</v>
      </c>
    </row>
    <row r="112" spans="1:11" ht="12" customHeight="1">
      <c r="A112" s="315">
        <v>42917</v>
      </c>
      <c r="B112" s="316">
        <v>17695</v>
      </c>
      <c r="C112" s="316">
        <v>-2163</v>
      </c>
      <c r="D112" s="295">
        <v>-10.89233558263672</v>
      </c>
      <c r="E112" s="316">
        <v>2449</v>
      </c>
      <c r="F112" s="317">
        <v>16.063229699593336</v>
      </c>
      <c r="G112" s="294">
        <v>85112</v>
      </c>
      <c r="H112" s="316">
        <v>-7855</v>
      </c>
      <c r="I112" s="295">
        <v>-8.4492346746695066</v>
      </c>
      <c r="J112" s="294">
        <v>9500</v>
      </c>
      <c r="K112" s="295">
        <v>12.564143257683966</v>
      </c>
    </row>
    <row r="113" spans="1:13" ht="12" customHeight="1">
      <c r="A113" s="315">
        <v>42948</v>
      </c>
      <c r="B113" s="294">
        <v>13461</v>
      </c>
      <c r="C113" s="294">
        <v>-4234</v>
      </c>
      <c r="D113" s="295">
        <v>-23.927663181689741</v>
      </c>
      <c r="E113" s="294">
        <v>1668</v>
      </c>
      <c r="F113" s="295">
        <v>14.143983719155431</v>
      </c>
      <c r="G113" s="294">
        <v>64489</v>
      </c>
      <c r="H113" s="294">
        <v>-20623</v>
      </c>
      <c r="I113" s="295">
        <v>-24.230425791897733</v>
      </c>
      <c r="J113" s="294">
        <v>5851</v>
      </c>
      <c r="K113" s="295">
        <v>9.978171151812818</v>
      </c>
    </row>
    <row r="114" spans="1:13" ht="12" customHeight="1">
      <c r="A114" s="315">
        <v>42979</v>
      </c>
      <c r="B114" s="316">
        <v>22420</v>
      </c>
      <c r="C114" s="316">
        <v>8959</v>
      </c>
      <c r="D114" s="295">
        <v>66.555233637916942</v>
      </c>
      <c r="E114" s="316">
        <v>3052</v>
      </c>
      <c r="F114" s="317">
        <v>15.757951259809996</v>
      </c>
      <c r="G114" s="294">
        <v>98228</v>
      </c>
      <c r="H114" s="316">
        <v>33739</v>
      </c>
      <c r="I114" s="295">
        <v>52.317449487509499</v>
      </c>
      <c r="J114" s="294">
        <v>11931</v>
      </c>
      <c r="K114" s="295">
        <v>13.825509577389711</v>
      </c>
    </row>
    <row r="115" spans="1:13" ht="12" customHeight="1">
      <c r="A115" s="315">
        <v>43009</v>
      </c>
      <c r="B115" s="294">
        <v>23908</v>
      </c>
      <c r="C115" s="294">
        <v>1488</v>
      </c>
      <c r="D115" s="295">
        <v>6.6369313113291701</v>
      </c>
      <c r="E115" s="294">
        <v>5262</v>
      </c>
      <c r="F115" s="295">
        <v>28.220529872358682</v>
      </c>
      <c r="G115" s="294">
        <v>105873</v>
      </c>
      <c r="H115" s="294">
        <v>7645</v>
      </c>
      <c r="I115" s="295">
        <v>7.7829132222991406</v>
      </c>
      <c r="J115" s="294">
        <v>20115</v>
      </c>
      <c r="K115" s="295">
        <v>23.455537675785351</v>
      </c>
    </row>
    <row r="116" spans="1:13" ht="12" customHeight="1">
      <c r="A116" s="315">
        <v>43040</v>
      </c>
      <c r="B116" s="316">
        <v>20717</v>
      </c>
      <c r="C116" s="316">
        <v>-3191</v>
      </c>
      <c r="D116" s="295">
        <v>-13.346996821147734</v>
      </c>
      <c r="E116" s="316">
        <v>2719</v>
      </c>
      <c r="F116" s="317">
        <v>15.107234137126348</v>
      </c>
      <c r="G116" s="294">
        <v>92835</v>
      </c>
      <c r="H116" s="316">
        <v>-13038</v>
      </c>
      <c r="I116" s="295">
        <v>-12.314754469978181</v>
      </c>
      <c r="J116" s="294">
        <v>10635</v>
      </c>
      <c r="K116" s="295">
        <v>12.937956204379562</v>
      </c>
    </row>
    <row r="117" spans="1:13" ht="12" customHeight="1">
      <c r="A117" s="315">
        <v>43070</v>
      </c>
      <c r="B117" s="294">
        <v>15694</v>
      </c>
      <c r="C117" s="294">
        <v>-5023</v>
      </c>
      <c r="D117" s="295">
        <v>-24.24578848288845</v>
      </c>
      <c r="E117" s="294">
        <v>1261</v>
      </c>
      <c r="F117" s="295">
        <v>8.7369223307697634</v>
      </c>
      <c r="G117" s="294">
        <v>72305</v>
      </c>
      <c r="H117" s="294">
        <v>-20530</v>
      </c>
      <c r="I117" s="295">
        <v>-22.114504227931278</v>
      </c>
      <c r="J117" s="294">
        <v>6448</v>
      </c>
      <c r="K117" s="295">
        <v>9.7909106093505631</v>
      </c>
    </row>
    <row r="118" spans="1:13" ht="12" customHeight="1">
      <c r="A118" s="315">
        <v>43101</v>
      </c>
      <c r="B118" s="316">
        <v>21106</v>
      </c>
      <c r="C118" s="316">
        <v>5412</v>
      </c>
      <c r="D118" s="295">
        <v>34.484516375684976</v>
      </c>
      <c r="E118" s="316">
        <v>3343</v>
      </c>
      <c r="F118" s="317">
        <v>18.820019140910883</v>
      </c>
      <c r="G118" s="294">
        <v>96950</v>
      </c>
      <c r="H118" s="316">
        <v>24645</v>
      </c>
      <c r="I118" s="295">
        <v>34.084779752437591</v>
      </c>
      <c r="J118" s="294">
        <v>13862</v>
      </c>
      <c r="K118" s="295">
        <v>16.683516271904487</v>
      </c>
    </row>
    <row r="119" spans="1:13" ht="12" customHeight="1">
      <c r="A119" s="315">
        <v>43132</v>
      </c>
      <c r="B119" s="294">
        <v>20463</v>
      </c>
      <c r="C119" s="294">
        <v>-643</v>
      </c>
      <c r="D119" s="295">
        <v>-3.0465270539183171</v>
      </c>
      <c r="E119" s="294">
        <v>2070</v>
      </c>
      <c r="F119" s="295">
        <v>11.254281520143532</v>
      </c>
      <c r="G119" s="294">
        <v>97459</v>
      </c>
      <c r="H119" s="294">
        <v>509</v>
      </c>
      <c r="I119" s="295">
        <v>0.52501289324394018</v>
      </c>
      <c r="J119" s="294">
        <v>15601</v>
      </c>
      <c r="K119" s="295">
        <v>19.058613696889736</v>
      </c>
    </row>
    <row r="120" spans="1:13" ht="12" customHeight="1">
      <c r="A120" s="315">
        <v>43160</v>
      </c>
      <c r="B120" s="316">
        <v>21739</v>
      </c>
      <c r="C120" s="316">
        <v>1276</v>
      </c>
      <c r="D120" s="295">
        <v>6.2356448223623122</v>
      </c>
      <c r="E120" s="316">
        <v>1014</v>
      </c>
      <c r="F120" s="317">
        <v>4.8926417370325694</v>
      </c>
      <c r="G120" s="294">
        <v>106321</v>
      </c>
      <c r="H120" s="316">
        <v>8862</v>
      </c>
      <c r="I120" s="295">
        <v>9.0930545152320459</v>
      </c>
      <c r="J120" s="294">
        <v>8952</v>
      </c>
      <c r="K120" s="295">
        <v>9.1938912795653653</v>
      </c>
    </row>
    <row r="121" spans="1:13" ht="12" customHeight="1">
      <c r="A121" s="315">
        <v>43191</v>
      </c>
      <c r="B121" s="294">
        <v>22310</v>
      </c>
      <c r="C121" s="294">
        <v>571</v>
      </c>
      <c r="D121" s="295">
        <v>2.6266157596945581</v>
      </c>
      <c r="E121" s="294">
        <v>5058</v>
      </c>
      <c r="F121" s="295">
        <v>29.318339902619986</v>
      </c>
      <c r="G121" s="294">
        <v>105414</v>
      </c>
      <c r="H121" s="294">
        <v>-907</v>
      </c>
      <c r="I121" s="295">
        <v>-0.85307700266175068</v>
      </c>
      <c r="J121" s="294">
        <v>22860</v>
      </c>
      <c r="K121" s="295">
        <v>27.690965913220438</v>
      </c>
    </row>
    <row r="122" spans="1:13" ht="12" customHeight="1">
      <c r="A122" s="315">
        <v>43221</v>
      </c>
      <c r="B122" s="316">
        <v>21810</v>
      </c>
      <c r="C122" s="316">
        <v>-500</v>
      </c>
      <c r="D122" s="295">
        <v>-2.2411474675033616</v>
      </c>
      <c r="E122" s="316">
        <v>3222</v>
      </c>
      <c r="F122" s="317">
        <v>17.333763718528083</v>
      </c>
      <c r="G122" s="294">
        <v>111481</v>
      </c>
      <c r="H122" s="316">
        <v>6067</v>
      </c>
      <c r="I122" s="295">
        <v>5.7554025082057407</v>
      </c>
      <c r="J122" s="294">
        <v>18570</v>
      </c>
      <c r="K122" s="295">
        <v>19.986869154352014</v>
      </c>
    </row>
    <row r="123" spans="1:13" ht="12" customHeight="1">
      <c r="A123" s="315">
        <v>43252</v>
      </c>
      <c r="B123" s="294">
        <v>21753</v>
      </c>
      <c r="C123" s="294">
        <v>-57</v>
      </c>
      <c r="D123" s="295">
        <v>-0.26134800550206327</v>
      </c>
      <c r="E123" s="294">
        <v>1895</v>
      </c>
      <c r="F123" s="295">
        <v>9.5427535502064664</v>
      </c>
      <c r="G123" s="294">
        <v>108047</v>
      </c>
      <c r="H123" s="294">
        <v>-3434</v>
      </c>
      <c r="I123" s="295">
        <v>-3.0803455297315239</v>
      </c>
      <c r="J123" s="294">
        <v>15080</v>
      </c>
      <c r="K123" s="295">
        <v>16.22080953456603</v>
      </c>
    </row>
    <row r="124" spans="1:13" ht="12" customHeight="1">
      <c r="A124" s="315">
        <v>43282</v>
      </c>
      <c r="B124" s="316">
        <v>21973</v>
      </c>
      <c r="C124" s="316">
        <v>220</v>
      </c>
      <c r="D124" s="295">
        <v>1.0113547556658851</v>
      </c>
      <c r="E124" s="316">
        <v>4278</v>
      </c>
      <c r="F124" s="317">
        <v>24.176320994631251</v>
      </c>
      <c r="G124" s="294">
        <v>107408</v>
      </c>
      <c r="H124" s="316">
        <v>-639</v>
      </c>
      <c r="I124" s="295">
        <v>-0.59140929410349197</v>
      </c>
      <c r="J124" s="294">
        <v>22296</v>
      </c>
      <c r="K124" s="295">
        <v>26.196071059310086</v>
      </c>
    </row>
    <row r="125" spans="1:13" ht="12" customHeight="1">
      <c r="A125" s="315">
        <v>43313</v>
      </c>
      <c r="B125" s="294">
        <v>16565</v>
      </c>
      <c r="C125" s="294">
        <v>-5408</v>
      </c>
      <c r="D125" s="295">
        <v>-24.612023847449141</v>
      </c>
      <c r="E125" s="294">
        <v>3104</v>
      </c>
      <c r="F125" s="295">
        <v>23.059208082609018</v>
      </c>
      <c r="G125" s="294">
        <v>87241</v>
      </c>
      <c r="H125" s="294">
        <v>-20167</v>
      </c>
      <c r="I125" s="295">
        <v>-18.776068821689261</v>
      </c>
      <c r="J125" s="294">
        <v>22752</v>
      </c>
      <c r="K125" s="295">
        <v>35.280435423095412</v>
      </c>
    </row>
    <row r="126" spans="1:13" ht="12" customHeight="1">
      <c r="A126" s="315">
        <v>43344</v>
      </c>
      <c r="B126" s="316">
        <v>25927</v>
      </c>
      <c r="C126" s="316">
        <v>9362</v>
      </c>
      <c r="D126" s="295">
        <v>56.516752188348931</v>
      </c>
      <c r="E126" s="316">
        <v>3507</v>
      </c>
      <c r="F126" s="317">
        <v>15.642283675289919</v>
      </c>
      <c r="G126" s="294">
        <v>120161</v>
      </c>
      <c r="H126" s="316">
        <v>32920</v>
      </c>
      <c r="I126" s="295">
        <v>37.734551415045679</v>
      </c>
      <c r="J126" s="294">
        <v>21933</v>
      </c>
      <c r="K126" s="295">
        <v>22.328663924746508</v>
      </c>
    </row>
    <row r="127" spans="1:13" ht="12" customHeight="1">
      <c r="A127" s="315">
        <v>43374</v>
      </c>
      <c r="B127" s="294">
        <v>28051</v>
      </c>
      <c r="C127" s="294">
        <v>2124</v>
      </c>
      <c r="D127" s="295">
        <v>8.1922320361013607</v>
      </c>
      <c r="E127" s="294">
        <v>4143</v>
      </c>
      <c r="F127" s="295">
        <v>17.328927555629914</v>
      </c>
      <c r="G127" s="294">
        <v>129902</v>
      </c>
      <c r="H127" s="294">
        <v>9741</v>
      </c>
      <c r="I127" s="295">
        <v>8.1066236133187974</v>
      </c>
      <c r="J127" s="294">
        <v>24029</v>
      </c>
      <c r="K127" s="295">
        <v>22.696060374221947</v>
      </c>
    </row>
    <row r="128" spans="1:13" ht="12" customHeight="1">
      <c r="A128" s="315">
        <v>43405</v>
      </c>
      <c r="B128" s="316">
        <v>23463</v>
      </c>
      <c r="C128" s="316">
        <v>-4588</v>
      </c>
      <c r="D128" s="295">
        <v>-16.35592313999501</v>
      </c>
      <c r="E128" s="316">
        <v>2746</v>
      </c>
      <c r="F128" s="317">
        <v>13.25481488632524</v>
      </c>
      <c r="G128" s="294">
        <v>108514</v>
      </c>
      <c r="H128" s="316">
        <v>-21388</v>
      </c>
      <c r="I128" s="295">
        <v>-16.464719557820512</v>
      </c>
      <c r="J128" s="294">
        <v>15679</v>
      </c>
      <c r="K128" s="295">
        <v>16.889104324877472</v>
      </c>
      <c r="M128" s="318"/>
    </row>
    <row r="129" spans="1:15" ht="12" customHeight="1">
      <c r="A129" s="315">
        <v>43435</v>
      </c>
      <c r="B129" s="294">
        <v>17380</v>
      </c>
      <c r="C129" s="294">
        <v>-6083</v>
      </c>
      <c r="D129" s="295">
        <v>-25.925925925925927</v>
      </c>
      <c r="E129" s="294">
        <v>1686</v>
      </c>
      <c r="F129" s="295">
        <v>10.742959092646871</v>
      </c>
      <c r="G129" s="294">
        <v>80039</v>
      </c>
      <c r="H129" s="294">
        <v>-28475</v>
      </c>
      <c r="I129" s="295">
        <v>-26.240853714728054</v>
      </c>
      <c r="J129" s="294">
        <v>7734</v>
      </c>
      <c r="K129" s="295">
        <v>10.696355715372381</v>
      </c>
      <c r="M129" s="318"/>
    </row>
    <row r="130" spans="1:15" ht="12" customHeight="1">
      <c r="A130" s="315">
        <v>43466</v>
      </c>
      <c r="B130" s="316">
        <v>21901</v>
      </c>
      <c r="C130" s="316">
        <v>4521</v>
      </c>
      <c r="D130" s="295">
        <v>26.0126582278481</v>
      </c>
      <c r="E130" s="316">
        <v>795</v>
      </c>
      <c r="F130" s="317">
        <v>3.7667014119207809</v>
      </c>
      <c r="G130" s="294">
        <v>102407</v>
      </c>
      <c r="H130" s="316">
        <v>22368</v>
      </c>
      <c r="I130" s="295">
        <v>27.946376141630957</v>
      </c>
      <c r="J130" s="294">
        <v>5457</v>
      </c>
      <c r="K130" s="295">
        <v>5.6286745745229503</v>
      </c>
      <c r="M130" s="318"/>
    </row>
    <row r="131" spans="1:15" ht="12" customHeight="1">
      <c r="A131" s="315">
        <v>43497</v>
      </c>
      <c r="B131" s="294">
        <v>20648</v>
      </c>
      <c r="C131" s="294">
        <v>-1253</v>
      </c>
      <c r="D131" s="295">
        <v>-5.7211999452079816</v>
      </c>
      <c r="E131" s="294">
        <v>185</v>
      </c>
      <c r="F131" s="295">
        <v>0.90407076186287449</v>
      </c>
      <c r="G131" s="294">
        <v>93587</v>
      </c>
      <c r="H131" s="294">
        <v>-8820</v>
      </c>
      <c r="I131" s="295">
        <v>-8.6126924917241983</v>
      </c>
      <c r="J131" s="294">
        <v>-3872</v>
      </c>
      <c r="K131" s="295">
        <v>-3.9729527288398199</v>
      </c>
      <c r="M131" s="319"/>
    </row>
    <row r="132" spans="1:15" ht="12" customHeight="1">
      <c r="A132" s="315">
        <v>43525</v>
      </c>
      <c r="B132" s="316">
        <v>21827</v>
      </c>
      <c r="C132" s="316">
        <v>1179</v>
      </c>
      <c r="D132" s="317">
        <v>5.7099961255327392</v>
      </c>
      <c r="E132" s="316">
        <v>88</v>
      </c>
      <c r="F132" s="317">
        <v>0.4048024288145729</v>
      </c>
      <c r="G132" s="294">
        <v>99636</v>
      </c>
      <c r="H132" s="316">
        <v>6049</v>
      </c>
      <c r="I132" s="295">
        <v>6.463504546571639</v>
      </c>
      <c r="J132" s="294">
        <v>-6685</v>
      </c>
      <c r="K132" s="295">
        <v>-6.2875631342820331</v>
      </c>
      <c r="M132" s="318"/>
    </row>
    <row r="133" spans="1:15" ht="12" customHeight="1">
      <c r="A133" s="315">
        <v>43556</v>
      </c>
      <c r="B133" s="294">
        <v>20997</v>
      </c>
      <c r="C133" s="294">
        <v>-830</v>
      </c>
      <c r="D133" s="295">
        <v>-3.8026297704677692</v>
      </c>
      <c r="E133" s="294">
        <v>-1313</v>
      </c>
      <c r="F133" s="295">
        <v>-5.8852532496638279</v>
      </c>
      <c r="G133" s="294">
        <v>97324</v>
      </c>
      <c r="H133" s="294">
        <v>-2312</v>
      </c>
      <c r="I133" s="295">
        <v>-2.3204464249869523</v>
      </c>
      <c r="J133" s="294">
        <v>-8090</v>
      </c>
      <c r="K133" s="295">
        <v>-7.6745024380063374</v>
      </c>
      <c r="M133" s="318"/>
      <c r="O133" s="320"/>
    </row>
    <row r="134" spans="1:15" ht="12" customHeight="1">
      <c r="A134" s="315">
        <v>43586</v>
      </c>
      <c r="B134" s="316">
        <v>20260</v>
      </c>
      <c r="C134" s="316">
        <v>-737</v>
      </c>
      <c r="D134" s="317">
        <v>-3.5100252417011952</v>
      </c>
      <c r="E134" s="316">
        <v>-1550</v>
      </c>
      <c r="F134" s="317">
        <v>-7.1068317285648783</v>
      </c>
      <c r="G134" s="294">
        <v>103029</v>
      </c>
      <c r="H134" s="316">
        <v>5705</v>
      </c>
      <c r="I134" s="295">
        <v>5.8618634663597877</v>
      </c>
      <c r="J134" s="294">
        <v>-8452</v>
      </c>
      <c r="K134" s="295">
        <v>-7.581560983485975</v>
      </c>
      <c r="M134" s="318"/>
      <c r="O134" s="320"/>
    </row>
    <row r="135" spans="1:15" ht="12" customHeight="1">
      <c r="A135" s="315">
        <v>43617</v>
      </c>
      <c r="B135" s="294">
        <v>20367</v>
      </c>
      <c r="C135" s="294">
        <v>107</v>
      </c>
      <c r="D135" s="295">
        <v>0.5281342546890424</v>
      </c>
      <c r="E135" s="294">
        <v>-1386</v>
      </c>
      <c r="F135" s="295">
        <v>-6.3715349606950769</v>
      </c>
      <c r="G135" s="294">
        <v>98451</v>
      </c>
      <c r="H135" s="294">
        <v>-4578</v>
      </c>
      <c r="I135" s="295">
        <v>-4.4434091372332061</v>
      </c>
      <c r="J135" s="294">
        <v>-9596</v>
      </c>
      <c r="K135" s="295">
        <v>-8.8813201662239578</v>
      </c>
      <c r="M135" s="318"/>
      <c r="O135" s="320"/>
    </row>
    <row r="136" spans="1:15" ht="12" customHeight="1">
      <c r="A136" s="315">
        <v>43647</v>
      </c>
      <c r="B136" s="316">
        <v>21150</v>
      </c>
      <c r="C136" s="316">
        <v>783</v>
      </c>
      <c r="D136" s="317">
        <v>3.8444542642509942</v>
      </c>
      <c r="E136" s="316">
        <v>-823</v>
      </c>
      <c r="F136" s="317">
        <v>-3.7455058480862875</v>
      </c>
      <c r="G136" s="294">
        <v>104535</v>
      </c>
      <c r="H136" s="316">
        <v>6084</v>
      </c>
      <c r="I136" s="295">
        <v>6.1797239235761952</v>
      </c>
      <c r="J136" s="294">
        <v>-2873</v>
      </c>
      <c r="K136" s="295">
        <v>-2.6748473111872486</v>
      </c>
      <c r="M136" s="318"/>
      <c r="O136" s="321"/>
    </row>
    <row r="137" spans="1:15" ht="12" customHeight="1">
      <c r="A137" s="315">
        <v>43678</v>
      </c>
      <c r="B137" s="294">
        <v>14871</v>
      </c>
      <c r="C137" s="294">
        <v>-6279</v>
      </c>
      <c r="D137" s="295">
        <v>-29.687943262411348</v>
      </c>
      <c r="E137" s="294">
        <v>-1694</v>
      </c>
      <c r="F137" s="295">
        <v>-10.226380923634169</v>
      </c>
      <c r="G137" s="294">
        <v>69914</v>
      </c>
      <c r="H137" s="294">
        <v>-34621</v>
      </c>
      <c r="I137" s="295">
        <v>-33.119051035538334</v>
      </c>
      <c r="J137" s="294">
        <v>-17327</v>
      </c>
      <c r="K137" s="295">
        <v>-19.861074494790294</v>
      </c>
      <c r="M137" s="318"/>
    </row>
    <row r="138" spans="1:15" ht="12" customHeight="1">
      <c r="A138" s="315">
        <v>43709</v>
      </c>
      <c r="B138" s="316">
        <v>26954</v>
      </c>
      <c r="C138" s="316">
        <v>12083</v>
      </c>
      <c r="D138" s="317">
        <v>81.25210140541995</v>
      </c>
      <c r="E138" s="316">
        <v>1027</v>
      </c>
      <c r="F138" s="317">
        <v>3.9611216106761291</v>
      </c>
      <c r="G138" s="294">
        <v>124080</v>
      </c>
      <c r="H138" s="316">
        <v>54166</v>
      </c>
      <c r="I138" s="295">
        <v>77.47518379723661</v>
      </c>
      <c r="J138" s="294">
        <v>3919</v>
      </c>
      <c r="K138" s="295">
        <v>3.2614575444611811</v>
      </c>
      <c r="M138" s="318"/>
    </row>
    <row r="139" spans="1:15" ht="12" customHeight="1">
      <c r="A139" s="315">
        <v>43739</v>
      </c>
      <c r="B139" s="294">
        <v>28659</v>
      </c>
      <c r="C139" s="294">
        <v>1705</v>
      </c>
      <c r="D139" s="295">
        <v>6.3255917489055431</v>
      </c>
      <c r="E139" s="294">
        <v>608</v>
      </c>
      <c r="F139" s="295">
        <v>2.1674806602260168</v>
      </c>
      <c r="G139" s="294">
        <v>128315</v>
      </c>
      <c r="H139" s="294">
        <v>4235</v>
      </c>
      <c r="I139" s="295">
        <v>3.4131205673758864</v>
      </c>
      <c r="J139" s="294">
        <v>-1587</v>
      </c>
      <c r="K139" s="295">
        <v>-1.2216901972256009</v>
      </c>
      <c r="M139" s="318"/>
    </row>
    <row r="140" spans="1:15" ht="12" customHeight="1">
      <c r="A140" s="315">
        <v>43770</v>
      </c>
      <c r="B140" s="316">
        <v>20392</v>
      </c>
      <c r="C140" s="316">
        <v>-8267</v>
      </c>
      <c r="D140" s="317">
        <v>-28.846086744129245</v>
      </c>
      <c r="E140" s="316">
        <v>-3071</v>
      </c>
      <c r="F140" s="317">
        <v>-13.088692835528279</v>
      </c>
      <c r="G140" s="294">
        <v>93372</v>
      </c>
      <c r="H140" s="316">
        <v>-34943</v>
      </c>
      <c r="I140" s="295">
        <v>-27.232202002883529</v>
      </c>
      <c r="J140" s="294">
        <v>-15142</v>
      </c>
      <c r="K140" s="295">
        <v>-13.953959857714212</v>
      </c>
    </row>
    <row r="141" spans="1:15" ht="12" customHeight="1">
      <c r="A141" s="315">
        <v>43800</v>
      </c>
      <c r="B141" s="294">
        <v>16360</v>
      </c>
      <c r="C141" s="294">
        <v>-4032</v>
      </c>
      <c r="D141" s="295">
        <v>-19.772459788152215</v>
      </c>
      <c r="E141" s="294">
        <v>-1020</v>
      </c>
      <c r="F141" s="295">
        <v>-5.8688147295742237</v>
      </c>
      <c r="G141" s="294">
        <v>76009</v>
      </c>
      <c r="H141" s="294">
        <v>-17363</v>
      </c>
      <c r="I141" s="295">
        <v>-18.595510431392707</v>
      </c>
      <c r="J141" s="294">
        <v>-4030</v>
      </c>
      <c r="K141" s="295">
        <v>-5.0350454153600124</v>
      </c>
    </row>
    <row r="142" spans="1:15" ht="12" customHeight="1">
      <c r="A142" s="315">
        <v>43831</v>
      </c>
      <c r="B142" s="316">
        <v>20608</v>
      </c>
      <c r="C142" s="316">
        <v>4248</v>
      </c>
      <c r="D142" s="317">
        <v>25.965770171149146</v>
      </c>
      <c r="E142" s="316">
        <v>-1293</v>
      </c>
      <c r="F142" s="317">
        <v>-5.9038400073056021</v>
      </c>
      <c r="G142" s="294">
        <v>99565</v>
      </c>
      <c r="H142" s="316">
        <v>23556</v>
      </c>
      <c r="I142" s="295">
        <v>30.991066847347025</v>
      </c>
      <c r="J142" s="294">
        <v>-2842</v>
      </c>
      <c r="K142" s="295">
        <v>-2.7752009140000196</v>
      </c>
    </row>
    <row r="143" spans="1:15" ht="12" customHeight="1">
      <c r="A143" s="315">
        <v>43862</v>
      </c>
      <c r="B143" s="294">
        <v>21336</v>
      </c>
      <c r="C143" s="294">
        <v>728</v>
      </c>
      <c r="D143" s="295">
        <v>3.5326086956521738</v>
      </c>
      <c r="E143" s="294">
        <v>688</v>
      </c>
      <c r="F143" s="295">
        <v>3.3320418442464161</v>
      </c>
      <c r="G143" s="294">
        <v>98381</v>
      </c>
      <c r="H143" s="294">
        <v>-1184</v>
      </c>
      <c r="I143" s="295">
        <v>-1.1891729021242405</v>
      </c>
      <c r="J143" s="294">
        <v>4794</v>
      </c>
      <c r="K143" s="295">
        <v>5.1225063310075116</v>
      </c>
    </row>
    <row r="144" spans="1:15" ht="12" customHeight="1">
      <c r="A144" s="315">
        <v>43891</v>
      </c>
      <c r="B144" s="316">
        <v>16039</v>
      </c>
      <c r="C144" s="316">
        <v>-5297</v>
      </c>
      <c r="D144" s="317">
        <v>-24.826584176977878</v>
      </c>
      <c r="E144" s="316">
        <v>-5788</v>
      </c>
      <c r="F144" s="317">
        <v>-26.517615796948732</v>
      </c>
      <c r="G144" s="294">
        <v>80615</v>
      </c>
      <c r="H144" s="316">
        <v>-17766</v>
      </c>
      <c r="I144" s="295">
        <v>-18.058364928187352</v>
      </c>
      <c r="J144" s="294">
        <v>-19021</v>
      </c>
      <c r="K144" s="295">
        <v>-19.090489381348107</v>
      </c>
    </row>
    <row r="145" spans="1:11" ht="12" customHeight="1">
      <c r="A145" s="315">
        <v>43922</v>
      </c>
      <c r="B145" s="294">
        <v>6385</v>
      </c>
      <c r="C145" s="294">
        <v>-9654</v>
      </c>
      <c r="D145" s="295">
        <v>-60.190784961655964</v>
      </c>
      <c r="E145" s="294">
        <v>-14612</v>
      </c>
      <c r="F145" s="295">
        <v>-69.590893937229126</v>
      </c>
      <c r="G145" s="294">
        <v>35459</v>
      </c>
      <c r="H145" s="294">
        <v>-45156</v>
      </c>
      <c r="I145" s="295">
        <v>-56.014389381628732</v>
      </c>
      <c r="J145" s="294">
        <v>-61865</v>
      </c>
      <c r="K145" s="295">
        <v>-63.566026879289794</v>
      </c>
    </row>
    <row r="146" spans="1:11" ht="12" customHeight="1">
      <c r="A146" s="315">
        <v>43952</v>
      </c>
      <c r="B146" s="316">
        <v>8173</v>
      </c>
      <c r="C146" s="316">
        <v>1788</v>
      </c>
      <c r="D146" s="317">
        <v>28.003132341425214</v>
      </c>
      <c r="E146" s="316">
        <v>-12087</v>
      </c>
      <c r="F146" s="317">
        <v>-59.659427443237909</v>
      </c>
      <c r="G146" s="294">
        <v>44492</v>
      </c>
      <c r="H146" s="316">
        <v>9033</v>
      </c>
      <c r="I146" s="295">
        <v>25.474491666431653</v>
      </c>
      <c r="J146" s="294">
        <v>-58537</v>
      </c>
      <c r="K146" s="295">
        <v>-56.816042085238138</v>
      </c>
    </row>
    <row r="147" spans="1:11" ht="12" customHeight="1">
      <c r="A147" s="315">
        <v>43983</v>
      </c>
      <c r="B147" s="316">
        <v>12745</v>
      </c>
      <c r="C147" s="316">
        <v>4572</v>
      </c>
      <c r="D147" s="317">
        <v>55.940291202740731</v>
      </c>
      <c r="E147" s="316">
        <v>-7622</v>
      </c>
      <c r="F147" s="317">
        <v>-37.423282761329602</v>
      </c>
      <c r="G147" s="294">
        <v>64623</v>
      </c>
      <c r="H147" s="316">
        <v>20131</v>
      </c>
      <c r="I147" s="295">
        <v>45.246336420030566</v>
      </c>
      <c r="J147" s="294">
        <v>-33828</v>
      </c>
      <c r="K147" s="295">
        <v>-34.360240119450282</v>
      </c>
    </row>
    <row r="148" spans="1:11" ht="12" customHeight="1">
      <c r="A148" s="315">
        <v>44013</v>
      </c>
      <c r="B148" s="316">
        <v>14290</v>
      </c>
      <c r="C148" s="316">
        <v>1545</v>
      </c>
      <c r="D148" s="317">
        <v>12.122400941545704</v>
      </c>
      <c r="E148" s="316">
        <v>-6860</v>
      </c>
      <c r="F148" s="317">
        <v>-32.434988179669034</v>
      </c>
      <c r="G148" s="294">
        <v>78616</v>
      </c>
      <c r="H148" s="316">
        <v>13993</v>
      </c>
      <c r="I148" s="295">
        <v>21.653281339461184</v>
      </c>
      <c r="J148" s="294">
        <v>-25919</v>
      </c>
      <c r="K148" s="295">
        <v>-24.794566413163057</v>
      </c>
    </row>
    <row r="149" spans="1:11" ht="12" customHeight="1">
      <c r="A149" s="322">
        <v>44044</v>
      </c>
      <c r="B149" s="336">
        <v>10025</v>
      </c>
      <c r="C149" s="316">
        <v>-4265</v>
      </c>
      <c r="D149" s="317">
        <v>-29.846046186144157</v>
      </c>
      <c r="E149" s="316">
        <v>-4846</v>
      </c>
      <c r="F149" s="317">
        <v>-32.586914128168921</v>
      </c>
      <c r="G149" s="336">
        <v>53154</v>
      </c>
      <c r="H149" s="316">
        <v>-25462</v>
      </c>
      <c r="I149" s="317">
        <v>-32.387809097384753</v>
      </c>
      <c r="J149" s="316">
        <v>-16760</v>
      </c>
      <c r="K149" s="317">
        <v>-23.972308836570644</v>
      </c>
    </row>
    <row r="150" spans="1:11" ht="12" customHeight="1">
      <c r="A150" s="322">
        <v>44075</v>
      </c>
      <c r="B150" s="336">
        <v>17292</v>
      </c>
      <c r="C150" s="316">
        <v>7267</v>
      </c>
      <c r="D150" s="317">
        <v>72.488778054862848</v>
      </c>
      <c r="E150" s="316">
        <v>-9662</v>
      </c>
      <c r="F150" s="317">
        <v>-35.84625658529346</v>
      </c>
      <c r="G150" s="336">
        <v>83596</v>
      </c>
      <c r="H150" s="316">
        <v>30442</v>
      </c>
      <c r="I150" s="317">
        <v>57.271324829740003</v>
      </c>
      <c r="J150" s="316">
        <v>-40484</v>
      </c>
      <c r="K150" s="317">
        <v>-32.62733720180529</v>
      </c>
    </row>
    <row r="151" spans="1:11" ht="12" customHeight="1">
      <c r="A151" s="323">
        <v>44105</v>
      </c>
      <c r="B151" s="338">
        <v>15914</v>
      </c>
      <c r="C151" s="324">
        <v>-1378</v>
      </c>
      <c r="D151" s="325">
        <v>-7.9690030071709463</v>
      </c>
      <c r="E151" s="324">
        <v>-12745</v>
      </c>
      <c r="F151" s="325">
        <v>-44.471195784919225</v>
      </c>
      <c r="G151" s="338">
        <v>81225</v>
      </c>
      <c r="H151" s="324">
        <v>-2371</v>
      </c>
      <c r="I151" s="325">
        <v>-2.8362601081391454</v>
      </c>
      <c r="J151" s="324">
        <v>-47090</v>
      </c>
      <c r="K151" s="325">
        <v>-36.698749171959633</v>
      </c>
    </row>
    <row r="152" spans="1:11" ht="12.75" customHeight="1">
      <c r="A152" s="323">
        <v>44136</v>
      </c>
      <c r="B152" s="338">
        <v>14007</v>
      </c>
      <c r="C152" s="324">
        <v>-1907</v>
      </c>
      <c r="D152" s="325">
        <v>-11.983159482216916</v>
      </c>
      <c r="E152" s="324">
        <v>-6385</v>
      </c>
      <c r="F152" s="325">
        <v>-31.311298548450374</v>
      </c>
      <c r="G152" s="338">
        <v>69900</v>
      </c>
      <c r="H152" s="324">
        <v>-11325</v>
      </c>
      <c r="I152" s="325">
        <v>-13.942751615881809</v>
      </c>
      <c r="J152" s="324">
        <v>-23472</v>
      </c>
      <c r="K152" s="325">
        <v>-25.138157049222464</v>
      </c>
    </row>
    <row r="153" spans="1:11" ht="12" customHeight="1">
      <c r="A153" s="323">
        <v>44166</v>
      </c>
      <c r="B153" s="338">
        <v>13373</v>
      </c>
      <c r="C153" s="324">
        <v>-634</v>
      </c>
      <c r="D153" s="325">
        <v>-4.5263082744342116</v>
      </c>
      <c r="E153" s="324">
        <v>-2987</v>
      </c>
      <c r="F153" s="325">
        <v>-18.257946210268948</v>
      </c>
      <c r="G153" s="338">
        <v>61133</v>
      </c>
      <c r="H153" s="324">
        <v>-8767</v>
      </c>
      <c r="I153" s="325">
        <v>-12.542203147353362</v>
      </c>
      <c r="J153" s="324">
        <v>-14876</v>
      </c>
      <c r="K153" s="325">
        <v>-19.57136654869818</v>
      </c>
    </row>
    <row r="154" spans="1:11" ht="12" customHeight="1">
      <c r="A154" s="323">
        <v>44197</v>
      </c>
      <c r="B154" s="338">
        <v>14408</v>
      </c>
      <c r="C154" s="324">
        <v>1035</v>
      </c>
      <c r="D154" s="325">
        <v>7.7394750616914676</v>
      </c>
      <c r="E154" s="324">
        <v>-6200</v>
      </c>
      <c r="F154" s="325">
        <v>-30.085403726708076</v>
      </c>
      <c r="G154" s="338">
        <v>69046</v>
      </c>
      <c r="H154" s="324">
        <v>7913</v>
      </c>
      <c r="I154" s="325">
        <v>12.943909181620402</v>
      </c>
      <c r="J154" s="324">
        <v>-30519</v>
      </c>
      <c r="K154" s="325">
        <v>-30.652337668859538</v>
      </c>
    </row>
    <row r="155" spans="1:11" ht="12" customHeight="1">
      <c r="A155" s="323">
        <v>44228</v>
      </c>
      <c r="B155" s="338">
        <v>15893</v>
      </c>
      <c r="C155" s="324">
        <v>1485</v>
      </c>
      <c r="D155" s="325">
        <v>10.306774014436424</v>
      </c>
      <c r="E155" s="324">
        <v>-5443</v>
      </c>
      <c r="F155" s="325">
        <v>-25.510873640794902</v>
      </c>
      <c r="G155" s="338">
        <v>74363</v>
      </c>
      <c r="H155" s="324">
        <v>5317</v>
      </c>
      <c r="I155" s="325">
        <v>7.7006633258986765</v>
      </c>
      <c r="J155" s="324">
        <v>-24018</v>
      </c>
      <c r="K155" s="325">
        <v>-24.413250526016203</v>
      </c>
    </row>
    <row r="156" spans="1:11" ht="12" customHeight="1">
      <c r="A156" s="323">
        <v>44256</v>
      </c>
      <c r="B156" s="338">
        <v>20984</v>
      </c>
      <c r="C156" s="324">
        <v>5091</v>
      </c>
      <c r="D156" s="325">
        <v>32.032970490152898</v>
      </c>
      <c r="E156" s="324">
        <v>4945</v>
      </c>
      <c r="F156" s="325">
        <v>30.831099195710454</v>
      </c>
      <c r="G156" s="338">
        <v>118103</v>
      </c>
      <c r="H156" s="324">
        <v>43740</v>
      </c>
      <c r="I156" s="325">
        <v>58.819574250635398</v>
      </c>
      <c r="J156" s="324">
        <v>37488</v>
      </c>
      <c r="K156" s="325">
        <v>46.502511939465357</v>
      </c>
    </row>
    <row r="157" spans="1:11" ht="12" customHeight="1">
      <c r="A157" s="323">
        <v>44287</v>
      </c>
      <c r="B157" s="338">
        <v>18714</v>
      </c>
      <c r="C157" s="324">
        <v>-2270</v>
      </c>
      <c r="D157" s="325">
        <v>-10.817765916889059</v>
      </c>
      <c r="E157" s="324">
        <v>12329</v>
      </c>
      <c r="F157" s="325">
        <v>193.09318715740017</v>
      </c>
      <c r="G157" s="338">
        <v>92102</v>
      </c>
      <c r="H157" s="324">
        <v>-26001</v>
      </c>
      <c r="I157" s="325">
        <v>-22.015528818065587</v>
      </c>
      <c r="J157" s="324">
        <v>56643</v>
      </c>
      <c r="K157" s="325">
        <v>159.74223751374828</v>
      </c>
    </row>
    <row r="158" spans="1:11" ht="12" customHeight="1">
      <c r="A158" s="323">
        <v>44317</v>
      </c>
      <c r="B158" s="338">
        <v>18127</v>
      </c>
      <c r="C158" s="324">
        <v>-587</v>
      </c>
      <c r="D158" s="325">
        <v>-3.136689109757401</v>
      </c>
      <c r="E158" s="324">
        <v>9954</v>
      </c>
      <c r="F158" s="325">
        <v>121.79126391777805</v>
      </c>
      <c r="G158" s="338">
        <v>87617</v>
      </c>
      <c r="H158" s="324">
        <v>-4485</v>
      </c>
      <c r="I158" s="325">
        <v>-4.8696010944387744</v>
      </c>
      <c r="J158" s="324">
        <v>43125</v>
      </c>
      <c r="K158" s="325">
        <v>96.927537534837725</v>
      </c>
    </row>
    <row r="159" spans="1:11" ht="12" customHeight="1">
      <c r="A159" s="323">
        <v>44348</v>
      </c>
      <c r="B159" s="338">
        <v>20449</v>
      </c>
      <c r="C159" s="324">
        <v>2322</v>
      </c>
      <c r="D159" s="325">
        <v>12.809621007337121</v>
      </c>
      <c r="E159" s="324">
        <v>7704</v>
      </c>
      <c r="F159" s="325">
        <v>60.447234209493921</v>
      </c>
      <c r="G159" s="338">
        <v>97167</v>
      </c>
      <c r="H159" s="324">
        <v>9550</v>
      </c>
      <c r="I159" s="325">
        <v>10.899711243251881</v>
      </c>
      <c r="J159" s="324">
        <v>32544</v>
      </c>
      <c r="K159" s="325">
        <v>50.359779026043363</v>
      </c>
    </row>
    <row r="160" spans="1:11" ht="12" customHeight="1">
      <c r="A160" s="323">
        <v>44378</v>
      </c>
      <c r="B160" s="338">
        <v>17993</v>
      </c>
      <c r="C160" s="324">
        <v>-2456</v>
      </c>
      <c r="D160" s="325">
        <v>-12.0103672551225</v>
      </c>
      <c r="E160" s="324">
        <v>3703</v>
      </c>
      <c r="F160" s="325">
        <v>25.913226032190344</v>
      </c>
      <c r="G160" s="338">
        <v>92344</v>
      </c>
      <c r="H160" s="324">
        <v>-4823</v>
      </c>
      <c r="I160" s="325">
        <v>-4.9636193357827247</v>
      </c>
      <c r="J160" s="324">
        <v>13728</v>
      </c>
      <c r="K160" s="325">
        <v>17.462094230182153</v>
      </c>
    </row>
    <row r="161" spans="1:11" ht="12" customHeight="1">
      <c r="A161" s="323">
        <v>44409</v>
      </c>
      <c r="B161" s="338">
        <v>13914</v>
      </c>
      <c r="C161" s="324">
        <v>-4079</v>
      </c>
      <c r="D161" s="325">
        <v>-22.669927193908741</v>
      </c>
      <c r="E161" s="324">
        <v>3889</v>
      </c>
      <c r="F161" s="325">
        <v>38.793017456359102</v>
      </c>
      <c r="G161" s="338">
        <v>66904</v>
      </c>
      <c r="H161" s="324">
        <v>-25440</v>
      </c>
      <c r="I161" s="325">
        <v>-27.549163995495107</v>
      </c>
      <c r="J161" s="324">
        <v>13750</v>
      </c>
      <c r="K161" s="325">
        <v>25.868231929864169</v>
      </c>
    </row>
    <row r="162" spans="1:11" ht="12" customHeight="1">
      <c r="A162" s="323">
        <v>44440</v>
      </c>
      <c r="B162" s="338">
        <v>25862</v>
      </c>
      <c r="C162" s="324">
        <v>11948</v>
      </c>
      <c r="D162" s="325">
        <v>85.870346413684061</v>
      </c>
      <c r="E162" s="324">
        <v>8570</v>
      </c>
      <c r="F162" s="325">
        <v>49.56049040018506</v>
      </c>
      <c r="G162" s="338">
        <v>110733</v>
      </c>
      <c r="H162" s="324">
        <v>43829</v>
      </c>
      <c r="I162" s="325">
        <v>65.510283391127587</v>
      </c>
      <c r="J162" s="324">
        <v>27137</v>
      </c>
      <c r="K162" s="325">
        <v>32.462079525336144</v>
      </c>
    </row>
    <row r="163" spans="1:11" ht="12" customHeight="1">
      <c r="A163" s="323">
        <v>44470</v>
      </c>
      <c r="B163" s="338">
        <v>23310</v>
      </c>
      <c r="C163" s="324">
        <v>-2552</v>
      </c>
      <c r="D163" s="325">
        <v>-9.8677596473590601</v>
      </c>
      <c r="E163" s="324">
        <v>7396</v>
      </c>
      <c r="F163" s="325">
        <v>46.474802061078293</v>
      </c>
      <c r="G163" s="338">
        <v>105905</v>
      </c>
      <c r="H163" s="324">
        <v>-4828</v>
      </c>
      <c r="I163" s="325">
        <v>-4.3600372066141082</v>
      </c>
      <c r="J163" s="324">
        <v>24680</v>
      </c>
      <c r="K163" s="325">
        <v>30.38473376423515</v>
      </c>
    </row>
    <row r="164" spans="1:11" ht="12" customHeight="1">
      <c r="A164" s="323">
        <v>44501</v>
      </c>
      <c r="B164" s="338">
        <v>29969</v>
      </c>
      <c r="C164" s="324">
        <v>6659</v>
      </c>
      <c r="D164" s="325">
        <v>28.567138567138567</v>
      </c>
      <c r="E164" s="324">
        <v>15962</v>
      </c>
      <c r="F164" s="325">
        <v>113.95730706075534</v>
      </c>
      <c r="G164" s="338">
        <v>167420</v>
      </c>
      <c r="H164" s="324">
        <v>61515</v>
      </c>
      <c r="I164" s="325">
        <v>58.085076247580382</v>
      </c>
      <c r="J164" s="324">
        <v>97520</v>
      </c>
      <c r="K164" s="325">
        <v>139.51359084406295</v>
      </c>
    </row>
    <row r="165" spans="1:11" ht="12" customHeight="1">
      <c r="A165" s="323">
        <v>44531</v>
      </c>
      <c r="B165" s="338">
        <v>20536</v>
      </c>
      <c r="C165" s="324">
        <v>-9433</v>
      </c>
      <c r="D165" s="325">
        <v>-31.475858386999899</v>
      </c>
      <c r="E165" s="324">
        <v>7163</v>
      </c>
      <c r="F165" s="325">
        <v>53.563149629851196</v>
      </c>
      <c r="G165" s="338">
        <v>98030</v>
      </c>
      <c r="H165" s="324">
        <v>-69390</v>
      </c>
      <c r="I165" s="325">
        <v>-41.446661091864769</v>
      </c>
      <c r="J165" s="324">
        <v>36897</v>
      </c>
      <c r="K165" s="325">
        <v>60.355290923069376</v>
      </c>
    </row>
    <row r="166" spans="1:11" ht="12" customHeight="1">
      <c r="A166" s="323">
        <v>44562</v>
      </c>
      <c r="B166" s="338">
        <v>26261</v>
      </c>
      <c r="C166" s="324">
        <v>5725</v>
      </c>
      <c r="D166" s="325">
        <v>27.877873003506039</v>
      </c>
      <c r="E166" s="324">
        <v>11853</v>
      </c>
      <c r="F166" s="325">
        <v>82.266796224319819</v>
      </c>
      <c r="G166" s="338">
        <v>133751</v>
      </c>
      <c r="H166" s="324">
        <v>35721</v>
      </c>
      <c r="I166" s="325">
        <v>36.438845251453635</v>
      </c>
      <c r="J166" s="324">
        <v>64705</v>
      </c>
      <c r="K166" s="325">
        <v>93.712887060800043</v>
      </c>
    </row>
    <row r="167" spans="1:11" ht="12" customHeight="1">
      <c r="A167" s="323">
        <v>44593</v>
      </c>
      <c r="B167" s="338">
        <v>32580</v>
      </c>
      <c r="C167" s="324">
        <v>6319</v>
      </c>
      <c r="D167" s="325">
        <v>24.06229770381935</v>
      </c>
      <c r="E167" s="324">
        <v>16687</v>
      </c>
      <c r="F167" s="325">
        <v>104.99591014912225</v>
      </c>
      <c r="G167" s="338">
        <v>172860</v>
      </c>
      <c r="H167" s="324">
        <v>39109</v>
      </c>
      <c r="I167" s="325">
        <v>29.240155213792793</v>
      </c>
      <c r="J167" s="324">
        <v>98497</v>
      </c>
      <c r="K167" s="325">
        <v>132.45431195621478</v>
      </c>
    </row>
    <row r="168" spans="1:11" ht="12" customHeight="1">
      <c r="A168" s="323">
        <v>44621</v>
      </c>
      <c r="B168" s="338">
        <v>46397</v>
      </c>
      <c r="C168" s="324">
        <v>13817</v>
      </c>
      <c r="D168" s="325">
        <v>42.409453652547576</v>
      </c>
      <c r="E168" s="324">
        <v>25413</v>
      </c>
      <c r="F168" s="325">
        <v>121.10655737704919</v>
      </c>
      <c r="G168" s="338">
        <v>277963</v>
      </c>
      <c r="H168" s="324">
        <v>105103</v>
      </c>
      <c r="I168" s="325">
        <v>60.802383431678813</v>
      </c>
      <c r="J168" s="324">
        <v>159860</v>
      </c>
      <c r="K168" s="325">
        <v>135.35642617037669</v>
      </c>
    </row>
    <row r="169" spans="1:11" ht="12" customHeight="1">
      <c r="A169" s="323">
        <v>44652</v>
      </c>
      <c r="B169" s="338">
        <v>50419</v>
      </c>
      <c r="C169" s="324">
        <v>4022</v>
      </c>
      <c r="D169" s="325">
        <v>8.6686639222363517</v>
      </c>
      <c r="E169" s="324">
        <v>31705</v>
      </c>
      <c r="F169" s="325">
        <v>169.41861707812333</v>
      </c>
      <c r="G169" s="338">
        <v>393911</v>
      </c>
      <c r="H169" s="324">
        <v>115948</v>
      </c>
      <c r="I169" s="325">
        <v>41.713465461230449</v>
      </c>
      <c r="J169" s="324">
        <v>301809</v>
      </c>
      <c r="K169" s="325">
        <v>327.68995244402947</v>
      </c>
    </row>
    <row r="170" spans="1:11" ht="12" customHeight="1">
      <c r="A170" s="323">
        <v>44682</v>
      </c>
      <c r="B170" s="338">
        <v>54478</v>
      </c>
      <c r="C170" s="324">
        <v>4059</v>
      </c>
      <c r="D170" s="325">
        <v>8.0505365040956782</v>
      </c>
      <c r="E170" s="324">
        <v>36351</v>
      </c>
      <c r="F170" s="325">
        <v>200.53511336680091</v>
      </c>
      <c r="G170" s="338">
        <v>418200</v>
      </c>
      <c r="H170" s="324">
        <v>24289</v>
      </c>
      <c r="I170" s="325">
        <v>6.1661136652695658</v>
      </c>
      <c r="J170" s="324">
        <v>330583</v>
      </c>
      <c r="K170" s="325">
        <v>377.30463266261114</v>
      </c>
    </row>
    <row r="171" spans="1:11" ht="12" customHeight="1">
      <c r="A171" s="323">
        <v>44713</v>
      </c>
      <c r="B171" s="338">
        <v>61965</v>
      </c>
      <c r="C171" s="324">
        <v>7487</v>
      </c>
      <c r="D171" s="325">
        <v>13.743162377473476</v>
      </c>
      <c r="E171" s="324">
        <v>41516</v>
      </c>
      <c r="F171" s="325">
        <v>203.02215267250233</v>
      </c>
      <c r="G171" s="338">
        <v>447696</v>
      </c>
      <c r="H171" s="324">
        <v>29496</v>
      </c>
      <c r="I171" s="325">
        <v>7.0530846484935434</v>
      </c>
      <c r="J171" s="324">
        <v>350529</v>
      </c>
      <c r="K171" s="325">
        <v>360.7490197289203</v>
      </c>
    </row>
    <row r="172" spans="1:11" ht="12" customHeight="1">
      <c r="A172" s="323">
        <v>44743</v>
      </c>
      <c r="B172" s="338">
        <v>49481</v>
      </c>
      <c r="C172" s="324">
        <v>-12484</v>
      </c>
      <c r="D172" s="325">
        <v>-20.146857096748164</v>
      </c>
      <c r="E172" s="324">
        <v>31488</v>
      </c>
      <c r="F172" s="325">
        <v>175.00138942922248</v>
      </c>
      <c r="G172" s="338">
        <v>389784</v>
      </c>
      <c r="H172" s="324">
        <v>-57912</v>
      </c>
      <c r="I172" s="325">
        <v>-12.935563418033666</v>
      </c>
      <c r="J172" s="324">
        <v>297440</v>
      </c>
      <c r="K172" s="325">
        <v>322.09997401022264</v>
      </c>
    </row>
    <row r="173" spans="1:11" ht="12" customHeight="1">
      <c r="A173" s="323">
        <v>44774</v>
      </c>
      <c r="B173" s="338">
        <v>39808</v>
      </c>
      <c r="C173" s="324">
        <v>-9673</v>
      </c>
      <c r="D173" s="325">
        <v>-19.548917766415393</v>
      </c>
      <c r="E173" s="324">
        <v>25894</v>
      </c>
      <c r="F173" s="325">
        <v>186.1003306022711</v>
      </c>
      <c r="G173" s="338">
        <v>298769</v>
      </c>
      <c r="H173" s="324">
        <v>-91015</v>
      </c>
      <c r="I173" s="325">
        <v>-23.350111856823265</v>
      </c>
      <c r="J173" s="324">
        <v>231865</v>
      </c>
      <c r="K173" s="325">
        <v>346.56373311012794</v>
      </c>
    </row>
    <row r="174" spans="1:11" ht="12" customHeight="1">
      <c r="A174" s="323">
        <v>44805</v>
      </c>
      <c r="B174" s="338">
        <v>63327</v>
      </c>
      <c r="C174" s="324">
        <v>23519</v>
      </c>
      <c r="D174" s="325">
        <v>59.081089228295816</v>
      </c>
      <c r="E174" s="324">
        <v>37465</v>
      </c>
      <c r="F174" s="325">
        <v>144.8650529734746</v>
      </c>
      <c r="G174" s="338">
        <v>424122</v>
      </c>
      <c r="H174" s="324">
        <v>125353</v>
      </c>
      <c r="I174" s="325">
        <v>41.95649481706603</v>
      </c>
      <c r="J174" s="324">
        <v>313389</v>
      </c>
      <c r="K174" s="325">
        <v>283.01319389883776</v>
      </c>
    </row>
    <row r="175" spans="1:11" ht="12" customHeight="1">
      <c r="A175" s="323">
        <v>44835</v>
      </c>
      <c r="B175" s="338">
        <v>56147</v>
      </c>
      <c r="C175" s="324">
        <v>-7180</v>
      </c>
      <c r="D175" s="325">
        <v>-11.337975902853444</v>
      </c>
      <c r="E175" s="324">
        <v>32837</v>
      </c>
      <c r="F175" s="325">
        <v>140.87087087087087</v>
      </c>
      <c r="G175" s="338">
        <v>384011</v>
      </c>
      <c r="H175" s="324">
        <v>-40111</v>
      </c>
      <c r="I175" s="325">
        <v>-9.4574202705825208</v>
      </c>
      <c r="J175" s="324">
        <v>278106</v>
      </c>
      <c r="K175" s="325">
        <v>262.59949955148483</v>
      </c>
    </row>
    <row r="176" spans="1:11" ht="12" customHeight="1">
      <c r="A176" s="323">
        <v>44866</v>
      </c>
      <c r="B176" s="338">
        <v>49548</v>
      </c>
      <c r="C176" s="324">
        <v>-6599</v>
      </c>
      <c r="D176" s="325">
        <v>-11.753076744973017</v>
      </c>
      <c r="E176" s="324">
        <v>19579</v>
      </c>
      <c r="F176" s="325">
        <v>65.330841869932257</v>
      </c>
      <c r="G176" s="338">
        <v>354891</v>
      </c>
      <c r="H176" s="324">
        <v>-29120</v>
      </c>
      <c r="I176" s="325">
        <v>-7.5831161086531376</v>
      </c>
      <c r="J176" s="324">
        <v>187471</v>
      </c>
      <c r="K176" s="325">
        <v>111.97646637199857</v>
      </c>
    </row>
    <row r="177" spans="1:11" ht="12" customHeight="1">
      <c r="A177" s="323">
        <v>44896</v>
      </c>
      <c r="B177" s="338">
        <v>35916</v>
      </c>
      <c r="C177" s="324">
        <v>-13632</v>
      </c>
      <c r="D177" s="325">
        <v>-27.512714943085491</v>
      </c>
      <c r="E177" s="324">
        <v>15380</v>
      </c>
      <c r="F177" s="325">
        <v>74.892871055707047</v>
      </c>
      <c r="G177" s="338">
        <v>269433</v>
      </c>
      <c r="H177" s="324">
        <v>-85458</v>
      </c>
      <c r="I177" s="325">
        <v>-24.080069655189902</v>
      </c>
      <c r="J177" s="324">
        <v>171403</v>
      </c>
      <c r="K177" s="325">
        <v>174.84749566459246</v>
      </c>
    </row>
    <row r="178" spans="1:11" ht="12" customHeight="1">
      <c r="A178" s="323">
        <v>44927</v>
      </c>
      <c r="B178" s="338">
        <v>45828</v>
      </c>
      <c r="C178" s="324">
        <v>9912</v>
      </c>
      <c r="D178" s="325">
        <v>27.597728032074841</v>
      </c>
      <c r="E178" s="324">
        <v>19567</v>
      </c>
      <c r="F178" s="325">
        <v>74.509729256311644</v>
      </c>
      <c r="G178" s="338">
        <v>314001</v>
      </c>
      <c r="H178" s="324">
        <v>44568</v>
      </c>
      <c r="I178" s="325">
        <v>16.541403614256605</v>
      </c>
      <c r="J178" s="324">
        <v>180250</v>
      </c>
      <c r="K178" s="325">
        <v>134.76534754880336</v>
      </c>
    </row>
    <row r="179" spans="1:11" ht="12" customHeight="1">
      <c r="A179" s="323">
        <v>44958</v>
      </c>
      <c r="B179" s="338">
        <v>47313</v>
      </c>
      <c r="C179" s="324">
        <v>1485</v>
      </c>
      <c r="D179" s="325">
        <v>3.2403770620581303</v>
      </c>
      <c r="E179" s="324">
        <v>14733</v>
      </c>
      <c r="F179" s="325">
        <v>45.22099447513812</v>
      </c>
      <c r="G179" s="338">
        <v>291578</v>
      </c>
      <c r="H179" s="324">
        <v>-22423</v>
      </c>
      <c r="I179" s="325">
        <v>-7.1410600603182797</v>
      </c>
      <c r="J179" s="324">
        <v>118718</v>
      </c>
      <c r="K179" s="325">
        <v>68.678699525627678</v>
      </c>
    </row>
    <row r="180" spans="1:11" ht="12" customHeight="1">
      <c r="A180" s="323">
        <v>44986</v>
      </c>
      <c r="B180" s="338">
        <v>53435</v>
      </c>
      <c r="C180" s="324">
        <v>6122</v>
      </c>
      <c r="D180" s="325">
        <v>12.939361274913871</v>
      </c>
      <c r="E180" s="324">
        <v>7038</v>
      </c>
      <c r="F180" s="325">
        <v>15.169084208030691</v>
      </c>
      <c r="G180" s="338">
        <v>356499</v>
      </c>
      <c r="H180" s="324">
        <v>64921</v>
      </c>
      <c r="I180" s="325">
        <v>22.265397252193239</v>
      </c>
      <c r="J180" s="324">
        <v>78536</v>
      </c>
      <c r="K180" s="325">
        <v>28.254120152682191</v>
      </c>
    </row>
    <row r="181" spans="1:11" ht="12" customHeight="1">
      <c r="A181" s="323">
        <v>45017</v>
      </c>
      <c r="B181" s="338">
        <v>41337</v>
      </c>
      <c r="C181" s="324">
        <v>-12098</v>
      </c>
      <c r="D181" s="325">
        <v>-22.640591372695798</v>
      </c>
      <c r="E181" s="324">
        <v>-9082</v>
      </c>
      <c r="F181" s="325">
        <v>-18.013050635673061</v>
      </c>
      <c r="G181" s="338">
        <v>302879</v>
      </c>
      <c r="H181" s="324">
        <v>-53620</v>
      </c>
      <c r="I181" s="325">
        <v>-15.040715401726231</v>
      </c>
      <c r="J181" s="324">
        <v>-91032</v>
      </c>
      <c r="K181" s="325">
        <v>-23.109788759389811</v>
      </c>
    </row>
    <row r="182" spans="1:11" ht="12" customHeight="1">
      <c r="A182" s="323">
        <v>45047</v>
      </c>
      <c r="B182" s="338">
        <v>49233</v>
      </c>
      <c r="C182" s="324">
        <v>7896</v>
      </c>
      <c r="D182" s="325">
        <v>19.101531315770377</v>
      </c>
      <c r="E182" s="324">
        <v>-5245</v>
      </c>
      <c r="F182" s="325">
        <v>-9.6277396380190172</v>
      </c>
      <c r="G182" s="338">
        <v>361140</v>
      </c>
      <c r="H182" s="324">
        <v>58261</v>
      </c>
      <c r="I182" s="325">
        <v>19.235734402187013</v>
      </c>
      <c r="J182" s="324">
        <v>-57060</v>
      </c>
      <c r="K182" s="325">
        <v>-13.644189383070302</v>
      </c>
    </row>
    <row r="183" spans="1:11" ht="12" customHeight="1">
      <c r="A183" s="323">
        <v>45078</v>
      </c>
      <c r="B183" s="338">
        <v>51983</v>
      </c>
      <c r="C183" s="324">
        <v>2750</v>
      </c>
      <c r="D183" s="325">
        <v>5.585684398675685</v>
      </c>
      <c r="E183" s="324">
        <v>-9982</v>
      </c>
      <c r="F183" s="325">
        <v>-16.109093843298638</v>
      </c>
      <c r="G183" s="338">
        <v>362796</v>
      </c>
      <c r="H183" s="324">
        <v>1656</v>
      </c>
      <c r="I183" s="325">
        <v>0.45854793155009138</v>
      </c>
      <c r="J183" s="324">
        <v>-84900</v>
      </c>
      <c r="K183" s="325">
        <v>-18.963761123619598</v>
      </c>
    </row>
    <row r="184" spans="1:11" ht="12" customHeight="1">
      <c r="A184" s="323">
        <v>45108</v>
      </c>
      <c r="B184" s="338">
        <v>44465</v>
      </c>
      <c r="C184" s="324">
        <v>-7518</v>
      </c>
      <c r="D184" s="325">
        <v>-14.462420406671411</v>
      </c>
      <c r="E184" s="324">
        <v>-5016</v>
      </c>
      <c r="F184" s="325">
        <v>-10.137224389159476</v>
      </c>
      <c r="G184" s="338">
        <v>326237</v>
      </c>
      <c r="H184" s="324">
        <v>-36559</v>
      </c>
      <c r="I184" s="325">
        <v>-10.077012976989824</v>
      </c>
      <c r="J184" s="324">
        <v>-63547</v>
      </c>
      <c r="K184" s="325">
        <v>-16.303131991051455</v>
      </c>
    </row>
    <row r="185" spans="1:11" ht="12" customHeight="1">
      <c r="A185" s="323">
        <v>45139</v>
      </c>
      <c r="B185" s="338">
        <v>33819</v>
      </c>
      <c r="C185" s="324">
        <v>-10646</v>
      </c>
      <c r="D185" s="325">
        <v>-23.942426627684696</v>
      </c>
      <c r="E185" s="324">
        <v>-5989</v>
      </c>
      <c r="F185" s="325">
        <v>-15.04471463022508</v>
      </c>
      <c r="G185" s="338">
        <v>249700</v>
      </c>
      <c r="H185" s="324">
        <v>-76537</v>
      </c>
      <c r="I185" s="325">
        <v>-23.460551684818093</v>
      </c>
      <c r="J185" s="324">
        <v>-49069</v>
      </c>
      <c r="K185" s="325">
        <v>-16.423725353031941</v>
      </c>
    </row>
    <row r="186" spans="1:11" ht="12" customHeight="1">
      <c r="A186" s="323">
        <v>45170</v>
      </c>
      <c r="B186" s="338">
        <v>55690</v>
      </c>
      <c r="C186" s="324">
        <v>21871</v>
      </c>
      <c r="D186" s="325">
        <v>64.670747213105059</v>
      </c>
      <c r="E186" s="324">
        <v>-7637</v>
      </c>
      <c r="F186" s="325">
        <v>-12.059627015333112</v>
      </c>
      <c r="G186" s="338">
        <v>349106</v>
      </c>
      <c r="H186" s="324">
        <v>99406</v>
      </c>
      <c r="I186" s="325">
        <v>39.810172206647977</v>
      </c>
      <c r="J186" s="324">
        <v>-75016</v>
      </c>
      <c r="K186" s="325">
        <v>-17.687363541622457</v>
      </c>
    </row>
    <row r="187" spans="1:11" ht="12" customHeight="1">
      <c r="A187" s="323">
        <v>45200</v>
      </c>
      <c r="B187" s="338">
        <v>52900</v>
      </c>
      <c r="C187" s="324">
        <v>-2790</v>
      </c>
      <c r="D187" s="325">
        <v>-5.0098760998383911</v>
      </c>
      <c r="E187" s="324">
        <v>-3247</v>
      </c>
      <c r="F187" s="325">
        <v>-5.7830338219317152</v>
      </c>
      <c r="G187" s="338">
        <v>343061</v>
      </c>
      <c r="H187" s="324">
        <v>-6045</v>
      </c>
      <c r="I187" s="325">
        <v>-1.7315657708546974</v>
      </c>
      <c r="J187" s="324">
        <v>-40950</v>
      </c>
      <c r="K187" s="325">
        <v>-10.663757027793475</v>
      </c>
    </row>
    <row r="188" spans="1:11" ht="12" customHeight="1">
      <c r="A188" s="323">
        <v>45231</v>
      </c>
      <c r="B188" s="338">
        <v>48196</v>
      </c>
      <c r="C188" s="324">
        <v>-4704</v>
      </c>
      <c r="D188" s="325">
        <v>-8.8922495274102076</v>
      </c>
      <c r="E188" s="324">
        <v>-1352</v>
      </c>
      <c r="F188" s="325">
        <v>-2.728667151045451</v>
      </c>
      <c r="G188" s="338">
        <v>329221</v>
      </c>
      <c r="H188" s="324">
        <v>-13840</v>
      </c>
      <c r="I188" s="325">
        <v>-4.0342679581765344</v>
      </c>
      <c r="J188" s="324">
        <v>-25670</v>
      </c>
      <c r="K188" s="325">
        <v>-7.2332068156138085</v>
      </c>
    </row>
    <row r="189" spans="1:11" ht="12" customHeight="1">
      <c r="A189" s="323">
        <v>45261</v>
      </c>
      <c r="B189" s="338">
        <v>34442</v>
      </c>
      <c r="C189" s="324">
        <v>-13754</v>
      </c>
      <c r="D189" s="325">
        <v>-28.537637978255457</v>
      </c>
      <c r="E189" s="324">
        <v>-1474</v>
      </c>
      <c r="F189" s="325">
        <v>-4.1040204922597168</v>
      </c>
      <c r="G189" s="338">
        <v>243018</v>
      </c>
      <c r="H189" s="324">
        <v>-86203</v>
      </c>
      <c r="I189" s="325">
        <v>-26.183931158704944</v>
      </c>
      <c r="J189" s="324">
        <v>-26415</v>
      </c>
      <c r="K189" s="325">
        <v>-9.8039215686274517</v>
      </c>
    </row>
    <row r="190" spans="1:11" ht="12" customHeight="1">
      <c r="A190" s="323">
        <v>45292</v>
      </c>
      <c r="B190" s="338">
        <v>46315</v>
      </c>
      <c r="C190" s="324">
        <v>11873</v>
      </c>
      <c r="D190" s="325">
        <v>34.472446431682251</v>
      </c>
      <c r="E190" s="324">
        <v>487</v>
      </c>
      <c r="F190" s="325">
        <v>1.0626691105874138</v>
      </c>
      <c r="G190" s="338">
        <v>300485</v>
      </c>
      <c r="H190" s="324">
        <v>57467</v>
      </c>
      <c r="I190" s="325">
        <v>23.647219547523228</v>
      </c>
      <c r="J190" s="324">
        <v>-13516</v>
      </c>
      <c r="K190" s="325">
        <v>-4.3044448903028973</v>
      </c>
    </row>
    <row r="191" spans="1:11" ht="12" customHeight="1">
      <c r="A191" s="323">
        <v>45323</v>
      </c>
      <c r="B191" s="338">
        <v>47480</v>
      </c>
      <c r="C191" s="324">
        <v>1165</v>
      </c>
      <c r="D191" s="325">
        <v>2.5153837849508798</v>
      </c>
      <c r="E191" s="324">
        <v>167</v>
      </c>
      <c r="F191" s="325">
        <v>0.35296852873417456</v>
      </c>
      <c r="G191" s="338">
        <v>303119</v>
      </c>
      <c r="H191" s="324">
        <v>2634</v>
      </c>
      <c r="I191" s="325">
        <v>0.87658285771336342</v>
      </c>
      <c r="J191" s="324">
        <v>11541</v>
      </c>
      <c r="K191" s="325">
        <v>3.9581175534505348</v>
      </c>
    </row>
    <row r="192" spans="1:11" ht="12" customHeight="1">
      <c r="A192" s="323">
        <v>45352</v>
      </c>
      <c r="B192" s="338">
        <v>42693</v>
      </c>
      <c r="C192" s="324">
        <v>-4787</v>
      </c>
      <c r="D192" s="325">
        <v>-10.082139848357203</v>
      </c>
      <c r="E192" s="324">
        <v>-10742</v>
      </c>
      <c r="F192" s="325">
        <v>-20.102928791990269</v>
      </c>
      <c r="G192" s="338">
        <v>285185</v>
      </c>
      <c r="H192" s="324">
        <v>-17934</v>
      </c>
      <c r="I192" s="325">
        <v>-5.9164882438910134</v>
      </c>
      <c r="J192" s="324">
        <v>-71314</v>
      </c>
      <c r="K192" s="325">
        <v>-20.003983180878489</v>
      </c>
    </row>
    <row r="193" spans="1:11" ht="12" customHeight="1">
      <c r="A193" s="323">
        <v>45383</v>
      </c>
      <c r="B193" s="338">
        <v>47879</v>
      </c>
      <c r="C193" s="324">
        <v>5186</v>
      </c>
      <c r="D193" s="325">
        <v>12.147190405921345</v>
      </c>
      <c r="E193" s="324">
        <v>6542</v>
      </c>
      <c r="F193" s="325">
        <v>15.826015434114716</v>
      </c>
      <c r="G193" s="338">
        <v>323192</v>
      </c>
      <c r="H193" s="324">
        <v>38007</v>
      </c>
      <c r="I193" s="325">
        <v>13.327138524115925</v>
      </c>
      <c r="J193" s="324">
        <v>20313</v>
      </c>
      <c r="K193" s="325">
        <v>6.7066386246652954</v>
      </c>
    </row>
    <row r="194" spans="1:11" ht="12" customHeight="1">
      <c r="A194" s="323">
        <v>45413</v>
      </c>
      <c r="B194" s="338">
        <v>45275</v>
      </c>
      <c r="C194" s="324">
        <v>-2604</v>
      </c>
      <c r="D194" s="325">
        <v>-5.4387100816641949</v>
      </c>
      <c r="E194" s="324">
        <v>-3958</v>
      </c>
      <c r="F194" s="325">
        <v>-8.0393232181666772</v>
      </c>
      <c r="G194" s="338">
        <v>332671</v>
      </c>
      <c r="H194" s="324">
        <v>9479</v>
      </c>
      <c r="I194" s="325">
        <v>2.9329315082056486</v>
      </c>
      <c r="J194" s="324">
        <v>-28469</v>
      </c>
      <c r="K194" s="325">
        <v>-7.8830924295287144</v>
      </c>
    </row>
    <row r="195" spans="1:11" ht="12" customHeight="1">
      <c r="A195" s="323">
        <v>45444</v>
      </c>
      <c r="B195" s="338">
        <v>48475</v>
      </c>
      <c r="C195" s="324">
        <v>3200</v>
      </c>
      <c r="D195" s="325">
        <v>7.0679182771949201</v>
      </c>
      <c r="E195" s="324">
        <v>-3508</v>
      </c>
      <c r="F195" s="325">
        <v>-6.7483600407825639</v>
      </c>
      <c r="G195" s="338">
        <v>324631</v>
      </c>
      <c r="H195" s="324">
        <v>-8040</v>
      </c>
      <c r="I195" s="325">
        <v>-2.4168021859434696</v>
      </c>
      <c r="J195" s="324">
        <v>-38165</v>
      </c>
      <c r="K195" s="325">
        <v>-10.519685994332903</v>
      </c>
    </row>
    <row r="196" spans="1:11" ht="12" customHeight="1">
      <c r="A196" s="323">
        <v>45474</v>
      </c>
      <c r="B196" s="338">
        <v>48698</v>
      </c>
      <c r="C196" s="324">
        <v>223</v>
      </c>
      <c r="D196" s="325">
        <v>0.46003094378545645</v>
      </c>
      <c r="E196" s="324">
        <v>4233</v>
      </c>
      <c r="F196" s="325">
        <v>9.5198470707297869</v>
      </c>
      <c r="G196" s="338">
        <v>337501</v>
      </c>
      <c r="H196" s="324">
        <v>12870</v>
      </c>
      <c r="I196" s="325">
        <v>3.9645012337084258</v>
      </c>
      <c r="J196" s="324">
        <v>11264</v>
      </c>
      <c r="K196" s="325">
        <v>3.4527046288434482</v>
      </c>
    </row>
    <row r="197" spans="1:11" ht="12" customHeight="1">
      <c r="A197" s="323">
        <v>45505</v>
      </c>
      <c r="B197" s="338">
        <v>32605</v>
      </c>
      <c r="C197" s="324">
        <v>-16093</v>
      </c>
      <c r="D197" s="325">
        <v>-33.046531685079472</v>
      </c>
      <c r="E197" s="324">
        <v>-1214</v>
      </c>
      <c r="F197" s="325">
        <v>-3.5896980987019131</v>
      </c>
      <c r="G197" s="338">
        <v>230197</v>
      </c>
      <c r="H197" s="324">
        <v>-107304</v>
      </c>
      <c r="I197" s="325">
        <v>-31.79368357427089</v>
      </c>
      <c r="J197" s="324">
        <v>-19503</v>
      </c>
      <c r="K197" s="325">
        <v>-7.8105726872246697</v>
      </c>
    </row>
    <row r="198" spans="1:11" ht="12" customHeight="1">
      <c r="A198" s="323">
        <v>45536</v>
      </c>
      <c r="B198" s="338">
        <v>55676</v>
      </c>
      <c r="C198" s="324">
        <v>23071</v>
      </c>
      <c r="D198" s="325">
        <v>70.759086029750037</v>
      </c>
      <c r="E198" s="324">
        <v>-14</v>
      </c>
      <c r="F198" s="325">
        <v>-2.5139163224995511E-2</v>
      </c>
      <c r="G198" s="338">
        <v>344240</v>
      </c>
      <c r="H198" s="324">
        <v>114043</v>
      </c>
      <c r="I198" s="325">
        <v>49.541479689135826</v>
      </c>
      <c r="J198" s="324">
        <v>-4866</v>
      </c>
      <c r="K198" s="325">
        <v>-1.393845995199166</v>
      </c>
    </row>
    <row r="199" spans="1:11" ht="12" customHeight="1">
      <c r="A199" s="323">
        <v>45566</v>
      </c>
      <c r="B199" s="338">
        <v>58827</v>
      </c>
      <c r="C199" s="324">
        <v>3151</v>
      </c>
      <c r="D199" s="325">
        <v>5.6595301386593864</v>
      </c>
      <c r="E199" s="324">
        <v>5927</v>
      </c>
      <c r="F199" s="325">
        <v>11.204158790170132</v>
      </c>
      <c r="G199" s="338">
        <v>372230</v>
      </c>
      <c r="H199" s="324">
        <v>27990</v>
      </c>
      <c r="I199" s="325">
        <v>8.130955147571461</v>
      </c>
      <c r="J199" s="324">
        <v>29169</v>
      </c>
      <c r="K199" s="325">
        <v>8.5025695138765407</v>
      </c>
    </row>
    <row r="200" spans="1:11" ht="12" customHeight="1">
      <c r="A200" s="323">
        <v>45597</v>
      </c>
      <c r="B200" s="338">
        <v>46527</v>
      </c>
      <c r="C200" s="324">
        <v>-12300</v>
      </c>
      <c r="D200" s="325">
        <v>-20.908766382783416</v>
      </c>
      <c r="E200" s="324">
        <v>-1669</v>
      </c>
      <c r="F200" s="325">
        <v>-3.462942982820151</v>
      </c>
      <c r="G200" s="338">
        <v>321337</v>
      </c>
      <c r="H200" s="324">
        <v>-50893</v>
      </c>
      <c r="I200" s="325">
        <v>-13.672460575450662</v>
      </c>
      <c r="J200" s="324">
        <v>-7884</v>
      </c>
      <c r="K200" s="325">
        <v>-2.3947439561874848</v>
      </c>
    </row>
    <row r="201" spans="1:11" ht="12" customHeight="1">
      <c r="A201" s="323">
        <v>45627</v>
      </c>
      <c r="B201" s="338">
        <v>35004</v>
      </c>
      <c r="C201" s="324">
        <v>-11523</v>
      </c>
      <c r="D201" s="325">
        <v>-24.766264749500291</v>
      </c>
      <c r="E201" s="324">
        <v>562</v>
      </c>
      <c r="F201" s="325">
        <v>1.6317287033273329</v>
      </c>
      <c r="G201" s="338">
        <v>258508</v>
      </c>
      <c r="H201" s="324">
        <v>-62829</v>
      </c>
      <c r="I201" s="325">
        <v>-19.552370253036532</v>
      </c>
      <c r="J201" s="324">
        <v>15490</v>
      </c>
      <c r="K201" s="325">
        <v>6.3740134475635548</v>
      </c>
    </row>
    <row r="202" spans="1:11" ht="12" customHeight="1">
      <c r="A202" s="323">
        <v>45658</v>
      </c>
      <c r="B202" s="338">
        <v>44357</v>
      </c>
      <c r="C202" s="324">
        <v>9353</v>
      </c>
      <c r="D202" s="325">
        <v>26.719803451034167</v>
      </c>
      <c r="E202" s="324">
        <v>-1958</v>
      </c>
      <c r="F202" s="325">
        <v>-4.2275720608874012</v>
      </c>
      <c r="G202" s="338">
        <v>306622</v>
      </c>
      <c r="H202" s="324">
        <v>48114</v>
      </c>
      <c r="I202" s="325">
        <v>18.612189951568229</v>
      </c>
      <c r="J202" s="324">
        <v>6137</v>
      </c>
      <c r="K202" s="325">
        <v>2.0423648435030035</v>
      </c>
    </row>
    <row r="203" spans="1:11" ht="12" customHeight="1">
      <c r="A203" s="323">
        <v>45689</v>
      </c>
      <c r="B203" s="338">
        <v>44227</v>
      </c>
      <c r="C203" s="324">
        <v>-130</v>
      </c>
      <c r="D203" s="325">
        <v>-0.29307662826611358</v>
      </c>
      <c r="E203" s="324">
        <v>-3253</v>
      </c>
      <c r="F203" s="325">
        <v>-6.8513058129738837</v>
      </c>
      <c r="G203" s="338">
        <v>286326</v>
      </c>
      <c r="H203" s="324">
        <v>-20296</v>
      </c>
      <c r="I203" s="325">
        <v>-6.6192249740723108</v>
      </c>
      <c r="J203" s="324">
        <v>-16793</v>
      </c>
      <c r="K203" s="325">
        <v>-5.5400684219728884</v>
      </c>
    </row>
    <row r="204" spans="1:11" ht="12" customHeight="1">
      <c r="A204" s="323">
        <v>45717</v>
      </c>
      <c r="B204" s="338">
        <v>46765</v>
      </c>
      <c r="C204" s="324">
        <v>2538</v>
      </c>
      <c r="D204" s="325">
        <v>5.7385759829968119</v>
      </c>
      <c r="E204" s="324">
        <v>4072</v>
      </c>
      <c r="F204" s="325">
        <v>9.5378633499636951</v>
      </c>
      <c r="G204" s="338">
        <v>294126</v>
      </c>
      <c r="H204" s="324">
        <v>7800</v>
      </c>
      <c r="I204" s="325">
        <v>2.7241675572599067</v>
      </c>
      <c r="J204" s="324">
        <v>8941</v>
      </c>
      <c r="K204" s="325">
        <v>3.1351578799726494</v>
      </c>
    </row>
    <row r="205" spans="1:11" ht="12" customHeight="1">
      <c r="A205" s="323">
        <v>45748</v>
      </c>
      <c r="B205" s="338">
        <v>41378</v>
      </c>
      <c r="C205" s="324">
        <v>-5387</v>
      </c>
      <c r="D205" s="325">
        <v>-11.519298620763392</v>
      </c>
      <c r="E205" s="324">
        <v>-6501</v>
      </c>
      <c r="F205" s="325">
        <v>-13.577977819085612</v>
      </c>
      <c r="G205" s="338">
        <v>294519</v>
      </c>
      <c r="H205" s="324">
        <v>393</v>
      </c>
      <c r="I205" s="325">
        <v>0.13361620529976947</v>
      </c>
      <c r="J205" s="324">
        <v>-28673</v>
      </c>
      <c r="K205" s="325">
        <v>-8.8718161340627244</v>
      </c>
    </row>
    <row r="206" spans="1:11" ht="12" customHeight="1">
      <c r="A206" s="323">
        <v>45778</v>
      </c>
      <c r="B206" s="338">
        <v>44418</v>
      </c>
      <c r="C206" s="324">
        <v>3040</v>
      </c>
      <c r="D206" s="325">
        <v>7.3468993184784184</v>
      </c>
      <c r="E206" s="324">
        <v>-857</v>
      </c>
      <c r="F206" s="325">
        <v>-1.8928768636112645</v>
      </c>
      <c r="G206" s="338">
        <v>325851</v>
      </c>
      <c r="H206" s="324">
        <v>31332</v>
      </c>
      <c r="I206" s="325">
        <v>10.638362890000305</v>
      </c>
      <c r="J206" s="324">
        <v>-6820</v>
      </c>
      <c r="K206" s="325">
        <v>-2.0500734960366249</v>
      </c>
    </row>
    <row r="207" spans="1:11" ht="12" customHeight="1">
      <c r="A207" s="323">
        <v>45809</v>
      </c>
      <c r="B207" s="338">
        <v>51207</v>
      </c>
      <c r="C207" s="324">
        <v>6789</v>
      </c>
      <c r="D207" s="325">
        <v>15.284344184789949</v>
      </c>
      <c r="E207" s="324">
        <v>2732</v>
      </c>
      <c r="F207" s="325">
        <v>5.6358947911294486</v>
      </c>
      <c r="G207" s="338">
        <v>341551</v>
      </c>
      <c r="H207" s="324">
        <v>15700</v>
      </c>
      <c r="I207" s="325">
        <v>4.8181530822369734</v>
      </c>
      <c r="J207" s="324">
        <v>16920</v>
      </c>
      <c r="K207" s="325">
        <v>5.2120715520082799</v>
      </c>
    </row>
    <row r="208" spans="1:11" ht="12" customHeight="1">
      <c r="A208" s="327">
        <v>45839</v>
      </c>
      <c r="B208" s="340">
        <v>49340</v>
      </c>
      <c r="C208" s="328">
        <f>B208-B207</f>
        <v>-1867</v>
      </c>
      <c r="D208" s="329">
        <f>100*C208/B207</f>
        <v>-3.6459859003651847</v>
      </c>
      <c r="E208" s="328">
        <f>B208-B196</f>
        <v>642</v>
      </c>
      <c r="F208" s="329">
        <f>100*E208/B196</f>
        <v>1.3183292948375704</v>
      </c>
      <c r="G208" s="340">
        <v>337802</v>
      </c>
      <c r="H208" s="328">
        <f>G208-G207</f>
        <v>-3749</v>
      </c>
      <c r="I208" s="329">
        <f>100*H208/G207</f>
        <v>-1.0976398839411976</v>
      </c>
      <c r="J208" s="328">
        <f>G208-G196</f>
        <v>301</v>
      </c>
      <c r="K208" s="329">
        <f>100*J208/G196</f>
        <v>8.9184920933567599E-2</v>
      </c>
    </row>
    <row r="209" spans="1:11" ht="12" customHeight="1">
      <c r="A209" s="331"/>
      <c r="B209" s="229"/>
      <c r="C209" s="229"/>
      <c r="D209" s="332"/>
      <c r="E209" s="229"/>
      <c r="F209" s="332"/>
      <c r="G209" s="229"/>
      <c r="H209" s="229"/>
      <c r="I209" s="332"/>
      <c r="J209" s="229"/>
      <c r="K209" s="332"/>
    </row>
    <row r="210" spans="1:11">
      <c r="A210" s="119" t="s">
        <v>136</v>
      </c>
    </row>
    <row r="211" spans="1:11">
      <c r="A211" s="28"/>
    </row>
    <row r="212" spans="1:11">
      <c r="F21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AEC2724-3109-499A-8156-BD77FF52FC20}"/>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5306-816D-4A73-89DD-446AA77B401E}">
  <sheetPr codeName="Hoja58"/>
  <dimension ref="A2:K21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59</v>
      </c>
      <c r="B5" s="335"/>
      <c r="C5" s="335"/>
      <c r="D5" s="335"/>
      <c r="E5" s="335"/>
      <c r="F5" s="335"/>
      <c r="G5" s="335"/>
      <c r="H5" s="335"/>
      <c r="I5" s="335"/>
      <c r="J5" s="335"/>
      <c r="K5" s="335"/>
    </row>
    <row r="6" spans="1:11" s="33" customFormat="1" ht="16.5" customHeight="1">
      <c r="A6" s="306"/>
      <c r="B6" s="307" t="s">
        <v>489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53509</v>
      </c>
      <c r="C10" s="294">
        <v>-6946</v>
      </c>
      <c r="D10" s="295">
        <v>-11.489537672649078</v>
      </c>
      <c r="E10" s="294">
        <v>-24800</v>
      </c>
      <c r="F10" s="295">
        <v>-31.669412200385651</v>
      </c>
      <c r="G10" s="294">
        <v>469385</v>
      </c>
      <c r="H10" s="294">
        <v>-36750</v>
      </c>
      <c r="I10" s="295">
        <v>-7.260908650854021</v>
      </c>
      <c r="J10" s="294">
        <v>-161102</v>
      </c>
      <c r="K10" s="295">
        <v>-25.551993934847189</v>
      </c>
    </row>
    <row r="11" spans="1:11" ht="12" customHeight="1">
      <c r="A11" s="315">
        <v>39845</v>
      </c>
      <c r="B11" s="294">
        <v>48751</v>
      </c>
      <c r="C11" s="294">
        <v>-4758</v>
      </c>
      <c r="D11" s="295">
        <v>-8.8919620998336732</v>
      </c>
      <c r="E11" s="294">
        <v>-27707</v>
      </c>
      <c r="F11" s="295">
        <v>-36.238196133825106</v>
      </c>
      <c r="G11" s="294">
        <v>416789</v>
      </c>
      <c r="H11" s="294">
        <v>-52596</v>
      </c>
      <c r="I11" s="295">
        <v>-11.205300552851071</v>
      </c>
      <c r="J11" s="294">
        <v>-148113</v>
      </c>
      <c r="K11" s="295">
        <v>-26.219238027126828</v>
      </c>
    </row>
    <row r="12" spans="1:11" ht="12" customHeight="1">
      <c r="A12" s="315">
        <v>39873</v>
      </c>
      <c r="B12" s="294">
        <v>49461</v>
      </c>
      <c r="C12" s="294">
        <v>710</v>
      </c>
      <c r="D12" s="295">
        <v>1.4563803819408834</v>
      </c>
      <c r="E12" s="294">
        <v>-18193</v>
      </c>
      <c r="F12" s="295">
        <v>-26.891240724864755</v>
      </c>
      <c r="G12" s="294">
        <v>440379</v>
      </c>
      <c r="H12" s="294">
        <v>23590</v>
      </c>
      <c r="I12" s="295">
        <v>5.6599382421321103</v>
      </c>
      <c r="J12" s="294">
        <v>-83418</v>
      </c>
      <c r="K12" s="295">
        <v>-15.925635312917027</v>
      </c>
    </row>
    <row r="13" spans="1:11" ht="12" customHeight="1">
      <c r="A13" s="315">
        <v>39904</v>
      </c>
      <c r="B13" s="294">
        <v>46991</v>
      </c>
      <c r="C13" s="294">
        <v>-2470</v>
      </c>
      <c r="D13" s="295">
        <v>-4.9938335254038533</v>
      </c>
      <c r="E13" s="294">
        <v>-32445</v>
      </c>
      <c r="F13" s="295">
        <v>-40.84420162143109</v>
      </c>
      <c r="G13" s="294">
        <v>435455</v>
      </c>
      <c r="H13" s="294">
        <v>-4924</v>
      </c>
      <c r="I13" s="295">
        <v>-1.1181277944679469</v>
      </c>
      <c r="J13" s="294">
        <v>-152636</v>
      </c>
      <c r="K13" s="295">
        <v>-25.954486635571705</v>
      </c>
    </row>
    <row r="14" spans="1:11" ht="12" customHeight="1">
      <c r="A14" s="315">
        <v>39934</v>
      </c>
      <c r="B14" s="294">
        <v>48184</v>
      </c>
      <c r="C14" s="294">
        <v>1193</v>
      </c>
      <c r="D14" s="295">
        <v>2.5387840224723885</v>
      </c>
      <c r="E14" s="294">
        <v>-21369</v>
      </c>
      <c r="F14" s="295">
        <v>-30.723333285408248</v>
      </c>
      <c r="G14" s="294">
        <v>459288</v>
      </c>
      <c r="H14" s="294">
        <v>23833</v>
      </c>
      <c r="I14" s="295">
        <v>5.4731258109333911</v>
      </c>
      <c r="J14" s="294">
        <v>-108542</v>
      </c>
      <c r="K14" s="295">
        <v>-19.115228149270028</v>
      </c>
    </row>
    <row r="15" spans="1:11" ht="12" customHeight="1">
      <c r="A15" s="315">
        <v>39965</v>
      </c>
      <c r="B15" s="294">
        <v>57872</v>
      </c>
      <c r="C15" s="294">
        <v>9688</v>
      </c>
      <c r="D15" s="295">
        <v>20.106259339199735</v>
      </c>
      <c r="E15" s="294">
        <v>-16967</v>
      </c>
      <c r="F15" s="295">
        <v>-22.671334464650784</v>
      </c>
      <c r="G15" s="294">
        <v>540905</v>
      </c>
      <c r="H15" s="294">
        <v>81617</v>
      </c>
      <c r="I15" s="295">
        <v>17.770331469579002</v>
      </c>
      <c r="J15" s="294">
        <v>-53134</v>
      </c>
      <c r="K15" s="295">
        <v>-8.9445305779586857</v>
      </c>
    </row>
    <row r="16" spans="1:11" ht="12" customHeight="1">
      <c r="A16" s="315">
        <v>39995</v>
      </c>
      <c r="B16" s="294">
        <v>67299</v>
      </c>
      <c r="C16" s="294">
        <v>9427</v>
      </c>
      <c r="D16" s="295">
        <v>16.289397290572296</v>
      </c>
      <c r="E16" s="294">
        <v>-16522</v>
      </c>
      <c r="F16" s="295">
        <v>-19.711050929957885</v>
      </c>
      <c r="G16" s="294">
        <v>611972</v>
      </c>
      <c r="H16" s="294">
        <v>71067</v>
      </c>
      <c r="I16" s="295">
        <v>13.138536341871493</v>
      </c>
      <c r="J16" s="294">
        <v>-78988</v>
      </c>
      <c r="K16" s="295">
        <v>-11.431631353479217</v>
      </c>
    </row>
    <row r="17" spans="1:11" ht="12" customHeight="1">
      <c r="A17" s="315">
        <v>40026</v>
      </c>
      <c r="B17" s="294">
        <v>41776</v>
      </c>
      <c r="C17" s="294">
        <v>-25523</v>
      </c>
      <c r="D17" s="295">
        <v>-37.924783429174283</v>
      </c>
      <c r="E17" s="294">
        <v>-6803</v>
      </c>
      <c r="F17" s="295">
        <v>-14.003993495131642</v>
      </c>
      <c r="G17" s="294">
        <v>401043</v>
      </c>
      <c r="H17" s="294">
        <v>-210929</v>
      </c>
      <c r="I17" s="295">
        <v>-34.467099801951726</v>
      </c>
      <c r="J17" s="294">
        <v>-35270</v>
      </c>
      <c r="K17" s="295">
        <v>-8.0836463731312147</v>
      </c>
    </row>
    <row r="18" spans="1:11" ht="12" customHeight="1">
      <c r="A18" s="315">
        <v>40057</v>
      </c>
      <c r="B18" s="294">
        <v>68828</v>
      </c>
      <c r="C18" s="294">
        <v>27052</v>
      </c>
      <c r="D18" s="295">
        <v>64.754883186518569</v>
      </c>
      <c r="E18" s="294">
        <v>-9712</v>
      </c>
      <c r="F18" s="295">
        <v>-12.36567354214413</v>
      </c>
      <c r="G18" s="294">
        <v>581451</v>
      </c>
      <c r="H18" s="294">
        <v>180408</v>
      </c>
      <c r="I18" s="295">
        <v>44.984702388521931</v>
      </c>
      <c r="J18" s="294">
        <v>-53111</v>
      </c>
      <c r="K18" s="295">
        <v>-8.3697101307673645</v>
      </c>
    </row>
    <row r="19" spans="1:11" ht="12" customHeight="1">
      <c r="A19" s="315">
        <v>40087</v>
      </c>
      <c r="B19" s="294">
        <v>72751</v>
      </c>
      <c r="C19" s="294">
        <v>3923</v>
      </c>
      <c r="D19" s="295">
        <v>5.6997152321729532</v>
      </c>
      <c r="E19" s="294">
        <v>-13807</v>
      </c>
      <c r="F19" s="295">
        <v>-15.951154139420966</v>
      </c>
      <c r="G19" s="294">
        <v>595432</v>
      </c>
      <c r="H19" s="294">
        <v>13981</v>
      </c>
      <c r="I19" s="295">
        <v>2.4045018410837713</v>
      </c>
      <c r="J19" s="294">
        <v>-91885</v>
      </c>
      <c r="K19" s="295">
        <v>-13.368649400494968</v>
      </c>
    </row>
    <row r="20" spans="1:11" ht="12" customHeight="1">
      <c r="A20" s="315">
        <v>40118</v>
      </c>
      <c r="B20" s="294">
        <v>60538</v>
      </c>
      <c r="C20" s="294">
        <v>-12213</v>
      </c>
      <c r="D20" s="295">
        <v>-16.787398111366166</v>
      </c>
      <c r="E20" s="294">
        <v>-4578</v>
      </c>
      <c r="F20" s="295">
        <v>-7.0305301308434176</v>
      </c>
      <c r="G20" s="294">
        <v>514903</v>
      </c>
      <c r="H20" s="294">
        <v>-80529</v>
      </c>
      <c r="I20" s="295">
        <v>-13.524466269867927</v>
      </c>
      <c r="J20" s="294">
        <v>17812</v>
      </c>
      <c r="K20" s="295">
        <v>3.583247332983297</v>
      </c>
    </row>
    <row r="21" spans="1:11" ht="12" customHeight="1">
      <c r="A21" s="315">
        <v>40148</v>
      </c>
      <c r="B21" s="294">
        <v>59402</v>
      </c>
      <c r="C21" s="294">
        <v>-1136</v>
      </c>
      <c r="D21" s="295">
        <v>-1.8765073177177971</v>
      </c>
      <c r="E21" s="294">
        <v>-1053</v>
      </c>
      <c r="F21" s="295">
        <v>-1.7417914151021421</v>
      </c>
      <c r="G21" s="294">
        <v>503196</v>
      </c>
      <c r="H21" s="294">
        <v>-11707</v>
      </c>
      <c r="I21" s="295">
        <v>-2.2736321210014312</v>
      </c>
      <c r="J21" s="294">
        <v>-2939</v>
      </c>
      <c r="K21" s="295">
        <v>-0.58067511632272018</v>
      </c>
    </row>
    <row r="22" spans="1:11" ht="12" customHeight="1">
      <c r="A22" s="315">
        <v>40179</v>
      </c>
      <c r="B22" s="294">
        <v>47122</v>
      </c>
      <c r="C22" s="294">
        <v>-12280</v>
      </c>
      <c r="D22" s="295">
        <v>-20.672704622739975</v>
      </c>
      <c r="E22" s="294">
        <v>-6387</v>
      </c>
      <c r="F22" s="295">
        <v>-11.936309779663235</v>
      </c>
      <c r="G22" s="294">
        <v>433072</v>
      </c>
      <c r="H22" s="294">
        <v>-70124</v>
      </c>
      <c r="I22" s="295">
        <v>-13.93572285948219</v>
      </c>
      <c r="J22" s="294">
        <v>-36313</v>
      </c>
      <c r="K22" s="295">
        <v>-7.7362932347646387</v>
      </c>
    </row>
    <row r="23" spans="1:11" ht="12" customHeight="1">
      <c r="A23" s="315">
        <v>40210</v>
      </c>
      <c r="B23" s="294">
        <v>47826</v>
      </c>
      <c r="C23" s="294">
        <v>704</v>
      </c>
      <c r="D23" s="295">
        <v>1.493994312635287</v>
      </c>
      <c r="E23" s="294">
        <v>-925</v>
      </c>
      <c r="F23" s="295">
        <v>-1.8973969764722776</v>
      </c>
      <c r="G23" s="294">
        <v>420248</v>
      </c>
      <c r="H23" s="294">
        <v>-12824</v>
      </c>
      <c r="I23" s="295">
        <v>-2.9611704289356044</v>
      </c>
      <c r="J23" s="294">
        <v>3459</v>
      </c>
      <c r="K23" s="295">
        <v>0.82991633656358488</v>
      </c>
    </row>
    <row r="24" spans="1:11" ht="12" customHeight="1">
      <c r="A24" s="315">
        <v>40238</v>
      </c>
      <c r="B24" s="294">
        <v>55248</v>
      </c>
      <c r="C24" s="294">
        <v>7422</v>
      </c>
      <c r="D24" s="295">
        <v>15.518755488646343</v>
      </c>
      <c r="E24" s="294">
        <v>5787</v>
      </c>
      <c r="F24" s="295">
        <v>11.700127373081822</v>
      </c>
      <c r="G24" s="294">
        <v>491255</v>
      </c>
      <c r="H24" s="294">
        <v>71007</v>
      </c>
      <c r="I24" s="295">
        <v>16.896451619043994</v>
      </c>
      <c r="J24" s="294">
        <v>50876</v>
      </c>
      <c r="K24" s="295">
        <v>11.552776131468576</v>
      </c>
    </row>
    <row r="25" spans="1:11" ht="12" customHeight="1">
      <c r="A25" s="315">
        <v>40269</v>
      </c>
      <c r="B25" s="294">
        <v>50491</v>
      </c>
      <c r="C25" s="294">
        <v>-4757</v>
      </c>
      <c r="D25" s="295">
        <v>-8.6102664349840712</v>
      </c>
      <c r="E25" s="294">
        <v>3500</v>
      </c>
      <c r="F25" s="295">
        <v>7.4482347683598986</v>
      </c>
      <c r="G25" s="294">
        <v>443555</v>
      </c>
      <c r="H25" s="294">
        <v>-47700</v>
      </c>
      <c r="I25" s="295">
        <v>-9.7098248363884334</v>
      </c>
      <c r="J25" s="294">
        <v>8100</v>
      </c>
      <c r="K25" s="295">
        <v>1.860123319286723</v>
      </c>
    </row>
    <row r="26" spans="1:11" ht="12" customHeight="1">
      <c r="A26" s="315">
        <v>40299</v>
      </c>
      <c r="B26" s="294">
        <v>58032</v>
      </c>
      <c r="C26" s="294">
        <v>7541</v>
      </c>
      <c r="D26" s="295">
        <v>14.935335010199838</v>
      </c>
      <c r="E26" s="294">
        <v>9848</v>
      </c>
      <c r="F26" s="295">
        <v>20.438319774198906</v>
      </c>
      <c r="G26" s="294">
        <v>488788</v>
      </c>
      <c r="H26" s="294">
        <v>45233</v>
      </c>
      <c r="I26" s="295">
        <v>10.197833414120007</v>
      </c>
      <c r="J26" s="294">
        <v>29500</v>
      </c>
      <c r="K26" s="295">
        <v>6.4229851422201323</v>
      </c>
    </row>
    <row r="27" spans="1:11" ht="12" customHeight="1">
      <c r="A27" s="315">
        <v>40330</v>
      </c>
      <c r="B27" s="294">
        <v>61920</v>
      </c>
      <c r="C27" s="294">
        <v>3888</v>
      </c>
      <c r="D27" s="295">
        <v>6.6997518610421833</v>
      </c>
      <c r="E27" s="294">
        <v>4048</v>
      </c>
      <c r="F27" s="295">
        <v>6.9947470279236938</v>
      </c>
      <c r="G27" s="294">
        <v>546600</v>
      </c>
      <c r="H27" s="294">
        <v>57812</v>
      </c>
      <c r="I27" s="295">
        <v>11.82762260939303</v>
      </c>
      <c r="J27" s="294">
        <v>5695</v>
      </c>
      <c r="K27" s="295">
        <v>1.05286510570248</v>
      </c>
    </row>
    <row r="28" spans="1:11" ht="12" customHeight="1">
      <c r="A28" s="315">
        <v>40360</v>
      </c>
      <c r="B28" s="294">
        <v>67323</v>
      </c>
      <c r="C28" s="294">
        <v>5403</v>
      </c>
      <c r="D28" s="295">
        <v>8.7257751937984498</v>
      </c>
      <c r="E28" s="294">
        <v>24</v>
      </c>
      <c r="F28" s="295">
        <v>3.566174831721125E-2</v>
      </c>
      <c r="G28" s="294">
        <v>606353</v>
      </c>
      <c r="H28" s="294">
        <v>59753</v>
      </c>
      <c r="I28" s="295">
        <v>10.931759970728137</v>
      </c>
      <c r="J28" s="294">
        <v>-5619</v>
      </c>
      <c r="K28" s="295">
        <v>-0.9181792631035407</v>
      </c>
    </row>
    <row r="29" spans="1:11" ht="12" customHeight="1">
      <c r="A29" s="315">
        <v>40391</v>
      </c>
      <c r="B29" s="294">
        <v>44613</v>
      </c>
      <c r="C29" s="294">
        <v>-22710</v>
      </c>
      <c r="D29" s="295">
        <v>-33.732899603404483</v>
      </c>
      <c r="E29" s="294">
        <v>2837</v>
      </c>
      <c r="F29" s="295">
        <v>6.7909804672539256</v>
      </c>
      <c r="G29" s="294">
        <v>423248</v>
      </c>
      <c r="H29" s="294">
        <v>-183105</v>
      </c>
      <c r="I29" s="295">
        <v>-30.197756092573137</v>
      </c>
      <c r="J29" s="294">
        <v>22205</v>
      </c>
      <c r="K29" s="295">
        <v>5.5368127607264057</v>
      </c>
    </row>
    <row r="30" spans="1:11" ht="12" customHeight="1">
      <c r="A30" s="315">
        <v>40422</v>
      </c>
      <c r="B30" s="294">
        <v>70603</v>
      </c>
      <c r="C30" s="294">
        <v>25990</v>
      </c>
      <c r="D30" s="295">
        <v>58.256561988658014</v>
      </c>
      <c r="E30" s="294">
        <v>1775</v>
      </c>
      <c r="F30" s="295">
        <v>2.5788923112686697</v>
      </c>
      <c r="G30" s="294">
        <v>588451</v>
      </c>
      <c r="H30" s="294">
        <v>165203</v>
      </c>
      <c r="I30" s="295">
        <v>39.032198616414014</v>
      </c>
      <c r="J30" s="294">
        <v>7000</v>
      </c>
      <c r="K30" s="295">
        <v>1.2038847641503756</v>
      </c>
    </row>
    <row r="31" spans="1:11" ht="12" customHeight="1">
      <c r="A31" s="315">
        <v>40452</v>
      </c>
      <c r="B31" s="294">
        <v>69434</v>
      </c>
      <c r="C31" s="294">
        <v>-1169</v>
      </c>
      <c r="D31" s="295">
        <v>-1.6557370083424217</v>
      </c>
      <c r="E31" s="294">
        <v>-3317</v>
      </c>
      <c r="F31" s="295">
        <v>-4.5593874998281807</v>
      </c>
      <c r="G31" s="294">
        <v>574369</v>
      </c>
      <c r="H31" s="294">
        <v>-14082</v>
      </c>
      <c r="I31" s="295">
        <v>-2.3930624639944531</v>
      </c>
      <c r="J31" s="294">
        <v>-21063</v>
      </c>
      <c r="K31" s="295">
        <v>-3.5374316462669122</v>
      </c>
    </row>
    <row r="32" spans="1:11" ht="12" customHeight="1">
      <c r="A32" s="315">
        <v>40483</v>
      </c>
      <c r="B32" s="294">
        <v>62682</v>
      </c>
      <c r="C32" s="294">
        <v>-6752</v>
      </c>
      <c r="D32" s="295">
        <v>-9.724342541118185</v>
      </c>
      <c r="E32" s="294">
        <v>2144</v>
      </c>
      <c r="F32" s="295">
        <v>3.5415771911857017</v>
      </c>
      <c r="G32" s="294">
        <v>524744</v>
      </c>
      <c r="H32" s="294">
        <v>-49625</v>
      </c>
      <c r="I32" s="295">
        <v>-8.6399161514636056</v>
      </c>
      <c r="J32" s="294">
        <v>9841</v>
      </c>
      <c r="K32" s="295">
        <v>1.9112337663598775</v>
      </c>
    </row>
    <row r="33" spans="1:11" ht="12" customHeight="1">
      <c r="A33" s="315">
        <v>40513</v>
      </c>
      <c r="B33" s="294">
        <v>56908</v>
      </c>
      <c r="C33" s="294">
        <v>-5774</v>
      </c>
      <c r="D33" s="295">
        <v>-9.211575891005392</v>
      </c>
      <c r="E33" s="294">
        <v>-2494</v>
      </c>
      <c r="F33" s="295">
        <v>-4.1985118346183627</v>
      </c>
      <c r="G33" s="294">
        <v>502005</v>
      </c>
      <c r="H33" s="294">
        <v>-22739</v>
      </c>
      <c r="I33" s="295">
        <v>-4.3333511197841235</v>
      </c>
      <c r="J33" s="294">
        <v>-1191</v>
      </c>
      <c r="K33" s="295">
        <v>-0.23668709608184485</v>
      </c>
    </row>
    <row r="34" spans="1:11" ht="12" customHeight="1">
      <c r="A34" s="315">
        <v>40544</v>
      </c>
      <c r="B34" s="294">
        <v>51445</v>
      </c>
      <c r="C34" s="294">
        <v>-5463</v>
      </c>
      <c r="D34" s="295">
        <v>-9.599704786673227</v>
      </c>
      <c r="E34" s="294">
        <v>4323</v>
      </c>
      <c r="F34" s="295">
        <v>9.1740588260260605</v>
      </c>
      <c r="G34" s="294">
        <v>452346</v>
      </c>
      <c r="H34" s="294">
        <v>-49659</v>
      </c>
      <c r="I34" s="295">
        <v>-9.8921325484805926</v>
      </c>
      <c r="J34" s="294">
        <v>19274</v>
      </c>
      <c r="K34" s="295">
        <v>4.4505301658846568</v>
      </c>
    </row>
    <row r="35" spans="1:11" ht="12" customHeight="1">
      <c r="A35" s="315">
        <v>40575</v>
      </c>
      <c r="B35" s="294">
        <v>46435</v>
      </c>
      <c r="C35" s="294">
        <v>-5010</v>
      </c>
      <c r="D35" s="295">
        <v>-9.7385557391388868</v>
      </c>
      <c r="E35" s="294">
        <v>-1391</v>
      </c>
      <c r="F35" s="295">
        <v>-2.9084598335633336</v>
      </c>
      <c r="G35" s="294">
        <v>406613</v>
      </c>
      <c r="H35" s="294">
        <v>-45733</v>
      </c>
      <c r="I35" s="295">
        <v>-10.110181144522114</v>
      </c>
      <c r="J35" s="294">
        <v>-13635</v>
      </c>
      <c r="K35" s="295">
        <v>-3.2445127638917972</v>
      </c>
    </row>
    <row r="36" spans="1:11" ht="12" customHeight="1">
      <c r="A36" s="315">
        <v>40603</v>
      </c>
      <c r="B36" s="294">
        <v>53964</v>
      </c>
      <c r="C36" s="294">
        <v>7529</v>
      </c>
      <c r="D36" s="295">
        <v>16.214062668245933</v>
      </c>
      <c r="E36" s="294">
        <v>-1284</v>
      </c>
      <c r="F36" s="295">
        <v>-2.324066029539531</v>
      </c>
      <c r="G36" s="294">
        <v>471645</v>
      </c>
      <c r="H36" s="294">
        <v>65032</v>
      </c>
      <c r="I36" s="295">
        <v>15.993586038813319</v>
      </c>
      <c r="J36" s="294">
        <v>-19610</v>
      </c>
      <c r="K36" s="295">
        <v>-3.9918168771819116</v>
      </c>
    </row>
    <row r="37" spans="1:11" ht="12" customHeight="1">
      <c r="A37" s="315">
        <v>40634</v>
      </c>
      <c r="B37" s="294">
        <v>50299</v>
      </c>
      <c r="C37" s="294">
        <v>-3665</v>
      </c>
      <c r="D37" s="295">
        <v>-6.7915647468682829</v>
      </c>
      <c r="E37" s="294">
        <v>-192</v>
      </c>
      <c r="F37" s="295">
        <v>-0.38026578994276206</v>
      </c>
      <c r="G37" s="294">
        <v>445426</v>
      </c>
      <c r="H37" s="294">
        <v>-26219</v>
      </c>
      <c r="I37" s="295">
        <v>-5.5590539494747109</v>
      </c>
      <c r="J37" s="294">
        <v>1871</v>
      </c>
      <c r="K37" s="295">
        <v>0.42181916560516736</v>
      </c>
    </row>
    <row r="38" spans="1:11" ht="12" customHeight="1">
      <c r="A38" s="315">
        <v>40664</v>
      </c>
      <c r="B38" s="294">
        <v>62116</v>
      </c>
      <c r="C38" s="294">
        <v>11817</v>
      </c>
      <c r="D38" s="295">
        <v>23.493508817272708</v>
      </c>
      <c r="E38" s="294">
        <v>4084</v>
      </c>
      <c r="F38" s="295">
        <v>7.0374965536255862</v>
      </c>
      <c r="G38" s="294">
        <v>531151</v>
      </c>
      <c r="H38" s="294">
        <v>85725</v>
      </c>
      <c r="I38" s="295">
        <v>19.245621045920085</v>
      </c>
      <c r="J38" s="294">
        <v>42363</v>
      </c>
      <c r="K38" s="295">
        <v>8.6669476337389622</v>
      </c>
    </row>
    <row r="39" spans="1:11" ht="12" customHeight="1">
      <c r="A39" s="315">
        <v>40695</v>
      </c>
      <c r="B39" s="294">
        <v>62725</v>
      </c>
      <c r="C39" s="294">
        <v>609</v>
      </c>
      <c r="D39" s="295">
        <v>0.98042372335630112</v>
      </c>
      <c r="E39" s="294">
        <v>805</v>
      </c>
      <c r="F39" s="295">
        <v>1.3000645994832041</v>
      </c>
      <c r="G39" s="294">
        <v>553613</v>
      </c>
      <c r="H39" s="294">
        <v>22462</v>
      </c>
      <c r="I39" s="295">
        <v>4.2289292498743292</v>
      </c>
      <c r="J39" s="294">
        <v>7013</v>
      </c>
      <c r="K39" s="295">
        <v>1.283022319795097</v>
      </c>
    </row>
    <row r="40" spans="1:11" ht="12" customHeight="1">
      <c r="A40" s="315">
        <v>40725</v>
      </c>
      <c r="B40" s="294">
        <v>67296</v>
      </c>
      <c r="C40" s="294">
        <v>4571</v>
      </c>
      <c r="D40" s="295">
        <v>7.287365484256676</v>
      </c>
      <c r="E40" s="294">
        <v>-27</v>
      </c>
      <c r="F40" s="295">
        <v>-4.0105164653981548E-2</v>
      </c>
      <c r="G40" s="294">
        <v>588003</v>
      </c>
      <c r="H40" s="294">
        <v>34390</v>
      </c>
      <c r="I40" s="295">
        <v>6.2119206015754687</v>
      </c>
      <c r="J40" s="294">
        <v>-18350</v>
      </c>
      <c r="K40" s="295">
        <v>-3.0262899664057077</v>
      </c>
    </row>
    <row r="41" spans="1:11" ht="12" customHeight="1">
      <c r="A41" s="315">
        <v>40756</v>
      </c>
      <c r="B41" s="294">
        <v>47692</v>
      </c>
      <c r="C41" s="294">
        <v>-19604</v>
      </c>
      <c r="D41" s="295">
        <v>-29.13100332857822</v>
      </c>
      <c r="E41" s="294">
        <v>3079</v>
      </c>
      <c r="F41" s="295">
        <v>6.9015757738775694</v>
      </c>
      <c r="G41" s="294">
        <v>441418</v>
      </c>
      <c r="H41" s="294">
        <v>-146585</v>
      </c>
      <c r="I41" s="295">
        <v>-24.929294578429023</v>
      </c>
      <c r="J41" s="294">
        <v>18170</v>
      </c>
      <c r="K41" s="295">
        <v>4.292991343136884</v>
      </c>
    </row>
    <row r="42" spans="1:11" ht="12" customHeight="1">
      <c r="A42" s="315">
        <v>40787</v>
      </c>
      <c r="B42" s="294">
        <v>72250</v>
      </c>
      <c r="C42" s="294">
        <v>24558</v>
      </c>
      <c r="D42" s="295">
        <v>51.492912857502304</v>
      </c>
      <c r="E42" s="294">
        <v>1647</v>
      </c>
      <c r="F42" s="295">
        <v>2.3327620639349602</v>
      </c>
      <c r="G42" s="294">
        <v>592048</v>
      </c>
      <c r="H42" s="294">
        <v>150630</v>
      </c>
      <c r="I42" s="295">
        <v>34.124118182765542</v>
      </c>
      <c r="J42" s="294">
        <v>3597</v>
      </c>
      <c r="K42" s="295">
        <v>0.6112658488132402</v>
      </c>
    </row>
    <row r="43" spans="1:11" ht="12" customHeight="1">
      <c r="A43" s="315">
        <v>40817</v>
      </c>
      <c r="B43" s="294">
        <v>72273</v>
      </c>
      <c r="C43" s="294">
        <v>23</v>
      </c>
      <c r="D43" s="295">
        <v>3.1833910034602078E-2</v>
      </c>
      <c r="E43" s="294">
        <v>2839</v>
      </c>
      <c r="F43" s="295">
        <v>4.0887749517527432</v>
      </c>
      <c r="G43" s="294">
        <v>563326</v>
      </c>
      <c r="H43" s="294">
        <v>-28722</v>
      </c>
      <c r="I43" s="295">
        <v>-4.8512958408777669</v>
      </c>
      <c r="J43" s="294">
        <v>-11043</v>
      </c>
      <c r="K43" s="295">
        <v>-1.9226316183498762</v>
      </c>
    </row>
    <row r="44" spans="1:11" ht="12" customHeight="1">
      <c r="A44" s="315">
        <v>40848</v>
      </c>
      <c r="B44" s="294">
        <v>63207</v>
      </c>
      <c r="C44" s="294">
        <v>-9066</v>
      </c>
      <c r="D44" s="295">
        <v>-12.544103607156199</v>
      </c>
      <c r="E44" s="294">
        <v>525</v>
      </c>
      <c r="F44" s="295">
        <v>0.83756102230305352</v>
      </c>
      <c r="G44" s="294">
        <v>509522</v>
      </c>
      <c r="H44" s="294">
        <v>-53804</v>
      </c>
      <c r="I44" s="295">
        <v>-9.5511302513997229</v>
      </c>
      <c r="J44" s="294">
        <v>-15222</v>
      </c>
      <c r="K44" s="295">
        <v>-2.9008430777674445</v>
      </c>
    </row>
    <row r="45" spans="1:11" ht="12" customHeight="1">
      <c r="A45" s="315">
        <v>40878</v>
      </c>
      <c r="B45" s="294">
        <v>57371</v>
      </c>
      <c r="C45" s="294">
        <v>-5836</v>
      </c>
      <c r="D45" s="295">
        <v>-9.2331545556663031</v>
      </c>
      <c r="E45" s="294">
        <v>463</v>
      </c>
      <c r="F45" s="295">
        <v>0.81359387080902512</v>
      </c>
      <c r="G45" s="294">
        <v>495869</v>
      </c>
      <c r="H45" s="294">
        <v>-13653</v>
      </c>
      <c r="I45" s="295">
        <v>-2.6795702638943952</v>
      </c>
      <c r="J45" s="294">
        <v>-6136</v>
      </c>
      <c r="K45" s="295">
        <v>-1.2222985826834394</v>
      </c>
    </row>
    <row r="46" spans="1:11" ht="12" customHeight="1">
      <c r="A46" s="315">
        <v>40909</v>
      </c>
      <c r="B46" s="294">
        <v>49103</v>
      </c>
      <c r="C46" s="294">
        <v>-8268</v>
      </c>
      <c r="D46" s="295">
        <v>-14.411462237018704</v>
      </c>
      <c r="E46" s="294">
        <v>-2342</v>
      </c>
      <c r="F46" s="295">
        <v>-4.5524346389347849</v>
      </c>
      <c r="G46" s="294">
        <v>435350</v>
      </c>
      <c r="H46" s="294">
        <v>-60519</v>
      </c>
      <c r="I46" s="295">
        <v>-12.204634691823848</v>
      </c>
      <c r="J46" s="294">
        <v>-16996</v>
      </c>
      <c r="K46" s="295">
        <v>-3.757300827242863</v>
      </c>
    </row>
    <row r="47" spans="1:11" ht="12" customHeight="1">
      <c r="A47" s="315">
        <v>40940</v>
      </c>
      <c r="B47" s="294">
        <v>47969</v>
      </c>
      <c r="C47" s="294">
        <v>-1134</v>
      </c>
      <c r="D47" s="295">
        <v>-2.3094311956499602</v>
      </c>
      <c r="E47" s="294">
        <v>1534</v>
      </c>
      <c r="F47" s="295">
        <v>3.3035425864111123</v>
      </c>
      <c r="G47" s="294">
        <v>404910</v>
      </c>
      <c r="H47" s="294">
        <v>-30440</v>
      </c>
      <c r="I47" s="295">
        <v>-6.9920753416791088</v>
      </c>
      <c r="J47" s="294">
        <v>-1703</v>
      </c>
      <c r="K47" s="295">
        <v>-0.41882576307201197</v>
      </c>
    </row>
    <row r="48" spans="1:11" ht="12" customHeight="1">
      <c r="A48" s="315">
        <v>40969</v>
      </c>
      <c r="B48" s="294">
        <v>48905</v>
      </c>
      <c r="C48" s="294">
        <v>936</v>
      </c>
      <c r="D48" s="295">
        <v>1.9512601888719798</v>
      </c>
      <c r="E48" s="294">
        <v>-5059</v>
      </c>
      <c r="F48" s="295">
        <v>-9.3747683640945816</v>
      </c>
      <c r="G48" s="294">
        <v>429828</v>
      </c>
      <c r="H48" s="294">
        <v>24918</v>
      </c>
      <c r="I48" s="295">
        <v>6.1539601392902128</v>
      </c>
      <c r="J48" s="294">
        <v>-41817</v>
      </c>
      <c r="K48" s="295">
        <v>-8.8662023343828515</v>
      </c>
    </row>
    <row r="49" spans="1:11" ht="12" customHeight="1">
      <c r="A49" s="315">
        <v>41000</v>
      </c>
      <c r="B49" s="294">
        <v>48147</v>
      </c>
      <c r="C49" s="294">
        <v>-758</v>
      </c>
      <c r="D49" s="295">
        <v>-1.5499437685308251</v>
      </c>
      <c r="E49" s="294">
        <v>-2152</v>
      </c>
      <c r="F49" s="295">
        <v>-4.2784150778345493</v>
      </c>
      <c r="G49" s="294">
        <v>428834</v>
      </c>
      <c r="H49" s="294">
        <v>-994</v>
      </c>
      <c r="I49" s="295">
        <v>-0.23125529281480034</v>
      </c>
      <c r="J49" s="294">
        <v>-16592</v>
      </c>
      <c r="K49" s="295">
        <v>-3.7249733962543723</v>
      </c>
    </row>
    <row r="50" spans="1:11" ht="12" customHeight="1">
      <c r="A50" s="315">
        <v>41030</v>
      </c>
      <c r="B50" s="294">
        <v>53621</v>
      </c>
      <c r="C50" s="294">
        <v>5474</v>
      </c>
      <c r="D50" s="295">
        <v>11.369348038299375</v>
      </c>
      <c r="E50" s="294">
        <v>-8495</v>
      </c>
      <c r="F50" s="295">
        <v>-13.676025500676154</v>
      </c>
      <c r="G50" s="294">
        <v>504180</v>
      </c>
      <c r="H50" s="294">
        <v>75346</v>
      </c>
      <c r="I50" s="295">
        <v>17.569968799115742</v>
      </c>
      <c r="J50" s="294">
        <v>-26971</v>
      </c>
      <c r="K50" s="295">
        <v>-5.0778403881382133</v>
      </c>
    </row>
    <row r="51" spans="1:11" ht="12" customHeight="1">
      <c r="A51" s="315">
        <v>41061</v>
      </c>
      <c r="B51" s="294">
        <v>59404</v>
      </c>
      <c r="C51" s="294">
        <v>5783</v>
      </c>
      <c r="D51" s="295">
        <v>10.78495365621678</v>
      </c>
      <c r="E51" s="294">
        <v>-3321</v>
      </c>
      <c r="F51" s="295">
        <v>-5.2945396572339574</v>
      </c>
      <c r="G51" s="294">
        <v>564188</v>
      </c>
      <c r="H51" s="294">
        <v>60008</v>
      </c>
      <c r="I51" s="295">
        <v>11.902098456900314</v>
      </c>
      <c r="J51" s="294">
        <v>10575</v>
      </c>
      <c r="K51" s="295">
        <v>1.9101791323541897</v>
      </c>
    </row>
    <row r="52" spans="1:11" ht="12" customHeight="1">
      <c r="A52" s="315">
        <v>41091</v>
      </c>
      <c r="B52" s="294">
        <v>65312</v>
      </c>
      <c r="C52" s="294">
        <v>5908</v>
      </c>
      <c r="D52" s="295">
        <v>9.9454582183017983</v>
      </c>
      <c r="E52" s="294">
        <v>-1984</v>
      </c>
      <c r="F52" s="295">
        <v>-2.9481692819781267</v>
      </c>
      <c r="G52" s="294">
        <v>619811</v>
      </c>
      <c r="H52" s="294">
        <v>55623</v>
      </c>
      <c r="I52" s="295">
        <v>9.8589477266443097</v>
      </c>
      <c r="J52" s="294">
        <v>31808</v>
      </c>
      <c r="K52" s="295">
        <v>5.4094962100533497</v>
      </c>
    </row>
    <row r="53" spans="1:11" ht="12" customHeight="1">
      <c r="A53" s="315">
        <v>41122</v>
      </c>
      <c r="B53" s="294">
        <v>39923</v>
      </c>
      <c r="C53" s="294">
        <v>-25389</v>
      </c>
      <c r="D53" s="295">
        <v>-38.873407643312099</v>
      </c>
      <c r="E53" s="294">
        <v>-7769</v>
      </c>
      <c r="F53" s="295">
        <v>-16.28994380608907</v>
      </c>
      <c r="G53" s="294">
        <v>434102</v>
      </c>
      <c r="H53" s="294">
        <v>-185709</v>
      </c>
      <c r="I53" s="295">
        <v>-29.962198153953384</v>
      </c>
      <c r="J53" s="294">
        <v>-7316</v>
      </c>
      <c r="K53" s="295">
        <v>-1.6573859697610882</v>
      </c>
    </row>
    <row r="54" spans="1:11" ht="12" customHeight="1">
      <c r="A54" s="315">
        <v>41153</v>
      </c>
      <c r="B54" s="294">
        <v>59001</v>
      </c>
      <c r="C54" s="294">
        <v>19078</v>
      </c>
      <c r="D54" s="295">
        <v>47.786989955664652</v>
      </c>
      <c r="E54" s="294">
        <v>-13249</v>
      </c>
      <c r="F54" s="295">
        <v>-18.337716262975778</v>
      </c>
      <c r="G54" s="294">
        <v>530509</v>
      </c>
      <c r="H54" s="294">
        <v>96407</v>
      </c>
      <c r="I54" s="295">
        <v>22.208374990209673</v>
      </c>
      <c r="J54" s="294">
        <v>-61539</v>
      </c>
      <c r="K54" s="295">
        <v>-10.394258573629164</v>
      </c>
    </row>
    <row r="55" spans="1:11" ht="12" customHeight="1">
      <c r="A55" s="315">
        <v>41183</v>
      </c>
      <c r="B55" s="294">
        <v>69814</v>
      </c>
      <c r="C55" s="294">
        <v>10813</v>
      </c>
      <c r="D55" s="295">
        <v>18.326808020203046</v>
      </c>
      <c r="E55" s="294">
        <v>-2459</v>
      </c>
      <c r="F55" s="295">
        <v>-3.4023770979480581</v>
      </c>
      <c r="G55" s="294">
        <v>597208</v>
      </c>
      <c r="H55" s="294">
        <v>66699</v>
      </c>
      <c r="I55" s="295">
        <v>12.572642499938738</v>
      </c>
      <c r="J55" s="294">
        <v>33882</v>
      </c>
      <c r="K55" s="295">
        <v>6.0146345100350418</v>
      </c>
    </row>
    <row r="56" spans="1:11" ht="12" customHeight="1">
      <c r="A56" s="315">
        <v>41214</v>
      </c>
      <c r="B56" s="294">
        <v>53772</v>
      </c>
      <c r="C56" s="294">
        <v>-16042</v>
      </c>
      <c r="D56" s="295">
        <v>-22.978199215057153</v>
      </c>
      <c r="E56" s="294">
        <v>-9435</v>
      </c>
      <c r="F56" s="295">
        <v>-14.927144145426931</v>
      </c>
      <c r="G56" s="294">
        <v>470383</v>
      </c>
      <c r="H56" s="294">
        <v>-126825</v>
      </c>
      <c r="I56" s="295">
        <v>-21.236319674217359</v>
      </c>
      <c r="J56" s="294">
        <v>-39139</v>
      </c>
      <c r="K56" s="295">
        <v>-7.6815132614489663</v>
      </c>
    </row>
    <row r="57" spans="1:11" ht="12" customHeight="1">
      <c r="A57" s="315">
        <v>41244</v>
      </c>
      <c r="B57" s="294">
        <v>49786</v>
      </c>
      <c r="C57" s="294">
        <v>-3986</v>
      </c>
      <c r="D57" s="295">
        <v>-7.4127798854422373</v>
      </c>
      <c r="E57" s="294">
        <v>-7585</v>
      </c>
      <c r="F57" s="295">
        <v>-13.220965296055498</v>
      </c>
      <c r="G57" s="294">
        <v>442862</v>
      </c>
      <c r="H57" s="294">
        <v>-27521</v>
      </c>
      <c r="I57" s="295">
        <v>-5.8507641645212516</v>
      </c>
      <c r="J57" s="294">
        <v>-53007</v>
      </c>
      <c r="K57" s="295">
        <v>-10.68971845386584</v>
      </c>
    </row>
    <row r="58" spans="1:11" ht="12" customHeight="1">
      <c r="A58" s="315">
        <v>41275</v>
      </c>
      <c r="B58" s="294">
        <v>48897</v>
      </c>
      <c r="C58" s="294">
        <v>-889</v>
      </c>
      <c r="D58" s="295">
        <v>-1.7856425501144899</v>
      </c>
      <c r="E58" s="294">
        <v>-206</v>
      </c>
      <c r="F58" s="295">
        <v>-0.41952630185528378</v>
      </c>
      <c r="G58" s="294">
        <v>453375</v>
      </c>
      <c r="H58" s="294">
        <v>10513</v>
      </c>
      <c r="I58" s="295">
        <v>2.3738771897340483</v>
      </c>
      <c r="J58" s="294">
        <v>18025</v>
      </c>
      <c r="K58" s="295">
        <v>4.1403468473641896</v>
      </c>
    </row>
    <row r="59" spans="1:11" ht="12" customHeight="1">
      <c r="A59" s="315">
        <v>41306</v>
      </c>
      <c r="B59" s="294">
        <v>45237</v>
      </c>
      <c r="C59" s="294">
        <v>-3660</v>
      </c>
      <c r="D59" s="295">
        <v>-7.4851217866126758</v>
      </c>
      <c r="E59" s="294">
        <v>-2732</v>
      </c>
      <c r="F59" s="295">
        <v>-5.6953449102545397</v>
      </c>
      <c r="G59" s="294">
        <v>382279</v>
      </c>
      <c r="H59" s="294">
        <v>-71096</v>
      </c>
      <c r="I59" s="295">
        <v>-15.681499862145023</v>
      </c>
      <c r="J59" s="294">
        <v>-22631</v>
      </c>
      <c r="K59" s="295">
        <v>-5.5891432664048804</v>
      </c>
    </row>
    <row r="60" spans="1:11" ht="12" customHeight="1">
      <c r="A60" s="315">
        <v>41334</v>
      </c>
      <c r="B60" s="294">
        <v>44142</v>
      </c>
      <c r="C60" s="294">
        <v>-1095</v>
      </c>
      <c r="D60" s="295">
        <v>-2.4205849194243649</v>
      </c>
      <c r="E60" s="294">
        <v>-4763</v>
      </c>
      <c r="F60" s="295">
        <v>-9.7392904610980473</v>
      </c>
      <c r="G60" s="294">
        <v>395750</v>
      </c>
      <c r="H60" s="294">
        <v>13471</v>
      </c>
      <c r="I60" s="295">
        <v>3.5238660768705579</v>
      </c>
      <c r="J60" s="294">
        <v>-34078</v>
      </c>
      <c r="K60" s="295">
        <v>-7.9282875941074105</v>
      </c>
    </row>
    <row r="61" spans="1:11" ht="12" customHeight="1">
      <c r="A61" s="315">
        <v>41365</v>
      </c>
      <c r="B61" s="294">
        <v>51761</v>
      </c>
      <c r="C61" s="294">
        <v>7619</v>
      </c>
      <c r="D61" s="295">
        <v>17.260205699787051</v>
      </c>
      <c r="E61" s="294">
        <v>3614</v>
      </c>
      <c r="F61" s="295">
        <v>7.5061789934990761</v>
      </c>
      <c r="G61" s="294">
        <v>462347</v>
      </c>
      <c r="H61" s="294">
        <v>66597</v>
      </c>
      <c r="I61" s="295">
        <v>16.828048010107391</v>
      </c>
      <c r="J61" s="294">
        <v>33513</v>
      </c>
      <c r="K61" s="295">
        <v>7.8149120638755321</v>
      </c>
    </row>
    <row r="62" spans="1:11" ht="12" customHeight="1">
      <c r="A62" s="315">
        <v>41395</v>
      </c>
      <c r="B62" s="294">
        <v>53363</v>
      </c>
      <c r="C62" s="294">
        <v>1602</v>
      </c>
      <c r="D62" s="295">
        <v>3.0949943007283478</v>
      </c>
      <c r="E62" s="294">
        <v>-258</v>
      </c>
      <c r="F62" s="295">
        <v>-0.48115477145148355</v>
      </c>
      <c r="G62" s="294">
        <v>518950</v>
      </c>
      <c r="H62" s="294">
        <v>56603</v>
      </c>
      <c r="I62" s="295">
        <v>12.242536449895857</v>
      </c>
      <c r="J62" s="294">
        <v>14770</v>
      </c>
      <c r="K62" s="295">
        <v>2.9295093022333294</v>
      </c>
    </row>
    <row r="63" spans="1:11" ht="12" customHeight="1">
      <c r="A63" s="315">
        <v>41426</v>
      </c>
      <c r="B63" s="294">
        <v>57905</v>
      </c>
      <c r="C63" s="294">
        <v>4542</v>
      </c>
      <c r="D63" s="295">
        <v>8.511515469520079</v>
      </c>
      <c r="E63" s="294">
        <v>-1499</v>
      </c>
      <c r="F63" s="295">
        <v>-2.5233990977038583</v>
      </c>
      <c r="G63" s="294">
        <v>527557</v>
      </c>
      <c r="H63" s="294">
        <v>8607</v>
      </c>
      <c r="I63" s="295">
        <v>1.6585412852876</v>
      </c>
      <c r="J63" s="294">
        <v>-36631</v>
      </c>
      <c r="K63" s="295">
        <v>-6.492693924720129</v>
      </c>
    </row>
    <row r="64" spans="1:11" ht="12" customHeight="1">
      <c r="A64" s="315">
        <v>41456</v>
      </c>
      <c r="B64" s="294">
        <v>68317</v>
      </c>
      <c r="C64" s="294">
        <v>10412</v>
      </c>
      <c r="D64" s="295">
        <v>17.981176064243158</v>
      </c>
      <c r="E64" s="294">
        <v>3005</v>
      </c>
      <c r="F64" s="295">
        <v>4.6009921607055366</v>
      </c>
      <c r="G64" s="294">
        <v>638620</v>
      </c>
      <c r="H64" s="294">
        <v>111063</v>
      </c>
      <c r="I64" s="295">
        <v>21.052322308300337</v>
      </c>
      <c r="J64" s="294">
        <v>18809</v>
      </c>
      <c r="K64" s="295">
        <v>3.034634751561363</v>
      </c>
    </row>
    <row r="65" spans="1:11" ht="12" customHeight="1">
      <c r="A65" s="315">
        <v>41487</v>
      </c>
      <c r="B65" s="294">
        <v>39857</v>
      </c>
      <c r="C65" s="294">
        <v>-28460</v>
      </c>
      <c r="D65" s="295">
        <v>-41.658737942239853</v>
      </c>
      <c r="E65" s="294">
        <v>-66</v>
      </c>
      <c r="F65" s="295">
        <v>-0.16531823760739423</v>
      </c>
      <c r="G65" s="294">
        <v>429150</v>
      </c>
      <c r="H65" s="294">
        <v>-209470</v>
      </c>
      <c r="I65" s="295">
        <v>-32.800413391375152</v>
      </c>
      <c r="J65" s="294">
        <v>-4952</v>
      </c>
      <c r="K65" s="295">
        <v>-1.1407457233553404</v>
      </c>
    </row>
    <row r="66" spans="1:11" ht="12" customHeight="1">
      <c r="A66" s="315">
        <v>41518</v>
      </c>
      <c r="B66" s="294">
        <v>65969</v>
      </c>
      <c r="C66" s="294">
        <v>26112</v>
      </c>
      <c r="D66" s="295">
        <v>65.514213312592517</v>
      </c>
      <c r="E66" s="294">
        <v>6968</v>
      </c>
      <c r="F66" s="295">
        <v>11.809969322553854</v>
      </c>
      <c r="G66" s="294">
        <v>574138</v>
      </c>
      <c r="H66" s="294">
        <v>144988</v>
      </c>
      <c r="I66" s="295">
        <v>33.784923686356748</v>
      </c>
      <c r="J66" s="294">
        <v>43629</v>
      </c>
      <c r="K66" s="295">
        <v>8.2239886599473344</v>
      </c>
    </row>
    <row r="67" spans="1:11" ht="12" customHeight="1">
      <c r="A67" s="315">
        <v>41548</v>
      </c>
      <c r="B67" s="294">
        <v>74999</v>
      </c>
      <c r="C67" s="294">
        <v>9030</v>
      </c>
      <c r="D67" s="295">
        <v>13.688247510194183</v>
      </c>
      <c r="E67" s="294">
        <v>5185</v>
      </c>
      <c r="F67" s="295">
        <v>7.426877130661472</v>
      </c>
      <c r="G67" s="294">
        <v>644997</v>
      </c>
      <c r="H67" s="294">
        <v>70859</v>
      </c>
      <c r="I67" s="295">
        <v>12.34180632530855</v>
      </c>
      <c r="J67" s="294">
        <v>47789</v>
      </c>
      <c r="K67" s="295">
        <v>8.0020696306814383</v>
      </c>
    </row>
    <row r="68" spans="1:11" ht="12" customHeight="1">
      <c r="A68" s="315">
        <v>41579</v>
      </c>
      <c r="B68" s="294">
        <v>59278</v>
      </c>
      <c r="C68" s="294">
        <v>-15721</v>
      </c>
      <c r="D68" s="295">
        <v>-20.961612821504286</v>
      </c>
      <c r="E68" s="294">
        <v>5506</v>
      </c>
      <c r="F68" s="295">
        <v>10.239529866845198</v>
      </c>
      <c r="G68" s="294">
        <v>493951</v>
      </c>
      <c r="H68" s="294">
        <v>-151046</v>
      </c>
      <c r="I68" s="295">
        <v>-23.418093417488762</v>
      </c>
      <c r="J68" s="294">
        <v>23568</v>
      </c>
      <c r="K68" s="295">
        <v>5.0103851542253866</v>
      </c>
    </row>
    <row r="69" spans="1:11" ht="12" customHeight="1">
      <c r="A69" s="315">
        <v>41609</v>
      </c>
      <c r="B69" s="294">
        <v>57502</v>
      </c>
      <c r="C69" s="294">
        <v>-1776</v>
      </c>
      <c r="D69" s="295">
        <v>-2.9960524983973817</v>
      </c>
      <c r="E69" s="294">
        <v>7716</v>
      </c>
      <c r="F69" s="295">
        <v>15.498332864660748</v>
      </c>
      <c r="G69" s="294">
        <v>509713</v>
      </c>
      <c r="H69" s="294">
        <v>15762</v>
      </c>
      <c r="I69" s="295">
        <v>3.1910047757773543</v>
      </c>
      <c r="J69" s="294">
        <v>66851</v>
      </c>
      <c r="K69" s="295">
        <v>15.095221536279924</v>
      </c>
    </row>
    <row r="70" spans="1:11" ht="12" customHeight="1">
      <c r="A70" s="315">
        <v>41640</v>
      </c>
      <c r="B70" s="294">
        <v>54249</v>
      </c>
      <c r="C70" s="294">
        <v>-3253</v>
      </c>
      <c r="D70" s="295">
        <v>-5.657194532364092</v>
      </c>
      <c r="E70" s="294">
        <v>5352</v>
      </c>
      <c r="F70" s="295">
        <v>10.945456776489355</v>
      </c>
      <c r="G70" s="294">
        <v>495805</v>
      </c>
      <c r="H70" s="294">
        <v>-13908</v>
      </c>
      <c r="I70" s="295">
        <v>-2.7285943266112498</v>
      </c>
      <c r="J70" s="294">
        <v>42430</v>
      </c>
      <c r="K70" s="295">
        <v>9.3586986490212301</v>
      </c>
    </row>
    <row r="71" spans="1:11" ht="12" customHeight="1">
      <c r="A71" s="315">
        <v>41671</v>
      </c>
      <c r="B71" s="294">
        <v>49506</v>
      </c>
      <c r="C71" s="294">
        <v>-4743</v>
      </c>
      <c r="D71" s="295">
        <v>-8.7430183044848757</v>
      </c>
      <c r="E71" s="294">
        <v>4269</v>
      </c>
      <c r="F71" s="295">
        <v>9.4369653160023876</v>
      </c>
      <c r="G71" s="294">
        <v>422930</v>
      </c>
      <c r="H71" s="294">
        <v>-72875</v>
      </c>
      <c r="I71" s="295">
        <v>-14.698318895533527</v>
      </c>
      <c r="J71" s="294">
        <v>40651</v>
      </c>
      <c r="K71" s="295">
        <v>10.633856424234656</v>
      </c>
    </row>
    <row r="72" spans="1:11" ht="12" customHeight="1">
      <c r="A72" s="315">
        <v>41699</v>
      </c>
      <c r="B72" s="294">
        <v>53401</v>
      </c>
      <c r="C72" s="294">
        <v>3895</v>
      </c>
      <c r="D72" s="295">
        <v>7.8677332040560737</v>
      </c>
      <c r="E72" s="294">
        <v>9259</v>
      </c>
      <c r="F72" s="295">
        <v>20.975488197181821</v>
      </c>
      <c r="G72" s="294">
        <v>468646</v>
      </c>
      <c r="H72" s="294">
        <v>45716</v>
      </c>
      <c r="I72" s="295">
        <v>10.809353793772019</v>
      </c>
      <c r="J72" s="294">
        <v>72896</v>
      </c>
      <c r="K72" s="295">
        <v>18.419709412507896</v>
      </c>
    </row>
    <row r="73" spans="1:11" ht="12" customHeight="1">
      <c r="A73" s="315">
        <v>41730</v>
      </c>
      <c r="B73" s="294">
        <v>55148</v>
      </c>
      <c r="C73" s="294">
        <v>1747</v>
      </c>
      <c r="D73" s="295">
        <v>3.2714743169603566</v>
      </c>
      <c r="E73" s="294">
        <v>3387</v>
      </c>
      <c r="F73" s="295">
        <v>6.5435366395548771</v>
      </c>
      <c r="G73" s="294">
        <v>515554</v>
      </c>
      <c r="H73" s="294">
        <v>46908</v>
      </c>
      <c r="I73" s="295">
        <v>10.009260721312035</v>
      </c>
      <c r="J73" s="294">
        <v>53207</v>
      </c>
      <c r="K73" s="295">
        <v>11.508023194700085</v>
      </c>
    </row>
    <row r="74" spans="1:11" ht="12" customHeight="1">
      <c r="A74" s="315">
        <v>41760</v>
      </c>
      <c r="B74" s="294">
        <v>60119</v>
      </c>
      <c r="C74" s="294">
        <v>4971</v>
      </c>
      <c r="D74" s="295">
        <v>9.013926162326829</v>
      </c>
      <c r="E74" s="294">
        <v>6756</v>
      </c>
      <c r="F74" s="295">
        <v>12.660457620448625</v>
      </c>
      <c r="G74" s="294">
        <v>572941</v>
      </c>
      <c r="H74" s="294">
        <v>57387</v>
      </c>
      <c r="I74" s="295">
        <v>11.131132723245285</v>
      </c>
      <c r="J74" s="294">
        <v>53991</v>
      </c>
      <c r="K74" s="295">
        <v>10.403892475190288</v>
      </c>
    </row>
    <row r="75" spans="1:11" ht="12" customHeight="1">
      <c r="A75" s="315">
        <v>41791</v>
      </c>
      <c r="B75" s="294">
        <v>68143</v>
      </c>
      <c r="C75" s="294">
        <v>8024</v>
      </c>
      <c r="D75" s="295">
        <v>13.346862056920441</v>
      </c>
      <c r="E75" s="294">
        <v>10238</v>
      </c>
      <c r="F75" s="295">
        <v>17.680683878766946</v>
      </c>
      <c r="G75" s="294">
        <v>617841</v>
      </c>
      <c r="H75" s="294">
        <v>44900</v>
      </c>
      <c r="I75" s="295">
        <v>7.8367580606030991</v>
      </c>
      <c r="J75" s="294">
        <v>90284</v>
      </c>
      <c r="K75" s="295">
        <v>17.113600994774025</v>
      </c>
    </row>
    <row r="76" spans="1:11" ht="12" customHeight="1">
      <c r="A76" s="315">
        <v>41821</v>
      </c>
      <c r="B76" s="294">
        <v>75049</v>
      </c>
      <c r="C76" s="294">
        <v>6906</v>
      </c>
      <c r="D76" s="295">
        <v>10.134569948490673</v>
      </c>
      <c r="E76" s="294">
        <v>6732</v>
      </c>
      <c r="F76" s="295">
        <v>9.8540626783962999</v>
      </c>
      <c r="G76" s="294">
        <v>685117</v>
      </c>
      <c r="H76" s="294">
        <v>67276</v>
      </c>
      <c r="I76" s="295">
        <v>10.888885651810094</v>
      </c>
      <c r="J76" s="294">
        <v>46497</v>
      </c>
      <c r="K76" s="295">
        <v>7.280855594876452</v>
      </c>
    </row>
    <row r="77" spans="1:11" ht="12" customHeight="1">
      <c r="A77" s="315">
        <v>41852</v>
      </c>
      <c r="B77" s="294">
        <v>43914</v>
      </c>
      <c r="C77" s="294">
        <v>-31135</v>
      </c>
      <c r="D77" s="295">
        <v>-41.486228997055257</v>
      </c>
      <c r="E77" s="294">
        <v>4057</v>
      </c>
      <c r="F77" s="295">
        <v>10.17888953007</v>
      </c>
      <c r="G77" s="294">
        <v>456195</v>
      </c>
      <c r="H77" s="294">
        <v>-228922</v>
      </c>
      <c r="I77" s="295">
        <v>-33.413562938884894</v>
      </c>
      <c r="J77" s="294">
        <v>27045</v>
      </c>
      <c r="K77" s="295">
        <v>6.3019923103809861</v>
      </c>
    </row>
    <row r="78" spans="1:11" ht="12" customHeight="1">
      <c r="A78" s="315">
        <v>41883</v>
      </c>
      <c r="B78" s="294">
        <v>76592</v>
      </c>
      <c r="C78" s="294">
        <v>32678</v>
      </c>
      <c r="D78" s="295">
        <v>74.413626633875296</v>
      </c>
      <c r="E78" s="294">
        <v>10623</v>
      </c>
      <c r="F78" s="295">
        <v>16.103018084251694</v>
      </c>
      <c r="G78" s="294">
        <v>653817</v>
      </c>
      <c r="H78" s="294">
        <v>197622</v>
      </c>
      <c r="I78" s="295">
        <v>43.319633051655543</v>
      </c>
      <c r="J78" s="294">
        <v>79679</v>
      </c>
      <c r="K78" s="295">
        <v>13.878022356994311</v>
      </c>
    </row>
    <row r="79" spans="1:11" ht="12" customHeight="1">
      <c r="A79" s="315">
        <v>41913</v>
      </c>
      <c r="B79" s="294">
        <v>80124</v>
      </c>
      <c r="C79" s="294">
        <v>3532</v>
      </c>
      <c r="D79" s="295">
        <v>4.6114476707750161</v>
      </c>
      <c r="E79" s="294">
        <v>5125</v>
      </c>
      <c r="F79" s="295">
        <v>6.8334244456592756</v>
      </c>
      <c r="G79" s="294">
        <v>682178</v>
      </c>
      <c r="H79" s="294">
        <v>28361</v>
      </c>
      <c r="I79" s="295">
        <v>4.3377581188620056</v>
      </c>
      <c r="J79" s="294">
        <v>37181</v>
      </c>
      <c r="K79" s="295">
        <v>5.7645229357655925</v>
      </c>
    </row>
    <row r="80" spans="1:11" ht="12" customHeight="1">
      <c r="A80" s="315">
        <v>41944</v>
      </c>
      <c r="B80" s="294">
        <v>63509</v>
      </c>
      <c r="C80" s="294">
        <v>-16615</v>
      </c>
      <c r="D80" s="295">
        <v>-20.736608257201336</v>
      </c>
      <c r="E80" s="294">
        <v>4231</v>
      </c>
      <c r="F80" s="295">
        <v>7.137555248152772</v>
      </c>
      <c r="G80" s="294">
        <v>541325</v>
      </c>
      <c r="H80" s="294">
        <v>-140853</v>
      </c>
      <c r="I80" s="295">
        <v>-20.647543602989249</v>
      </c>
      <c r="J80" s="294">
        <v>47374</v>
      </c>
      <c r="K80" s="295">
        <v>9.5908298596419481</v>
      </c>
    </row>
    <row r="81" spans="1:11" ht="12" customHeight="1">
      <c r="A81" s="315">
        <v>41974</v>
      </c>
      <c r="B81" s="294">
        <v>66651</v>
      </c>
      <c r="C81" s="294">
        <v>3142</v>
      </c>
      <c r="D81" s="295">
        <v>4.9473302996425703</v>
      </c>
      <c r="E81" s="294">
        <v>9149</v>
      </c>
      <c r="F81" s="295">
        <v>15.91075093040242</v>
      </c>
      <c r="G81" s="294">
        <v>548912</v>
      </c>
      <c r="H81" s="294">
        <v>7587</v>
      </c>
      <c r="I81" s="295">
        <v>1.4015609846210686</v>
      </c>
      <c r="J81" s="294">
        <v>39199</v>
      </c>
      <c r="K81" s="295">
        <v>7.6904061697465043</v>
      </c>
    </row>
    <row r="82" spans="1:11" ht="12" customHeight="1">
      <c r="A82" s="315">
        <v>42005</v>
      </c>
      <c r="B82" s="294">
        <v>59434</v>
      </c>
      <c r="C82" s="294">
        <v>-7217</v>
      </c>
      <c r="D82" s="295">
        <v>-10.828044590478763</v>
      </c>
      <c r="E82" s="294">
        <v>5185</v>
      </c>
      <c r="F82" s="295">
        <v>9.5577798669099892</v>
      </c>
      <c r="G82" s="294">
        <v>530924</v>
      </c>
      <c r="H82" s="294">
        <v>-17988</v>
      </c>
      <c r="I82" s="295">
        <v>-3.2770280117760224</v>
      </c>
      <c r="J82" s="294">
        <v>35119</v>
      </c>
      <c r="K82" s="295">
        <v>7.0832282853137825</v>
      </c>
    </row>
    <row r="83" spans="1:11" ht="12" customHeight="1">
      <c r="A83" s="315">
        <v>42036</v>
      </c>
      <c r="B83" s="294">
        <v>56722</v>
      </c>
      <c r="C83" s="294">
        <v>-2712</v>
      </c>
      <c r="D83" s="295">
        <v>-4.5630447218763672</v>
      </c>
      <c r="E83" s="294">
        <v>7216</v>
      </c>
      <c r="F83" s="295">
        <v>14.576010988567042</v>
      </c>
      <c r="G83" s="294">
        <v>471601</v>
      </c>
      <c r="H83" s="294">
        <v>-59323</v>
      </c>
      <c r="I83" s="295">
        <v>-11.173538962262018</v>
      </c>
      <c r="J83" s="294">
        <v>48671</v>
      </c>
      <c r="K83" s="295">
        <v>11.508050977703165</v>
      </c>
    </row>
    <row r="84" spans="1:11" ht="12" customHeight="1">
      <c r="A84" s="315">
        <v>42064</v>
      </c>
      <c r="B84" s="294">
        <v>64142</v>
      </c>
      <c r="C84" s="294">
        <v>7420</v>
      </c>
      <c r="D84" s="295">
        <v>13.081344099291281</v>
      </c>
      <c r="E84" s="294">
        <v>10741</v>
      </c>
      <c r="F84" s="295">
        <v>20.113855545776296</v>
      </c>
      <c r="G84" s="294">
        <v>562913</v>
      </c>
      <c r="H84" s="294">
        <v>91312</v>
      </c>
      <c r="I84" s="295">
        <v>19.362130275381094</v>
      </c>
      <c r="J84" s="294">
        <v>94267</v>
      </c>
      <c r="K84" s="295">
        <v>20.114756127226094</v>
      </c>
    </row>
    <row r="85" spans="1:11" ht="12" customHeight="1">
      <c r="A85" s="315">
        <v>42095</v>
      </c>
      <c r="B85" s="294">
        <v>61450</v>
      </c>
      <c r="C85" s="294">
        <v>-2692</v>
      </c>
      <c r="D85" s="295">
        <v>-4.1969380437155062</v>
      </c>
      <c r="E85" s="294">
        <v>6302</v>
      </c>
      <c r="F85" s="295">
        <v>11.427431638500035</v>
      </c>
      <c r="G85" s="294">
        <v>566094</v>
      </c>
      <c r="H85" s="294">
        <v>3181</v>
      </c>
      <c r="I85" s="295">
        <v>0.56509620491976553</v>
      </c>
      <c r="J85" s="294">
        <v>50540</v>
      </c>
      <c r="K85" s="295">
        <v>9.8030468195378173</v>
      </c>
    </row>
    <row r="86" spans="1:11" ht="12" customHeight="1">
      <c r="A86" s="315">
        <v>42125</v>
      </c>
      <c r="B86" s="294">
        <v>68661</v>
      </c>
      <c r="C86" s="294">
        <v>7211</v>
      </c>
      <c r="D86" s="295">
        <v>11.734743694060212</v>
      </c>
      <c r="E86" s="294">
        <v>8542</v>
      </c>
      <c r="F86" s="295">
        <v>14.208486501771487</v>
      </c>
      <c r="G86" s="294">
        <v>621943</v>
      </c>
      <c r="H86" s="294">
        <v>55849</v>
      </c>
      <c r="I86" s="295">
        <v>9.8656760184704311</v>
      </c>
      <c r="J86" s="294">
        <v>49002</v>
      </c>
      <c r="K86" s="295">
        <v>8.5527131065851449</v>
      </c>
    </row>
    <row r="87" spans="1:11" ht="12" customHeight="1">
      <c r="A87" s="315">
        <v>42156</v>
      </c>
      <c r="B87" s="294">
        <v>79041</v>
      </c>
      <c r="C87" s="294">
        <v>10380</v>
      </c>
      <c r="D87" s="295">
        <v>15.117752435880631</v>
      </c>
      <c r="E87" s="294">
        <v>10898</v>
      </c>
      <c r="F87" s="295">
        <v>15.99283858943692</v>
      </c>
      <c r="G87" s="294">
        <v>700953</v>
      </c>
      <c r="H87" s="294">
        <v>79010</v>
      </c>
      <c r="I87" s="295">
        <v>12.703736516047291</v>
      </c>
      <c r="J87" s="294">
        <v>83112</v>
      </c>
      <c r="K87" s="295">
        <v>13.452004641970992</v>
      </c>
    </row>
    <row r="88" spans="1:11" ht="12" customHeight="1">
      <c r="A88" s="315">
        <v>42186</v>
      </c>
      <c r="B88" s="294">
        <v>81384</v>
      </c>
      <c r="C88" s="294">
        <v>2343</v>
      </c>
      <c r="D88" s="295">
        <v>2.9642843587505219</v>
      </c>
      <c r="E88" s="294">
        <v>6335</v>
      </c>
      <c r="F88" s="295">
        <v>8.4411517808365204</v>
      </c>
      <c r="G88" s="294">
        <v>743517</v>
      </c>
      <c r="H88" s="294">
        <v>42564</v>
      </c>
      <c r="I88" s="295">
        <v>6.0723044198398464</v>
      </c>
      <c r="J88" s="294">
        <v>58400</v>
      </c>
      <c r="K88" s="295">
        <v>8.5240915055384701</v>
      </c>
    </row>
    <row r="89" spans="1:11" ht="12" customHeight="1">
      <c r="A89" s="315">
        <v>42217</v>
      </c>
      <c r="B89" s="294">
        <v>49021</v>
      </c>
      <c r="C89" s="294">
        <v>-32363</v>
      </c>
      <c r="D89" s="295">
        <v>-39.765801631770373</v>
      </c>
      <c r="E89" s="294">
        <v>5107</v>
      </c>
      <c r="F89" s="295">
        <v>11.629548663296443</v>
      </c>
      <c r="G89" s="294">
        <v>498444</v>
      </c>
      <c r="H89" s="294">
        <v>-245073</v>
      </c>
      <c r="I89" s="295">
        <v>-32.961317629590177</v>
      </c>
      <c r="J89" s="294">
        <v>42249</v>
      </c>
      <c r="K89" s="295">
        <v>9.2611712096800716</v>
      </c>
    </row>
    <row r="90" spans="1:11" ht="12" customHeight="1">
      <c r="A90" s="315">
        <v>42248</v>
      </c>
      <c r="B90" s="294">
        <v>87312</v>
      </c>
      <c r="C90" s="294">
        <v>38291</v>
      </c>
      <c r="D90" s="295">
        <v>78.111421635625547</v>
      </c>
      <c r="E90" s="294">
        <v>10720</v>
      </c>
      <c r="F90" s="295">
        <v>13.99623981616879</v>
      </c>
      <c r="G90" s="294">
        <v>714919</v>
      </c>
      <c r="H90" s="294">
        <v>216475</v>
      </c>
      <c r="I90" s="295">
        <v>43.430154641243547</v>
      </c>
      <c r="J90" s="294">
        <v>61102</v>
      </c>
      <c r="K90" s="295">
        <v>9.3454284608690195</v>
      </c>
    </row>
    <row r="91" spans="1:11" ht="12" customHeight="1">
      <c r="A91" s="315">
        <v>42278</v>
      </c>
      <c r="B91" s="294">
        <v>87935</v>
      </c>
      <c r="C91" s="294">
        <v>623</v>
      </c>
      <c r="D91" s="295">
        <v>0.71353307678211475</v>
      </c>
      <c r="E91" s="294">
        <v>7811</v>
      </c>
      <c r="F91" s="295">
        <v>9.7486396086066591</v>
      </c>
      <c r="G91" s="294">
        <v>713289</v>
      </c>
      <c r="H91" s="294">
        <v>-1630</v>
      </c>
      <c r="I91" s="295">
        <v>-0.22799785709989523</v>
      </c>
      <c r="J91" s="294">
        <v>31111</v>
      </c>
      <c r="K91" s="295">
        <v>4.5605399177340811</v>
      </c>
    </row>
    <row r="92" spans="1:11" ht="12" customHeight="1">
      <c r="A92" s="315">
        <v>42309</v>
      </c>
      <c r="B92" s="316">
        <v>76469</v>
      </c>
      <c r="C92" s="316">
        <v>-11466</v>
      </c>
      <c r="D92" s="295">
        <v>-13.039176664581793</v>
      </c>
      <c r="E92" s="294">
        <v>12960</v>
      </c>
      <c r="F92" s="317">
        <v>20.406556551040008</v>
      </c>
      <c r="G92" s="294">
        <v>621377</v>
      </c>
      <c r="H92" s="316">
        <v>-91912</v>
      </c>
      <c r="I92" s="295">
        <v>-12.885660650872227</v>
      </c>
      <c r="J92" s="294">
        <v>80052</v>
      </c>
      <c r="K92" s="295">
        <v>14.788158684708817</v>
      </c>
    </row>
    <row r="93" spans="1:11" ht="12" customHeight="1">
      <c r="A93" s="315">
        <v>42339</v>
      </c>
      <c r="B93" s="294">
        <v>76563</v>
      </c>
      <c r="C93" s="294">
        <v>94</v>
      </c>
      <c r="D93" s="295">
        <v>0.12292562999385372</v>
      </c>
      <c r="E93" s="294">
        <v>9912</v>
      </c>
      <c r="F93" s="295">
        <v>14.871494801278301</v>
      </c>
      <c r="G93" s="294">
        <v>640679</v>
      </c>
      <c r="H93" s="294">
        <v>19302</v>
      </c>
      <c r="I93" s="295">
        <v>3.1063267549329954</v>
      </c>
      <c r="J93" s="294">
        <v>91767</v>
      </c>
      <c r="K93" s="295">
        <v>16.717980295566502</v>
      </c>
    </row>
    <row r="94" spans="1:11" ht="12" customHeight="1">
      <c r="A94" s="315">
        <v>42370</v>
      </c>
      <c r="B94" s="316">
        <v>61720</v>
      </c>
      <c r="C94" s="316">
        <v>-14843</v>
      </c>
      <c r="D94" s="295">
        <v>-19.386648903517365</v>
      </c>
      <c r="E94" s="294">
        <v>2286</v>
      </c>
      <c r="F94" s="317">
        <v>3.8462832722010969</v>
      </c>
      <c r="G94" s="294">
        <v>542981</v>
      </c>
      <c r="H94" s="316">
        <v>-97698</v>
      </c>
      <c r="I94" s="295">
        <v>-15.249134121767687</v>
      </c>
      <c r="J94" s="294">
        <v>12057</v>
      </c>
      <c r="K94" s="295">
        <v>2.270946500817443</v>
      </c>
    </row>
    <row r="95" spans="1:11" ht="12" customHeight="1">
      <c r="A95" s="315">
        <v>42401</v>
      </c>
      <c r="B95" s="294">
        <v>65935</v>
      </c>
      <c r="C95" s="294">
        <v>4215</v>
      </c>
      <c r="D95" s="295">
        <v>6.8292287751134158</v>
      </c>
      <c r="E95" s="294">
        <v>9213</v>
      </c>
      <c r="F95" s="295">
        <v>16.242375092556681</v>
      </c>
      <c r="G95" s="294">
        <v>534254</v>
      </c>
      <c r="H95" s="294">
        <v>-8727</v>
      </c>
      <c r="I95" s="295">
        <v>-1.6072385589919354</v>
      </c>
      <c r="J95" s="294">
        <v>62653</v>
      </c>
      <c r="K95" s="295">
        <v>13.285171151036575</v>
      </c>
    </row>
    <row r="96" spans="1:11" s="133" customFormat="1" ht="12" customHeight="1">
      <c r="A96" s="315">
        <v>42430</v>
      </c>
      <c r="B96" s="316">
        <v>69671</v>
      </c>
      <c r="C96" s="316">
        <v>3736</v>
      </c>
      <c r="D96" s="295">
        <v>5.6661863956927281</v>
      </c>
      <c r="E96" s="316">
        <v>5529</v>
      </c>
      <c r="F96" s="317">
        <v>8.6199370147485261</v>
      </c>
      <c r="G96" s="294">
        <v>597589</v>
      </c>
      <c r="H96" s="316">
        <v>63335</v>
      </c>
      <c r="I96" s="295">
        <v>11.854848068521715</v>
      </c>
      <c r="J96" s="294">
        <v>34676</v>
      </c>
      <c r="K96" s="295">
        <v>6.1600993403954076</v>
      </c>
    </row>
    <row r="97" spans="1:11" s="133" customFormat="1" ht="12" customHeight="1">
      <c r="A97" s="315">
        <v>42461</v>
      </c>
      <c r="B97" s="294">
        <v>70517</v>
      </c>
      <c r="C97" s="294">
        <v>846</v>
      </c>
      <c r="D97" s="295">
        <v>1.214278537698612</v>
      </c>
      <c r="E97" s="294">
        <v>9067</v>
      </c>
      <c r="F97" s="295">
        <v>14.755085435313262</v>
      </c>
      <c r="G97" s="294">
        <v>611103</v>
      </c>
      <c r="H97" s="294">
        <v>13514</v>
      </c>
      <c r="I97" s="295">
        <v>2.2614204746071298</v>
      </c>
      <c r="J97" s="294">
        <v>45009</v>
      </c>
      <c r="K97" s="295">
        <v>7.9507996905107632</v>
      </c>
    </row>
    <row r="98" spans="1:11" ht="12" customHeight="1">
      <c r="A98" s="315">
        <v>42491</v>
      </c>
      <c r="B98" s="316">
        <v>76818</v>
      </c>
      <c r="C98" s="316">
        <v>6301</v>
      </c>
      <c r="D98" s="295">
        <v>8.9354340088205682</v>
      </c>
      <c r="E98" s="316">
        <v>8157</v>
      </c>
      <c r="F98" s="317">
        <v>11.880106610739722</v>
      </c>
      <c r="G98" s="294">
        <v>697070</v>
      </c>
      <c r="H98" s="316">
        <v>85967</v>
      </c>
      <c r="I98" s="295">
        <v>14.067513987003828</v>
      </c>
      <c r="J98" s="294">
        <v>75127</v>
      </c>
      <c r="K98" s="295">
        <v>12.079402774852358</v>
      </c>
    </row>
    <row r="99" spans="1:11" ht="12" customHeight="1">
      <c r="A99" s="315">
        <v>42522</v>
      </c>
      <c r="B99" s="294">
        <v>88378</v>
      </c>
      <c r="C99" s="294">
        <v>11560</v>
      </c>
      <c r="D99" s="295">
        <v>15.048556327943972</v>
      </c>
      <c r="E99" s="294">
        <v>9337</v>
      </c>
      <c r="F99" s="295">
        <v>11.812856618716868</v>
      </c>
      <c r="G99" s="294">
        <v>777028</v>
      </c>
      <c r="H99" s="294">
        <v>79958</v>
      </c>
      <c r="I99" s="295">
        <v>11.470584015952486</v>
      </c>
      <c r="J99" s="294">
        <v>76075</v>
      </c>
      <c r="K99" s="295">
        <v>10.853081447686222</v>
      </c>
    </row>
    <row r="100" spans="1:11" ht="12" customHeight="1">
      <c r="A100" s="315">
        <v>42552</v>
      </c>
      <c r="B100" s="316">
        <v>81409</v>
      </c>
      <c r="C100" s="316">
        <v>-6969</v>
      </c>
      <c r="D100" s="295">
        <v>-7.8854466043585507</v>
      </c>
      <c r="E100" s="316">
        <v>25</v>
      </c>
      <c r="F100" s="317">
        <v>3.0718568760444313E-2</v>
      </c>
      <c r="G100" s="294">
        <v>752782</v>
      </c>
      <c r="H100" s="316">
        <v>-24246</v>
      </c>
      <c r="I100" s="295">
        <v>-3.1203508753867299</v>
      </c>
      <c r="J100" s="294">
        <v>9265</v>
      </c>
      <c r="K100" s="295">
        <v>1.2461046620319374</v>
      </c>
    </row>
    <row r="101" spans="1:11" ht="12" customHeight="1">
      <c r="A101" s="315">
        <v>42583</v>
      </c>
      <c r="B101" s="294">
        <v>57044</v>
      </c>
      <c r="C101" s="294">
        <v>-24365</v>
      </c>
      <c r="D101" s="295">
        <v>-29.929123315603928</v>
      </c>
      <c r="E101" s="294">
        <v>8023</v>
      </c>
      <c r="F101" s="295">
        <v>16.366455192672529</v>
      </c>
      <c r="G101" s="294">
        <v>576182</v>
      </c>
      <c r="H101" s="294">
        <v>-176600</v>
      </c>
      <c r="I101" s="295">
        <v>-23.459647016001977</v>
      </c>
      <c r="J101" s="294">
        <v>77738</v>
      </c>
      <c r="K101" s="295">
        <v>15.596135172657309</v>
      </c>
    </row>
    <row r="102" spans="1:11" ht="12" customHeight="1">
      <c r="A102" s="315">
        <v>42614</v>
      </c>
      <c r="B102" s="316">
        <v>93633</v>
      </c>
      <c r="C102" s="316">
        <v>36589</v>
      </c>
      <c r="D102" s="295">
        <v>64.141715167239326</v>
      </c>
      <c r="E102" s="316">
        <v>6321</v>
      </c>
      <c r="F102" s="317">
        <v>7.2395547003848266</v>
      </c>
      <c r="G102" s="294">
        <v>767262</v>
      </c>
      <c r="H102" s="316">
        <v>191080</v>
      </c>
      <c r="I102" s="295">
        <v>33.16313248244478</v>
      </c>
      <c r="J102" s="294">
        <v>52343</v>
      </c>
      <c r="K102" s="295">
        <v>7.3215287326256542</v>
      </c>
    </row>
    <row r="103" spans="1:11" ht="12" customHeight="1">
      <c r="A103" s="315">
        <v>42644</v>
      </c>
      <c r="B103" s="294">
        <v>90505</v>
      </c>
      <c r="C103" s="294">
        <v>-3128</v>
      </c>
      <c r="D103" s="295">
        <v>-3.3407025300908866</v>
      </c>
      <c r="E103" s="294">
        <v>2570</v>
      </c>
      <c r="F103" s="295">
        <v>2.9226132939102745</v>
      </c>
      <c r="G103" s="294">
        <v>751357</v>
      </c>
      <c r="H103" s="294">
        <v>-15905</v>
      </c>
      <c r="I103" s="295">
        <v>-2.0729555223639382</v>
      </c>
      <c r="J103" s="294">
        <v>38068</v>
      </c>
      <c r="K103" s="295">
        <v>5.3369672040365126</v>
      </c>
    </row>
    <row r="104" spans="1:11" ht="12" customHeight="1">
      <c r="A104" s="315">
        <v>42675</v>
      </c>
      <c r="B104" s="316">
        <v>85819</v>
      </c>
      <c r="C104" s="316">
        <v>-4686</v>
      </c>
      <c r="D104" s="295">
        <v>-5.1776144964366608</v>
      </c>
      <c r="E104" s="316">
        <v>9350</v>
      </c>
      <c r="F104" s="317">
        <v>12.227177025984385</v>
      </c>
      <c r="G104" s="294">
        <v>693903</v>
      </c>
      <c r="H104" s="316">
        <v>-57454</v>
      </c>
      <c r="I104" s="295">
        <v>-7.6466979079186057</v>
      </c>
      <c r="J104" s="294">
        <v>72526</v>
      </c>
      <c r="K104" s="295">
        <v>11.67181920154753</v>
      </c>
    </row>
    <row r="105" spans="1:11" ht="12" customHeight="1">
      <c r="A105" s="315">
        <v>42705</v>
      </c>
      <c r="B105" s="294">
        <v>80488</v>
      </c>
      <c r="C105" s="294">
        <v>-5331</v>
      </c>
      <c r="D105" s="295">
        <v>-6.2119111152541979</v>
      </c>
      <c r="E105" s="294">
        <v>3925</v>
      </c>
      <c r="F105" s="295">
        <v>5.1264971330799476</v>
      </c>
      <c r="G105" s="294">
        <v>669774</v>
      </c>
      <c r="H105" s="294">
        <v>-24129</v>
      </c>
      <c r="I105" s="295">
        <v>-3.4772871712616893</v>
      </c>
      <c r="J105" s="294">
        <v>29095</v>
      </c>
      <c r="K105" s="295">
        <v>4.5412757402693078</v>
      </c>
    </row>
    <row r="106" spans="1:11" ht="12" customHeight="1">
      <c r="A106" s="315">
        <v>42736</v>
      </c>
      <c r="B106" s="316">
        <v>73020</v>
      </c>
      <c r="C106" s="316">
        <v>-7468</v>
      </c>
      <c r="D106" s="295">
        <v>-9.2784017493290918</v>
      </c>
      <c r="E106" s="316">
        <v>11300</v>
      </c>
      <c r="F106" s="317">
        <v>18.308489954633831</v>
      </c>
      <c r="G106" s="294">
        <v>617327</v>
      </c>
      <c r="H106" s="316">
        <v>-52447</v>
      </c>
      <c r="I106" s="295">
        <v>-7.8305517980691999</v>
      </c>
      <c r="J106" s="294">
        <v>74346</v>
      </c>
      <c r="K106" s="295">
        <v>13.69219180781648</v>
      </c>
    </row>
    <row r="107" spans="1:11" ht="12" customHeight="1">
      <c r="A107" s="315">
        <v>42767</v>
      </c>
      <c r="B107" s="294">
        <v>66754</v>
      </c>
      <c r="C107" s="294">
        <v>-6266</v>
      </c>
      <c r="D107" s="295">
        <v>-8.5812106272254169</v>
      </c>
      <c r="E107" s="294">
        <v>819</v>
      </c>
      <c r="F107" s="295">
        <v>1.2421324031242891</v>
      </c>
      <c r="G107" s="294">
        <v>553056</v>
      </c>
      <c r="H107" s="294">
        <v>-64271</v>
      </c>
      <c r="I107" s="295">
        <v>-10.411175924591019</v>
      </c>
      <c r="J107" s="294">
        <v>18802</v>
      </c>
      <c r="K107" s="295">
        <v>3.5192998087052225</v>
      </c>
    </row>
    <row r="108" spans="1:11" ht="12" customHeight="1">
      <c r="A108" s="315">
        <v>42795</v>
      </c>
      <c r="B108" s="316">
        <v>78554</v>
      </c>
      <c r="C108" s="316">
        <v>11800</v>
      </c>
      <c r="D108" s="295">
        <v>17.676843335230849</v>
      </c>
      <c r="E108" s="316">
        <v>8883</v>
      </c>
      <c r="F108" s="317">
        <v>12.749924645835426</v>
      </c>
      <c r="G108" s="294">
        <v>671816</v>
      </c>
      <c r="H108" s="316">
        <v>118760</v>
      </c>
      <c r="I108" s="295">
        <v>21.473413180582074</v>
      </c>
      <c r="J108" s="294">
        <v>74227</v>
      </c>
      <c r="K108" s="295">
        <v>12.421078701247847</v>
      </c>
    </row>
    <row r="109" spans="1:11" ht="12" customHeight="1">
      <c r="A109" s="315">
        <v>42826</v>
      </c>
      <c r="B109" s="294">
        <v>71063</v>
      </c>
      <c r="C109" s="294">
        <v>-7491</v>
      </c>
      <c r="D109" s="295">
        <v>-9.5361152837538512</v>
      </c>
      <c r="E109" s="294">
        <v>546</v>
      </c>
      <c r="F109" s="295">
        <v>0.77428137895826543</v>
      </c>
      <c r="G109" s="294">
        <v>640048</v>
      </c>
      <c r="H109" s="294">
        <v>-31768</v>
      </c>
      <c r="I109" s="295">
        <v>-4.7286757088250351</v>
      </c>
      <c r="J109" s="294">
        <v>28945</v>
      </c>
      <c r="K109" s="295">
        <v>4.7365174119583768</v>
      </c>
    </row>
    <row r="110" spans="1:11" ht="12" customHeight="1">
      <c r="A110" s="315">
        <v>42856</v>
      </c>
      <c r="B110" s="316">
        <v>84420</v>
      </c>
      <c r="C110" s="316">
        <v>13357</v>
      </c>
      <c r="D110" s="295">
        <v>18.795997917340951</v>
      </c>
      <c r="E110" s="316">
        <v>7602</v>
      </c>
      <c r="F110" s="317">
        <v>9.8961180973209402</v>
      </c>
      <c r="G110" s="294">
        <v>804473</v>
      </c>
      <c r="H110" s="316">
        <v>164425</v>
      </c>
      <c r="I110" s="295">
        <v>25.689479539034572</v>
      </c>
      <c r="J110" s="294">
        <v>107403</v>
      </c>
      <c r="K110" s="295">
        <v>15.407778271909564</v>
      </c>
    </row>
    <row r="111" spans="1:11" ht="12" customHeight="1">
      <c r="A111" s="315">
        <v>42887</v>
      </c>
      <c r="B111" s="294">
        <v>97869</v>
      </c>
      <c r="C111" s="294">
        <v>13449</v>
      </c>
      <c r="D111" s="295">
        <v>15.931058990760484</v>
      </c>
      <c r="E111" s="294">
        <v>9491</v>
      </c>
      <c r="F111" s="295">
        <v>10.73909796555704</v>
      </c>
      <c r="G111" s="294">
        <v>848747</v>
      </c>
      <c r="H111" s="294">
        <v>44274</v>
      </c>
      <c r="I111" s="295">
        <v>5.5034786748591937</v>
      </c>
      <c r="J111" s="294">
        <v>71719</v>
      </c>
      <c r="K111" s="295">
        <v>9.229911920805943</v>
      </c>
    </row>
    <row r="112" spans="1:11" ht="12" customHeight="1">
      <c r="A112" s="315">
        <v>42917</v>
      </c>
      <c r="B112" s="316">
        <v>87309</v>
      </c>
      <c r="C112" s="316">
        <v>-10560</v>
      </c>
      <c r="D112" s="295">
        <v>-10.789933482512337</v>
      </c>
      <c r="E112" s="316">
        <v>5900</v>
      </c>
      <c r="F112" s="317">
        <v>7.2473559434460562</v>
      </c>
      <c r="G112" s="294">
        <v>793100</v>
      </c>
      <c r="H112" s="316">
        <v>-55647</v>
      </c>
      <c r="I112" s="295">
        <v>-6.5563707441675785</v>
      </c>
      <c r="J112" s="294">
        <v>40318</v>
      </c>
      <c r="K112" s="295">
        <v>5.3558666386815839</v>
      </c>
    </row>
    <row r="113" spans="1:11" ht="12" customHeight="1">
      <c r="A113" s="315">
        <v>42948</v>
      </c>
      <c r="B113" s="294">
        <v>61471</v>
      </c>
      <c r="C113" s="294">
        <v>-25838</v>
      </c>
      <c r="D113" s="295">
        <v>-29.593741767744447</v>
      </c>
      <c r="E113" s="294">
        <v>4427</v>
      </c>
      <c r="F113" s="295">
        <v>7.7606759694271092</v>
      </c>
      <c r="G113" s="294">
        <v>609829</v>
      </c>
      <c r="H113" s="294">
        <v>-183271</v>
      </c>
      <c r="I113" s="295">
        <v>-23.108183079056865</v>
      </c>
      <c r="J113" s="294">
        <v>33647</v>
      </c>
      <c r="K113" s="295">
        <v>5.8396478890350618</v>
      </c>
    </row>
    <row r="114" spans="1:11" ht="12" customHeight="1">
      <c r="A114" s="315">
        <v>42979</v>
      </c>
      <c r="B114" s="316">
        <v>98660</v>
      </c>
      <c r="C114" s="316">
        <v>37189</v>
      </c>
      <c r="D114" s="295">
        <v>60.498446421889994</v>
      </c>
      <c r="E114" s="316">
        <v>5027</v>
      </c>
      <c r="F114" s="317">
        <v>5.3688336377131991</v>
      </c>
      <c r="G114" s="294">
        <v>799921</v>
      </c>
      <c r="H114" s="316">
        <v>190092</v>
      </c>
      <c r="I114" s="295">
        <v>31.171361152060658</v>
      </c>
      <c r="J114" s="294">
        <v>32659</v>
      </c>
      <c r="K114" s="295">
        <v>4.2565642505428389</v>
      </c>
    </row>
    <row r="115" spans="1:11" ht="12" customHeight="1">
      <c r="A115" s="315">
        <v>43009</v>
      </c>
      <c r="B115" s="294">
        <v>103021</v>
      </c>
      <c r="C115" s="294">
        <v>4361</v>
      </c>
      <c r="D115" s="295">
        <v>4.4202310966957228</v>
      </c>
      <c r="E115" s="294">
        <v>12516</v>
      </c>
      <c r="F115" s="295">
        <v>13.829070217115076</v>
      </c>
      <c r="G115" s="294">
        <v>823219</v>
      </c>
      <c r="H115" s="294">
        <v>23298</v>
      </c>
      <c r="I115" s="295">
        <v>2.9125376130892926</v>
      </c>
      <c r="J115" s="294">
        <v>71862</v>
      </c>
      <c r="K115" s="295">
        <v>9.5642950022426092</v>
      </c>
    </row>
    <row r="116" spans="1:11" ht="12" customHeight="1">
      <c r="A116" s="315">
        <v>43040</v>
      </c>
      <c r="B116" s="316">
        <v>93901</v>
      </c>
      <c r="C116" s="316">
        <v>-9120</v>
      </c>
      <c r="D116" s="295">
        <v>-8.8525640403412904</v>
      </c>
      <c r="E116" s="316">
        <v>8082</v>
      </c>
      <c r="F116" s="317">
        <v>9.4174949603234719</v>
      </c>
      <c r="G116" s="294">
        <v>726331</v>
      </c>
      <c r="H116" s="316">
        <v>-96888</v>
      </c>
      <c r="I116" s="295">
        <v>-11.769407654585232</v>
      </c>
      <c r="J116" s="294">
        <v>32428</v>
      </c>
      <c r="K116" s="295">
        <v>4.6732756595662508</v>
      </c>
    </row>
    <row r="117" spans="1:11" ht="12" customHeight="1">
      <c r="A117" s="315">
        <v>43070</v>
      </c>
      <c r="B117" s="294">
        <v>84293</v>
      </c>
      <c r="C117" s="294">
        <v>-9608</v>
      </c>
      <c r="D117" s="295">
        <v>-10.232052906784805</v>
      </c>
      <c r="E117" s="294">
        <v>3805</v>
      </c>
      <c r="F117" s="295">
        <v>4.727412782029619</v>
      </c>
      <c r="G117" s="294">
        <v>665861</v>
      </c>
      <c r="H117" s="294">
        <v>-60470</v>
      </c>
      <c r="I117" s="295">
        <v>-8.3254053592645771</v>
      </c>
      <c r="J117" s="294">
        <v>-3913</v>
      </c>
      <c r="K117" s="295">
        <v>-0.58422691833364693</v>
      </c>
    </row>
    <row r="118" spans="1:11" ht="12" customHeight="1">
      <c r="A118" s="315">
        <v>43101</v>
      </c>
      <c r="B118" s="316">
        <v>82566</v>
      </c>
      <c r="C118" s="316">
        <v>-1727</v>
      </c>
      <c r="D118" s="295">
        <v>-2.0488059506720604</v>
      </c>
      <c r="E118" s="316">
        <v>9546</v>
      </c>
      <c r="F118" s="317">
        <v>13.073130649137223</v>
      </c>
      <c r="G118" s="294">
        <v>677201</v>
      </c>
      <c r="H118" s="316">
        <v>11340</v>
      </c>
      <c r="I118" s="295">
        <v>1.703058145769162</v>
      </c>
      <c r="J118" s="294">
        <v>59874</v>
      </c>
      <c r="K118" s="295">
        <v>9.6989115979051626</v>
      </c>
    </row>
    <row r="119" spans="1:11" ht="12" customHeight="1">
      <c r="A119" s="315">
        <v>43132</v>
      </c>
      <c r="B119" s="294">
        <v>75113</v>
      </c>
      <c r="C119" s="294">
        <v>-7453</v>
      </c>
      <c r="D119" s="295">
        <v>-9.0267180195237753</v>
      </c>
      <c r="E119" s="294">
        <v>8359</v>
      </c>
      <c r="F119" s="295">
        <v>12.522096054169038</v>
      </c>
      <c r="G119" s="294">
        <v>596089</v>
      </c>
      <c r="H119" s="294">
        <v>-81112</v>
      </c>
      <c r="I119" s="295">
        <v>-11.977536949886371</v>
      </c>
      <c r="J119" s="294">
        <v>43033</v>
      </c>
      <c r="K119" s="295">
        <v>7.780948041427993</v>
      </c>
    </row>
    <row r="120" spans="1:11" ht="12" customHeight="1">
      <c r="A120" s="315">
        <v>43160</v>
      </c>
      <c r="B120" s="316">
        <v>78859</v>
      </c>
      <c r="C120" s="316">
        <v>3746</v>
      </c>
      <c r="D120" s="295">
        <v>4.9871526899471466</v>
      </c>
      <c r="E120" s="316">
        <v>305</v>
      </c>
      <c r="F120" s="317">
        <v>0.38826794307100848</v>
      </c>
      <c r="G120" s="294">
        <v>653427</v>
      </c>
      <c r="H120" s="316">
        <v>57338</v>
      </c>
      <c r="I120" s="295">
        <v>9.619033399374926</v>
      </c>
      <c r="J120" s="294">
        <v>-18389</v>
      </c>
      <c r="K120" s="295">
        <v>-2.7372078068995083</v>
      </c>
    </row>
    <row r="121" spans="1:11" ht="12" customHeight="1">
      <c r="A121" s="315">
        <v>43191</v>
      </c>
      <c r="B121" s="294">
        <v>82592</v>
      </c>
      <c r="C121" s="294">
        <v>3733</v>
      </c>
      <c r="D121" s="295">
        <v>4.7337653279904641</v>
      </c>
      <c r="E121" s="294">
        <v>11529</v>
      </c>
      <c r="F121" s="295">
        <v>16.223632551398055</v>
      </c>
      <c r="G121" s="294">
        <v>699548</v>
      </c>
      <c r="H121" s="294">
        <v>46121</v>
      </c>
      <c r="I121" s="295">
        <v>7.0583248013932698</v>
      </c>
      <c r="J121" s="294">
        <v>59500</v>
      </c>
      <c r="K121" s="295">
        <v>9.296177786666</v>
      </c>
    </row>
    <row r="122" spans="1:11" ht="12" customHeight="1">
      <c r="A122" s="315">
        <v>43221</v>
      </c>
      <c r="B122" s="316">
        <v>91306</v>
      </c>
      <c r="C122" s="316">
        <v>8714</v>
      </c>
      <c r="D122" s="295">
        <v>10.550658659434328</v>
      </c>
      <c r="E122" s="316">
        <v>6886</v>
      </c>
      <c r="F122" s="317">
        <v>8.1568348732527838</v>
      </c>
      <c r="G122" s="294">
        <v>824492</v>
      </c>
      <c r="H122" s="316">
        <v>124944</v>
      </c>
      <c r="I122" s="295">
        <v>17.860675750627546</v>
      </c>
      <c r="J122" s="294">
        <v>20019</v>
      </c>
      <c r="K122" s="295">
        <v>2.4884613902517549</v>
      </c>
    </row>
    <row r="123" spans="1:11" ht="12" customHeight="1">
      <c r="A123" s="315">
        <v>43252</v>
      </c>
      <c r="B123" s="294">
        <v>96864</v>
      </c>
      <c r="C123" s="294">
        <v>5558</v>
      </c>
      <c r="D123" s="295">
        <v>6.0872231835804875</v>
      </c>
      <c r="E123" s="294">
        <v>-1005</v>
      </c>
      <c r="F123" s="295">
        <v>-1.0268828740459186</v>
      </c>
      <c r="G123" s="294">
        <v>832651</v>
      </c>
      <c r="H123" s="294">
        <v>8159</v>
      </c>
      <c r="I123" s="295">
        <v>0.98957903775900802</v>
      </c>
      <c r="J123" s="294">
        <v>-16096</v>
      </c>
      <c r="K123" s="295">
        <v>-1.8964426383834052</v>
      </c>
    </row>
    <row r="124" spans="1:11" ht="12" customHeight="1">
      <c r="A124" s="315">
        <v>43282</v>
      </c>
      <c r="B124" s="316">
        <v>99465</v>
      </c>
      <c r="C124" s="316">
        <v>2601</v>
      </c>
      <c r="D124" s="295">
        <v>2.6852081268582757</v>
      </c>
      <c r="E124" s="316">
        <v>12156</v>
      </c>
      <c r="F124" s="317">
        <v>13.922963268391575</v>
      </c>
      <c r="G124" s="294">
        <v>856120</v>
      </c>
      <c r="H124" s="316">
        <v>23469</v>
      </c>
      <c r="I124" s="295">
        <v>2.8185878597395546</v>
      </c>
      <c r="J124" s="294">
        <v>63020</v>
      </c>
      <c r="K124" s="295">
        <v>7.9460345479762955</v>
      </c>
    </row>
    <row r="125" spans="1:11" ht="12" customHeight="1">
      <c r="A125" s="315">
        <v>43313</v>
      </c>
      <c r="B125" s="294">
        <v>66680</v>
      </c>
      <c r="C125" s="294">
        <v>-32785</v>
      </c>
      <c r="D125" s="295">
        <v>-32.96134318604534</v>
      </c>
      <c r="E125" s="294">
        <v>5209</v>
      </c>
      <c r="F125" s="295">
        <v>8.4739145288021991</v>
      </c>
      <c r="G125" s="294">
        <v>638541</v>
      </c>
      <c r="H125" s="294">
        <v>-217579</v>
      </c>
      <c r="I125" s="295">
        <v>-25.414544689996731</v>
      </c>
      <c r="J125" s="294">
        <v>28712</v>
      </c>
      <c r="K125" s="295">
        <v>4.708205086999798</v>
      </c>
    </row>
    <row r="126" spans="1:11" ht="12" customHeight="1">
      <c r="A126" s="315">
        <v>43344</v>
      </c>
      <c r="B126" s="316">
        <v>100948</v>
      </c>
      <c r="C126" s="316">
        <v>34268</v>
      </c>
      <c r="D126" s="295">
        <v>51.391721655668867</v>
      </c>
      <c r="E126" s="316">
        <v>2288</v>
      </c>
      <c r="F126" s="317">
        <v>2.3190756132171093</v>
      </c>
      <c r="G126" s="294">
        <v>783860</v>
      </c>
      <c r="H126" s="316">
        <v>145319</v>
      </c>
      <c r="I126" s="295">
        <v>22.757974820724119</v>
      </c>
      <c r="J126" s="294">
        <v>-16061</v>
      </c>
      <c r="K126" s="295">
        <v>-2.0078232725481642</v>
      </c>
    </row>
    <row r="127" spans="1:11" ht="12" customHeight="1">
      <c r="A127" s="315">
        <v>43374</v>
      </c>
      <c r="B127" s="294">
        <v>116179</v>
      </c>
      <c r="C127" s="294">
        <v>15231</v>
      </c>
      <c r="D127" s="295">
        <v>15.087966081546934</v>
      </c>
      <c r="E127" s="294">
        <v>13158</v>
      </c>
      <c r="F127" s="295">
        <v>12.77215325030819</v>
      </c>
      <c r="G127" s="294">
        <v>909767</v>
      </c>
      <c r="H127" s="294">
        <v>125907</v>
      </c>
      <c r="I127" s="295">
        <v>16.06243461842676</v>
      </c>
      <c r="J127" s="294">
        <v>86548</v>
      </c>
      <c r="K127" s="295">
        <v>10.513362786816145</v>
      </c>
    </row>
    <row r="128" spans="1:11" ht="12" customHeight="1">
      <c r="A128" s="315">
        <v>43405</v>
      </c>
      <c r="B128" s="316">
        <v>97941</v>
      </c>
      <c r="C128" s="316">
        <v>-18238</v>
      </c>
      <c r="D128" s="295">
        <v>-15.698189862195406</v>
      </c>
      <c r="E128" s="316">
        <v>4040</v>
      </c>
      <c r="F128" s="317">
        <v>4.3024035952758757</v>
      </c>
      <c r="G128" s="294">
        <v>751031</v>
      </c>
      <c r="H128" s="316">
        <v>-158736</v>
      </c>
      <c r="I128" s="295">
        <v>-17.447983934348024</v>
      </c>
      <c r="J128" s="294">
        <v>24700</v>
      </c>
      <c r="K128" s="295">
        <v>3.400653421098645</v>
      </c>
    </row>
    <row r="129" spans="1:11" ht="12" customHeight="1">
      <c r="A129" s="315">
        <v>43435</v>
      </c>
      <c r="B129" s="294">
        <v>88048</v>
      </c>
      <c r="C129" s="294">
        <v>-9893</v>
      </c>
      <c r="D129" s="295">
        <v>-10.100979160923414</v>
      </c>
      <c r="E129" s="294">
        <v>3755</v>
      </c>
      <c r="F129" s="295">
        <v>4.4546996785023669</v>
      </c>
      <c r="G129" s="294">
        <v>685398</v>
      </c>
      <c r="H129" s="294">
        <v>-65633</v>
      </c>
      <c r="I129" s="295">
        <v>-8.7390533812851938</v>
      </c>
      <c r="J129" s="294">
        <v>19537</v>
      </c>
      <c r="K129" s="295">
        <v>2.9340958548405749</v>
      </c>
    </row>
    <row r="130" spans="1:11" ht="12" customHeight="1">
      <c r="A130" s="315">
        <v>43466</v>
      </c>
      <c r="B130" s="316">
        <v>90053</v>
      </c>
      <c r="C130" s="316">
        <v>2005</v>
      </c>
      <c r="D130" s="295">
        <v>2.2771669998182809</v>
      </c>
      <c r="E130" s="316">
        <v>7487</v>
      </c>
      <c r="F130" s="317">
        <v>9.0678971973936005</v>
      </c>
      <c r="G130" s="294">
        <v>715206</v>
      </c>
      <c r="H130" s="316">
        <v>29808</v>
      </c>
      <c r="I130" s="295">
        <v>4.349005979007817</v>
      </c>
      <c r="J130" s="294">
        <v>38005</v>
      </c>
      <c r="K130" s="295">
        <v>5.6120708622698432</v>
      </c>
    </row>
    <row r="131" spans="1:11" ht="12" customHeight="1">
      <c r="A131" s="315">
        <v>43497</v>
      </c>
      <c r="B131" s="294">
        <v>78661</v>
      </c>
      <c r="C131" s="294">
        <v>-11392</v>
      </c>
      <c r="D131" s="295">
        <v>-12.650328140095278</v>
      </c>
      <c r="E131" s="294">
        <v>3548</v>
      </c>
      <c r="F131" s="295">
        <v>4.7235498515569878</v>
      </c>
      <c r="G131" s="294">
        <v>608887</v>
      </c>
      <c r="H131" s="294">
        <v>-106319</v>
      </c>
      <c r="I131" s="295">
        <v>-14.865507280419907</v>
      </c>
      <c r="J131" s="294">
        <v>12798</v>
      </c>
      <c r="K131" s="295">
        <v>2.1469948279535438</v>
      </c>
    </row>
    <row r="132" spans="1:11" ht="12" customHeight="1">
      <c r="A132" s="315">
        <v>43525</v>
      </c>
      <c r="B132" s="316">
        <v>85515</v>
      </c>
      <c r="C132" s="316">
        <v>6854</v>
      </c>
      <c r="D132" s="317">
        <v>8.7133395202196766</v>
      </c>
      <c r="E132" s="316">
        <v>6656</v>
      </c>
      <c r="F132" s="317">
        <v>8.4403809330577353</v>
      </c>
      <c r="G132" s="294">
        <v>677443</v>
      </c>
      <c r="H132" s="316">
        <v>68556</v>
      </c>
      <c r="I132" s="295">
        <v>11.25923200856645</v>
      </c>
      <c r="J132" s="294">
        <v>24016</v>
      </c>
      <c r="K132" s="295">
        <v>3.6753914362277653</v>
      </c>
    </row>
    <row r="133" spans="1:11" ht="12" customHeight="1">
      <c r="A133" s="315">
        <v>43556</v>
      </c>
      <c r="B133" s="294">
        <v>86871</v>
      </c>
      <c r="C133" s="294">
        <v>1356</v>
      </c>
      <c r="D133" s="295">
        <v>1.5856867216277846</v>
      </c>
      <c r="E133" s="294">
        <v>4279</v>
      </c>
      <c r="F133" s="295">
        <v>5.1808891902363428</v>
      </c>
      <c r="G133" s="294">
        <v>727453</v>
      </c>
      <c r="H133" s="294">
        <v>50010</v>
      </c>
      <c r="I133" s="295">
        <v>7.3821708985110188</v>
      </c>
      <c r="J133" s="294">
        <v>27905</v>
      </c>
      <c r="K133" s="295">
        <v>3.989004328509266</v>
      </c>
    </row>
    <row r="134" spans="1:11" ht="12" customHeight="1">
      <c r="A134" s="315">
        <v>43586</v>
      </c>
      <c r="B134" s="316">
        <v>91413</v>
      </c>
      <c r="C134" s="316">
        <v>4542</v>
      </c>
      <c r="D134" s="317">
        <v>5.228442172877025</v>
      </c>
      <c r="E134" s="316">
        <v>107</v>
      </c>
      <c r="F134" s="317">
        <v>0.1171883556392789</v>
      </c>
      <c r="G134" s="294">
        <v>846844</v>
      </c>
      <c r="H134" s="316">
        <v>119391</v>
      </c>
      <c r="I134" s="295">
        <v>16.412194327331111</v>
      </c>
      <c r="J134" s="294">
        <v>22352</v>
      </c>
      <c r="K134" s="295">
        <v>2.711002653755282</v>
      </c>
    </row>
    <row r="135" spans="1:11" ht="12" customHeight="1">
      <c r="A135" s="315">
        <v>43617</v>
      </c>
      <c r="B135" s="294">
        <v>102282</v>
      </c>
      <c r="C135" s="294">
        <v>10869</v>
      </c>
      <c r="D135" s="295">
        <v>11.889993764563027</v>
      </c>
      <c r="E135" s="294">
        <v>5418</v>
      </c>
      <c r="F135" s="295">
        <v>5.5934093161546086</v>
      </c>
      <c r="G135" s="294">
        <v>834969</v>
      </c>
      <c r="H135" s="294">
        <v>-11875</v>
      </c>
      <c r="I135" s="295">
        <v>-1.4022653522962907</v>
      </c>
      <c r="J135" s="294">
        <v>2318</v>
      </c>
      <c r="K135" s="295">
        <v>0.27838794404858697</v>
      </c>
    </row>
    <row r="136" spans="1:11" ht="12" customHeight="1">
      <c r="A136" s="315">
        <v>43647</v>
      </c>
      <c r="B136" s="316">
        <v>106485</v>
      </c>
      <c r="C136" s="316">
        <v>4203</v>
      </c>
      <c r="D136" s="317">
        <v>4.1092274300463423</v>
      </c>
      <c r="E136" s="316">
        <v>7020</v>
      </c>
      <c r="F136" s="317">
        <v>7.0577590107072838</v>
      </c>
      <c r="G136" s="294">
        <v>911631</v>
      </c>
      <c r="H136" s="316">
        <v>76662</v>
      </c>
      <c r="I136" s="295">
        <v>9.1814187113533556</v>
      </c>
      <c r="J136" s="294">
        <v>55511</v>
      </c>
      <c r="K136" s="295">
        <v>6.4840209316450963</v>
      </c>
    </row>
    <row r="137" spans="1:11" ht="12" customHeight="1">
      <c r="A137" s="315">
        <v>43678</v>
      </c>
      <c r="B137" s="294">
        <v>66834</v>
      </c>
      <c r="C137" s="294">
        <v>-39651</v>
      </c>
      <c r="D137" s="295">
        <v>-37.23623045499366</v>
      </c>
      <c r="E137" s="294">
        <v>154</v>
      </c>
      <c r="F137" s="295">
        <v>0.23095380923815237</v>
      </c>
      <c r="G137" s="294">
        <v>622302</v>
      </c>
      <c r="H137" s="294">
        <v>-289329</v>
      </c>
      <c r="I137" s="295">
        <v>-31.737512217114162</v>
      </c>
      <c r="J137" s="294">
        <v>-16239</v>
      </c>
      <c r="K137" s="295">
        <v>-2.5431413174721746</v>
      </c>
    </row>
    <row r="138" spans="1:11" ht="12" customHeight="1">
      <c r="A138" s="315">
        <v>43709</v>
      </c>
      <c r="B138" s="316">
        <v>109021</v>
      </c>
      <c r="C138" s="316">
        <v>42187</v>
      </c>
      <c r="D138" s="317">
        <v>63.122063620313014</v>
      </c>
      <c r="E138" s="316">
        <v>8073</v>
      </c>
      <c r="F138" s="317">
        <v>7.9971866703649406</v>
      </c>
      <c r="G138" s="294">
        <v>852865</v>
      </c>
      <c r="H138" s="316">
        <v>230563</v>
      </c>
      <c r="I138" s="295">
        <v>37.050017515611394</v>
      </c>
      <c r="J138" s="294">
        <v>69005</v>
      </c>
      <c r="K138" s="295">
        <v>8.8032301686525649</v>
      </c>
    </row>
    <row r="139" spans="1:11" ht="12" customHeight="1">
      <c r="A139" s="315">
        <v>43739</v>
      </c>
      <c r="B139" s="294">
        <v>122549</v>
      </c>
      <c r="C139" s="294">
        <v>13528</v>
      </c>
      <c r="D139" s="295">
        <v>12.408618523036846</v>
      </c>
      <c r="E139" s="294">
        <v>6370</v>
      </c>
      <c r="F139" s="295">
        <v>5.4829185997469425</v>
      </c>
      <c r="G139" s="294">
        <v>921525</v>
      </c>
      <c r="H139" s="294">
        <v>68660</v>
      </c>
      <c r="I139" s="295">
        <v>8.0505120974597393</v>
      </c>
      <c r="J139" s="294">
        <v>11758</v>
      </c>
      <c r="K139" s="295">
        <v>1.2924188281175291</v>
      </c>
    </row>
    <row r="140" spans="1:11" ht="12" customHeight="1">
      <c r="A140" s="315">
        <v>43770</v>
      </c>
      <c r="B140" s="316">
        <v>100380</v>
      </c>
      <c r="C140" s="316">
        <v>-22169</v>
      </c>
      <c r="D140" s="317">
        <v>-18.089906894385102</v>
      </c>
      <c r="E140" s="316">
        <v>2439</v>
      </c>
      <c r="F140" s="317">
        <v>2.4902747572518149</v>
      </c>
      <c r="G140" s="294">
        <v>726637</v>
      </c>
      <c r="H140" s="316">
        <v>-194888</v>
      </c>
      <c r="I140" s="295">
        <v>-21.148422451913948</v>
      </c>
      <c r="J140" s="294">
        <v>-24394</v>
      </c>
      <c r="K140" s="295">
        <v>-3.2480683220799142</v>
      </c>
    </row>
    <row r="141" spans="1:11" ht="12" customHeight="1">
      <c r="A141" s="315">
        <v>43800</v>
      </c>
      <c r="B141" s="294">
        <v>97395</v>
      </c>
      <c r="C141" s="294">
        <v>-2985</v>
      </c>
      <c r="D141" s="295">
        <v>-2.9736999402271369</v>
      </c>
      <c r="E141" s="294">
        <v>9347</v>
      </c>
      <c r="F141" s="295">
        <v>10.615800472469562</v>
      </c>
      <c r="G141" s="294">
        <v>721745</v>
      </c>
      <c r="H141" s="294">
        <v>-4892</v>
      </c>
      <c r="I141" s="295">
        <v>-0.67323849459909146</v>
      </c>
      <c r="J141" s="294">
        <v>36347</v>
      </c>
      <c r="K141" s="295">
        <v>5.303050198570757</v>
      </c>
    </row>
    <row r="142" spans="1:11" ht="12" customHeight="1">
      <c r="A142" s="315">
        <v>43831</v>
      </c>
      <c r="B142" s="316">
        <v>86355</v>
      </c>
      <c r="C142" s="316">
        <v>-11040</v>
      </c>
      <c r="D142" s="317">
        <v>-11.335284152163869</v>
      </c>
      <c r="E142" s="316">
        <v>-3698</v>
      </c>
      <c r="F142" s="317">
        <v>-4.1064706339600017</v>
      </c>
      <c r="G142" s="294">
        <v>695667</v>
      </c>
      <c r="H142" s="316">
        <v>-26078</v>
      </c>
      <c r="I142" s="295">
        <v>-3.6131874831138422</v>
      </c>
      <c r="J142" s="294">
        <v>-19539</v>
      </c>
      <c r="K142" s="295">
        <v>-2.7319401682871787</v>
      </c>
    </row>
    <row r="143" spans="1:11" ht="12" customHeight="1">
      <c r="A143" s="315">
        <v>43862</v>
      </c>
      <c r="B143" s="294">
        <v>80851</v>
      </c>
      <c r="C143" s="294">
        <v>-5504</v>
      </c>
      <c r="D143" s="295">
        <v>-6.3736900005790051</v>
      </c>
      <c r="E143" s="294">
        <v>2190</v>
      </c>
      <c r="F143" s="295">
        <v>2.7840988545785077</v>
      </c>
      <c r="G143" s="294">
        <v>629541</v>
      </c>
      <c r="H143" s="294">
        <v>-66126</v>
      </c>
      <c r="I143" s="295">
        <v>-9.5054099159511658</v>
      </c>
      <c r="J143" s="294">
        <v>20654</v>
      </c>
      <c r="K143" s="295">
        <v>3.3920908148802651</v>
      </c>
    </row>
    <row r="144" spans="1:11" ht="12" customHeight="1">
      <c r="A144" s="315">
        <v>43891</v>
      </c>
      <c r="B144" s="316">
        <v>58862</v>
      </c>
      <c r="C144" s="316">
        <v>-21989</v>
      </c>
      <c r="D144" s="317">
        <v>-27.196942523901992</v>
      </c>
      <c r="E144" s="316">
        <v>-26653</v>
      </c>
      <c r="F144" s="317">
        <v>-31.167631409694206</v>
      </c>
      <c r="G144" s="294">
        <v>490288</v>
      </c>
      <c r="H144" s="316">
        <v>-139253</v>
      </c>
      <c r="I144" s="295">
        <v>-22.11976662361943</v>
      </c>
      <c r="J144" s="294">
        <v>-187155</v>
      </c>
      <c r="K144" s="295">
        <v>-27.626678554505691</v>
      </c>
    </row>
    <row r="145" spans="1:11" ht="12" customHeight="1">
      <c r="A145" s="315">
        <v>43922</v>
      </c>
      <c r="B145" s="294">
        <v>25046</v>
      </c>
      <c r="C145" s="294">
        <v>-33816</v>
      </c>
      <c r="D145" s="295">
        <v>-57.449627943325062</v>
      </c>
      <c r="E145" s="294">
        <v>-61825</v>
      </c>
      <c r="F145" s="295">
        <v>-71.168744460176583</v>
      </c>
      <c r="G145" s="294">
        <v>229283</v>
      </c>
      <c r="H145" s="294">
        <v>-261005</v>
      </c>
      <c r="I145" s="295">
        <v>-53.235037365793168</v>
      </c>
      <c r="J145" s="294">
        <v>-498170</v>
      </c>
      <c r="K145" s="295">
        <v>-68.48140017293214</v>
      </c>
    </row>
    <row r="146" spans="1:11" ht="12" customHeight="1">
      <c r="A146" s="315">
        <v>43952</v>
      </c>
      <c r="B146" s="294">
        <v>25871</v>
      </c>
      <c r="C146" s="294">
        <v>825</v>
      </c>
      <c r="D146" s="295">
        <v>3.2939391519603927</v>
      </c>
      <c r="E146" s="294">
        <v>-65542</v>
      </c>
      <c r="F146" s="295">
        <v>-71.698773697395339</v>
      </c>
      <c r="G146" s="294">
        <v>278636</v>
      </c>
      <c r="H146" s="294">
        <v>49353</v>
      </c>
      <c r="I146" s="295">
        <v>21.524927709424599</v>
      </c>
      <c r="J146" s="294">
        <v>-568208</v>
      </c>
      <c r="K146" s="295">
        <v>-67.097127688216489</v>
      </c>
    </row>
    <row r="147" spans="1:11" ht="12" customHeight="1">
      <c r="A147" s="315">
        <v>43983</v>
      </c>
      <c r="B147" s="294">
        <v>43342</v>
      </c>
      <c r="C147" s="294">
        <v>17471</v>
      </c>
      <c r="D147" s="295">
        <v>67.531212554597815</v>
      </c>
      <c r="E147" s="294">
        <v>-58940</v>
      </c>
      <c r="F147" s="295">
        <v>-57.624997555777163</v>
      </c>
      <c r="G147" s="294">
        <v>428401</v>
      </c>
      <c r="H147" s="294">
        <v>149765</v>
      </c>
      <c r="I147" s="295">
        <v>53.749336051335796</v>
      </c>
      <c r="J147" s="294">
        <v>-406568</v>
      </c>
      <c r="K147" s="295">
        <v>-48.692586191822691</v>
      </c>
    </row>
    <row r="148" spans="1:11" ht="12" customHeight="1">
      <c r="A148" s="315">
        <v>44013</v>
      </c>
      <c r="B148" s="294">
        <v>60467</v>
      </c>
      <c r="C148" s="294">
        <v>17125</v>
      </c>
      <c r="D148" s="295">
        <v>39.511328503530066</v>
      </c>
      <c r="E148" s="294">
        <v>-46018</v>
      </c>
      <c r="F148" s="295">
        <v>-43.215476358172509</v>
      </c>
      <c r="G148" s="294">
        <v>611722</v>
      </c>
      <c r="H148" s="294">
        <f>G148-G147</f>
        <v>183321</v>
      </c>
      <c r="I148" s="295">
        <v>-58.67936816207245</v>
      </c>
      <c r="J148" s="294">
        <v>-734613</v>
      </c>
      <c r="K148" s="295">
        <v>-80.582275065240211</v>
      </c>
    </row>
    <row r="149" spans="1:11" ht="12" customHeight="1">
      <c r="A149" s="322">
        <v>44044</v>
      </c>
      <c r="B149" s="336">
        <v>44571</v>
      </c>
      <c r="C149" s="316">
        <v>-15896</v>
      </c>
      <c r="D149" s="317">
        <v>-26.288719466816612</v>
      </c>
      <c r="E149" s="316">
        <v>-22263</v>
      </c>
      <c r="F149" s="317">
        <v>-33.310889666935992</v>
      </c>
      <c r="G149" s="336">
        <v>442889</v>
      </c>
      <c r="H149" s="316">
        <f>G149-G148</f>
        <v>-168833</v>
      </c>
      <c r="I149" s="317">
        <v>-26.354946954546996</v>
      </c>
      <c r="J149" s="316">
        <v>-491937</v>
      </c>
      <c r="K149" s="317">
        <v>-79.051168082378013</v>
      </c>
    </row>
    <row r="150" spans="1:11" ht="12" customHeight="1">
      <c r="A150" s="315">
        <v>44075</v>
      </c>
      <c r="B150" s="294">
        <v>75287</v>
      </c>
      <c r="C150" s="294">
        <v>30716</v>
      </c>
      <c r="D150" s="295">
        <v>68.9147652060757</v>
      </c>
      <c r="E150" s="294">
        <v>-33734</v>
      </c>
      <c r="F150" s="295">
        <v>-30.942662422835966</v>
      </c>
      <c r="G150" s="294">
        <v>652941</v>
      </c>
      <c r="H150" s="294">
        <f>G150-G149</f>
        <v>210052</v>
      </c>
      <c r="I150" s="295">
        <v>48.402562037356653</v>
      </c>
      <c r="J150" s="294">
        <v>-659400</v>
      </c>
      <c r="K150" s="295">
        <v>-77.315870624307479</v>
      </c>
    </row>
    <row r="151" spans="1:11" ht="12" customHeight="1">
      <c r="A151" s="322">
        <v>44105</v>
      </c>
      <c r="B151" s="336">
        <v>70999</v>
      </c>
      <c r="C151" s="316">
        <v>-4288</v>
      </c>
      <c r="D151" s="317">
        <v>-5.6955384063649763</v>
      </c>
      <c r="E151" s="316">
        <v>-51550</v>
      </c>
      <c r="F151" s="317">
        <v>-42.064806730369078</v>
      </c>
      <c r="G151" s="336">
        <v>623683</v>
      </c>
      <c r="H151" s="316">
        <v>-29258</v>
      </c>
      <c r="I151" s="317">
        <v>-4.480956166024189</v>
      </c>
      <c r="J151" s="316">
        <v>-297842</v>
      </c>
      <c r="K151" s="317">
        <v>-32.320555600770462</v>
      </c>
    </row>
    <row r="152" spans="1:11" ht="12" customHeight="1">
      <c r="A152" s="322">
        <v>44136</v>
      </c>
      <c r="B152" s="336">
        <v>62997</v>
      </c>
      <c r="C152" s="316">
        <v>-8002</v>
      </c>
      <c r="D152" s="317">
        <v>-11.270581275792617</v>
      </c>
      <c r="E152" s="316">
        <v>-37383</v>
      </c>
      <c r="F152" s="317">
        <v>-37.241482367005382</v>
      </c>
      <c r="G152" s="336">
        <v>549045</v>
      </c>
      <c r="H152" s="316">
        <v>-74638</v>
      </c>
      <c r="I152" s="317">
        <v>-11.967297489269388</v>
      </c>
      <c r="J152" s="316">
        <v>-177592</v>
      </c>
      <c r="K152" s="317">
        <v>-24.440263845634064</v>
      </c>
    </row>
    <row r="153" spans="1:11" ht="12" customHeight="1">
      <c r="A153" s="322">
        <v>44166</v>
      </c>
      <c r="B153" s="336">
        <v>60186</v>
      </c>
      <c r="C153" s="316">
        <v>-2811</v>
      </c>
      <c r="D153" s="317">
        <v>-4.4621172436782706</v>
      </c>
      <c r="E153" s="316">
        <v>-37209</v>
      </c>
      <c r="F153" s="317">
        <v>-38.204219929154476</v>
      </c>
      <c r="G153" s="336">
        <v>533676</v>
      </c>
      <c r="H153" s="316">
        <v>-15369</v>
      </c>
      <c r="I153" s="317">
        <v>-2.7992241073136084</v>
      </c>
      <c r="J153" s="316">
        <v>-188069</v>
      </c>
      <c r="K153" s="317">
        <v>-26.057541098310345</v>
      </c>
    </row>
    <row r="154" spans="1:11" ht="12" customHeight="1">
      <c r="A154" s="322">
        <v>44197</v>
      </c>
      <c r="B154" s="336">
        <v>54158</v>
      </c>
      <c r="C154" s="316">
        <v>-6028</v>
      </c>
      <c r="D154" s="317">
        <v>-10.015618250091384</v>
      </c>
      <c r="E154" s="316">
        <v>-32197</v>
      </c>
      <c r="F154" s="317">
        <v>-37.284465288634124</v>
      </c>
      <c r="G154" s="336">
        <v>495386</v>
      </c>
      <c r="H154" s="316">
        <v>-38290</v>
      </c>
      <c r="I154" s="317">
        <v>-7.1747652133504225</v>
      </c>
      <c r="J154" s="316">
        <v>-200281</v>
      </c>
      <c r="K154" s="317">
        <v>-28.789780167810175</v>
      </c>
    </row>
    <row r="155" spans="1:11" ht="12" customHeight="1">
      <c r="A155" s="322">
        <v>44228</v>
      </c>
      <c r="B155" s="336">
        <v>52594</v>
      </c>
      <c r="C155" s="316">
        <v>-1564</v>
      </c>
      <c r="D155" s="317">
        <v>-2.8878466708519519</v>
      </c>
      <c r="E155" s="316">
        <v>-28257</v>
      </c>
      <c r="F155" s="317">
        <v>-34.949474960111807</v>
      </c>
      <c r="G155" s="336">
        <v>444480</v>
      </c>
      <c r="H155" s="316">
        <v>-50906</v>
      </c>
      <c r="I155" s="317">
        <v>-10.276027178806022</v>
      </c>
      <c r="J155" s="316">
        <v>-185061</v>
      </c>
      <c r="K155" s="317">
        <v>-29.396179120978619</v>
      </c>
    </row>
    <row r="156" spans="1:11" ht="12" customHeight="1">
      <c r="A156" s="322">
        <v>44256</v>
      </c>
      <c r="B156" s="336">
        <v>58217</v>
      </c>
      <c r="C156" s="316">
        <v>5623</v>
      </c>
      <c r="D156" s="317">
        <v>10.691333612199109</v>
      </c>
      <c r="E156" s="316">
        <v>-645</v>
      </c>
      <c r="F156" s="317">
        <v>-1.0957833576840745</v>
      </c>
      <c r="G156" s="336">
        <v>512595</v>
      </c>
      <c r="H156" s="316">
        <v>68115</v>
      </c>
      <c r="I156" s="317">
        <v>15.324649028077754</v>
      </c>
      <c r="J156" s="316">
        <v>22307</v>
      </c>
      <c r="K156" s="317">
        <v>4.5497748262245867</v>
      </c>
    </row>
    <row r="157" spans="1:11" ht="12" customHeight="1">
      <c r="A157" s="322">
        <v>44287</v>
      </c>
      <c r="B157" s="336">
        <v>63188</v>
      </c>
      <c r="C157" s="316">
        <v>4971</v>
      </c>
      <c r="D157" s="317">
        <v>8.5387429788549731</v>
      </c>
      <c r="E157" s="316">
        <v>38142</v>
      </c>
      <c r="F157" s="317">
        <v>152.2877904655434</v>
      </c>
      <c r="G157" s="336">
        <v>519162</v>
      </c>
      <c r="H157" s="316">
        <v>6567</v>
      </c>
      <c r="I157" s="317">
        <v>1.2811283762034356</v>
      </c>
      <c r="J157" s="316">
        <v>289879</v>
      </c>
      <c r="K157" s="317">
        <v>126.42847485421946</v>
      </c>
    </row>
    <row r="158" spans="1:11" ht="12" customHeight="1">
      <c r="A158" s="323">
        <v>44317</v>
      </c>
      <c r="B158" s="338">
        <v>72695</v>
      </c>
      <c r="C158" s="324">
        <v>9507</v>
      </c>
      <c r="D158" s="325">
        <v>15.04557827435589</v>
      </c>
      <c r="E158" s="324">
        <v>46824</v>
      </c>
      <c r="F158" s="325">
        <v>180.99029801708477</v>
      </c>
      <c r="G158" s="338">
        <v>609450</v>
      </c>
      <c r="H158" s="324">
        <v>90288</v>
      </c>
      <c r="I158" s="325">
        <v>17.391103355022132</v>
      </c>
      <c r="J158" s="324">
        <v>330814</v>
      </c>
      <c r="K158" s="325">
        <v>118.726223459998</v>
      </c>
    </row>
    <row r="159" spans="1:11" ht="12" customHeight="1">
      <c r="A159" s="323">
        <v>44348</v>
      </c>
      <c r="B159" s="338">
        <v>84186</v>
      </c>
      <c r="C159" s="324">
        <v>11491</v>
      </c>
      <c r="D159" s="325">
        <v>15.807139418116789</v>
      </c>
      <c r="E159" s="324">
        <v>40844</v>
      </c>
      <c r="F159" s="325">
        <v>94.23653730792303</v>
      </c>
      <c r="G159" s="338">
        <v>735498</v>
      </c>
      <c r="H159" s="324">
        <v>126048</v>
      </c>
      <c r="I159" s="325">
        <v>20.682254491754861</v>
      </c>
      <c r="J159" s="324">
        <v>307097</v>
      </c>
      <c r="K159" s="325">
        <v>71.68447319217276</v>
      </c>
    </row>
    <row r="160" spans="1:11" ht="12" customHeight="1">
      <c r="A160" s="323">
        <v>44378</v>
      </c>
      <c r="B160" s="338">
        <v>86518</v>
      </c>
      <c r="C160" s="324">
        <v>2332</v>
      </c>
      <c r="D160" s="325">
        <v>2.7700567790368944</v>
      </c>
      <c r="E160" s="324">
        <v>26051</v>
      </c>
      <c r="F160" s="325">
        <v>43.083003952569172</v>
      </c>
      <c r="G160" s="338">
        <v>773161</v>
      </c>
      <c r="H160" s="324">
        <v>37663</v>
      </c>
      <c r="I160" s="325">
        <v>5.1207481189615747</v>
      </c>
      <c r="J160" s="324">
        <v>161439</v>
      </c>
      <c r="K160" s="325">
        <v>26.390909596189118</v>
      </c>
    </row>
    <row r="161" spans="1:11" ht="12" customHeight="1">
      <c r="A161" s="323">
        <v>44409</v>
      </c>
      <c r="B161" s="338">
        <v>62269</v>
      </c>
      <c r="C161" s="324">
        <v>-24249</v>
      </c>
      <c r="D161" s="325">
        <v>-28.027693659122956</v>
      </c>
      <c r="E161" s="324">
        <v>17698</v>
      </c>
      <c r="F161" s="325">
        <v>39.707433084292475</v>
      </c>
      <c r="G161" s="338">
        <v>573695</v>
      </c>
      <c r="H161" s="324">
        <v>-199466</v>
      </c>
      <c r="I161" s="325">
        <v>-25.798766363021414</v>
      </c>
      <c r="J161" s="324">
        <v>130806</v>
      </c>
      <c r="K161" s="325">
        <v>29.534714115726516</v>
      </c>
    </row>
    <row r="162" spans="1:11" ht="12" customHeight="1">
      <c r="A162" s="323">
        <v>44440</v>
      </c>
      <c r="B162" s="338">
        <v>97708</v>
      </c>
      <c r="C162" s="324">
        <v>35439</v>
      </c>
      <c r="D162" s="325">
        <v>56.912749522234179</v>
      </c>
      <c r="E162" s="324">
        <v>22421</v>
      </c>
      <c r="F162" s="325">
        <v>29.780705832348215</v>
      </c>
      <c r="G162" s="338">
        <v>788970</v>
      </c>
      <c r="H162" s="324">
        <v>215275</v>
      </c>
      <c r="I162" s="325">
        <v>37.5242942678601</v>
      </c>
      <c r="J162" s="324">
        <v>136029</v>
      </c>
      <c r="K162" s="325">
        <v>20.833275900885379</v>
      </c>
    </row>
    <row r="163" spans="1:11" ht="12" customHeight="1">
      <c r="A163" s="323">
        <v>44470</v>
      </c>
      <c r="B163" s="338">
        <v>100269</v>
      </c>
      <c r="C163" s="324">
        <v>2561</v>
      </c>
      <c r="D163" s="325">
        <v>2.6210750399148481</v>
      </c>
      <c r="E163" s="324">
        <v>29270</v>
      </c>
      <c r="F163" s="325">
        <v>41.225932759616335</v>
      </c>
      <c r="G163" s="338">
        <v>782537</v>
      </c>
      <c r="H163" s="324">
        <v>-6433</v>
      </c>
      <c r="I163" s="325">
        <v>-0.81536687073019254</v>
      </c>
      <c r="J163" s="324">
        <v>158854</v>
      </c>
      <c r="K163" s="325">
        <v>25.47031103942227</v>
      </c>
    </row>
    <row r="164" spans="1:11" ht="12" customHeight="1">
      <c r="A164" s="323">
        <v>44501</v>
      </c>
      <c r="B164" s="338">
        <v>107000</v>
      </c>
      <c r="C164" s="324">
        <v>6731</v>
      </c>
      <c r="D164" s="325">
        <v>6.7129421855209488</v>
      </c>
      <c r="E164" s="324">
        <v>44003</v>
      </c>
      <c r="F164" s="325">
        <v>69.849357905932024</v>
      </c>
      <c r="G164" s="338">
        <v>784091</v>
      </c>
      <c r="H164" s="324">
        <v>1554</v>
      </c>
      <c r="I164" s="325">
        <v>0.19858485924627206</v>
      </c>
      <c r="J164" s="324">
        <v>235046</v>
      </c>
      <c r="K164" s="325">
        <v>42.809970038885702</v>
      </c>
    </row>
    <row r="165" spans="1:11" ht="12" customHeight="1">
      <c r="A165" s="323">
        <v>44531</v>
      </c>
      <c r="B165" s="338">
        <v>89250</v>
      </c>
      <c r="C165" s="324">
        <v>-17750</v>
      </c>
      <c r="D165" s="325">
        <v>-16.588785046728972</v>
      </c>
      <c r="E165" s="324">
        <v>29064</v>
      </c>
      <c r="F165" s="325">
        <v>48.290300069783669</v>
      </c>
      <c r="G165" s="338">
        <v>677086</v>
      </c>
      <c r="H165" s="324">
        <v>-107005</v>
      </c>
      <c r="I165" s="325">
        <v>-13.647012910491258</v>
      </c>
      <c r="J165" s="324">
        <v>143410</v>
      </c>
      <c r="K165" s="325">
        <v>26.872109669537323</v>
      </c>
    </row>
    <row r="166" spans="1:11" ht="12" customHeight="1">
      <c r="A166" s="323">
        <v>44562</v>
      </c>
      <c r="B166" s="338">
        <v>76185</v>
      </c>
      <c r="C166" s="324">
        <v>-13065</v>
      </c>
      <c r="D166" s="325">
        <v>-14.638655462184873</v>
      </c>
      <c r="E166" s="324">
        <v>22027</v>
      </c>
      <c r="F166" s="325">
        <v>40.671738247350348</v>
      </c>
      <c r="G166" s="338">
        <v>608369</v>
      </c>
      <c r="H166" s="324">
        <v>-68717</v>
      </c>
      <c r="I166" s="325">
        <v>-10.148932336512644</v>
      </c>
      <c r="J166" s="324">
        <v>112983</v>
      </c>
      <c r="K166" s="325">
        <v>22.807063582741538</v>
      </c>
    </row>
    <row r="167" spans="1:11" ht="12" customHeight="1">
      <c r="A167" s="323">
        <v>44593</v>
      </c>
      <c r="B167" s="338">
        <v>62417</v>
      </c>
      <c r="C167" s="324">
        <v>-13768</v>
      </c>
      <c r="D167" s="325">
        <v>-18.071798910546697</v>
      </c>
      <c r="E167" s="324">
        <v>9823</v>
      </c>
      <c r="F167" s="325">
        <v>18.677035403277941</v>
      </c>
      <c r="G167" s="338">
        <v>504146</v>
      </c>
      <c r="H167" s="324">
        <v>-104223</v>
      </c>
      <c r="I167" s="325">
        <v>-17.131543520462088</v>
      </c>
      <c r="J167" s="324">
        <v>59666</v>
      </c>
      <c r="K167" s="325">
        <v>13.423776097912167</v>
      </c>
    </row>
    <row r="168" spans="1:11" ht="12" customHeight="1">
      <c r="A168" s="323">
        <v>44621</v>
      </c>
      <c r="B168" s="338">
        <v>71567</v>
      </c>
      <c r="C168" s="324">
        <v>9150</v>
      </c>
      <c r="D168" s="325">
        <v>14.659467773202813</v>
      </c>
      <c r="E168" s="324">
        <v>13350</v>
      </c>
      <c r="F168" s="325">
        <v>22.931446141161516</v>
      </c>
      <c r="G168" s="338">
        <v>537435</v>
      </c>
      <c r="H168" s="324">
        <v>33289</v>
      </c>
      <c r="I168" s="325">
        <v>6.6030475298822164</v>
      </c>
      <c r="J168" s="324">
        <v>24840</v>
      </c>
      <c r="K168" s="325">
        <v>4.8459309981564394</v>
      </c>
    </row>
    <row r="169" spans="1:11" ht="12" customHeight="1">
      <c r="A169" s="323">
        <v>44652</v>
      </c>
      <c r="B169" s="338">
        <v>43749</v>
      </c>
      <c r="C169" s="324">
        <v>-27818</v>
      </c>
      <c r="D169" s="325">
        <v>-38.869870191568737</v>
      </c>
      <c r="E169" s="324">
        <v>-19439</v>
      </c>
      <c r="F169" s="325">
        <v>-30.763752611255303</v>
      </c>
      <c r="G169" s="338">
        <v>358196</v>
      </c>
      <c r="H169" s="324">
        <v>-179239</v>
      </c>
      <c r="I169" s="325">
        <v>-33.350823820555043</v>
      </c>
      <c r="J169" s="324">
        <v>-160966</v>
      </c>
      <c r="K169" s="325">
        <v>-31.004965694715715</v>
      </c>
    </row>
    <row r="170" spans="1:11" ht="12" customHeight="1">
      <c r="A170" s="323">
        <v>44682</v>
      </c>
      <c r="B170" s="338">
        <v>52618</v>
      </c>
      <c r="C170" s="324">
        <v>8869</v>
      </c>
      <c r="D170" s="325">
        <v>20.272463370591328</v>
      </c>
      <c r="E170" s="324">
        <v>-20077</v>
      </c>
      <c r="F170" s="325">
        <v>-27.618130545429533</v>
      </c>
      <c r="G170" s="338">
        <v>433577</v>
      </c>
      <c r="H170" s="324">
        <v>75381</v>
      </c>
      <c r="I170" s="325">
        <v>21.044623613887367</v>
      </c>
      <c r="J170" s="324">
        <v>-175873</v>
      </c>
      <c r="K170" s="325">
        <v>-28.857658544589384</v>
      </c>
    </row>
    <row r="171" spans="1:11" ht="12" customHeight="1">
      <c r="A171" s="323">
        <v>44713</v>
      </c>
      <c r="B171" s="338">
        <v>62157</v>
      </c>
      <c r="C171" s="324">
        <v>9539</v>
      </c>
      <c r="D171" s="325">
        <v>18.128777224523926</v>
      </c>
      <c r="E171" s="324">
        <v>-22029</v>
      </c>
      <c r="F171" s="325">
        <v>-26.167058655833511</v>
      </c>
      <c r="G171" s="338">
        <v>477957</v>
      </c>
      <c r="H171" s="324">
        <v>44380</v>
      </c>
      <c r="I171" s="325">
        <v>10.235782802132032</v>
      </c>
      <c r="J171" s="324">
        <v>-257541</v>
      </c>
      <c r="K171" s="325">
        <v>-35.015866800453573</v>
      </c>
    </row>
    <row r="172" spans="1:11" ht="12" customHeight="1">
      <c r="A172" s="323">
        <v>44743</v>
      </c>
      <c r="B172" s="338">
        <v>59303</v>
      </c>
      <c r="C172" s="324">
        <v>-2854</v>
      </c>
      <c r="D172" s="325">
        <v>-4.5915986936306448</v>
      </c>
      <c r="E172" s="324">
        <v>-27215</v>
      </c>
      <c r="F172" s="325">
        <v>-31.455882012991516</v>
      </c>
      <c r="G172" s="338">
        <v>479380</v>
      </c>
      <c r="H172" s="324">
        <v>1423</v>
      </c>
      <c r="I172" s="325">
        <v>0.29772552761022436</v>
      </c>
      <c r="J172" s="324">
        <v>-293781</v>
      </c>
      <c r="K172" s="325">
        <v>-37.99738993560203</v>
      </c>
    </row>
    <row r="173" spans="1:11" ht="12" customHeight="1">
      <c r="A173" s="323">
        <v>44774</v>
      </c>
      <c r="B173" s="338">
        <v>41871</v>
      </c>
      <c r="C173" s="324">
        <v>-17432</v>
      </c>
      <c r="D173" s="325">
        <v>-29.394802961064364</v>
      </c>
      <c r="E173" s="324">
        <v>-20398</v>
      </c>
      <c r="F173" s="325">
        <v>-32.75787309897381</v>
      </c>
      <c r="G173" s="338">
        <v>373195</v>
      </c>
      <c r="H173" s="324">
        <v>-106185</v>
      </c>
      <c r="I173" s="325">
        <v>-22.150486044474114</v>
      </c>
      <c r="J173" s="324">
        <v>-200500</v>
      </c>
      <c r="K173" s="325">
        <v>-34.948883988879111</v>
      </c>
    </row>
    <row r="174" spans="1:11" ht="12" customHeight="1">
      <c r="A174" s="323">
        <v>44805</v>
      </c>
      <c r="B174" s="338">
        <v>56955</v>
      </c>
      <c r="C174" s="324">
        <v>15084</v>
      </c>
      <c r="D174" s="325">
        <v>36.024933725012538</v>
      </c>
      <c r="E174" s="324">
        <v>-40753</v>
      </c>
      <c r="F174" s="325">
        <v>-41.708969582838662</v>
      </c>
      <c r="G174" s="338">
        <v>430591</v>
      </c>
      <c r="H174" s="324">
        <v>57396</v>
      </c>
      <c r="I174" s="325">
        <v>15.379627272605473</v>
      </c>
      <c r="J174" s="324">
        <v>-358379</v>
      </c>
      <c r="K174" s="325">
        <v>-45.423653624345668</v>
      </c>
    </row>
    <row r="175" spans="1:11" ht="12" customHeight="1">
      <c r="A175" s="323">
        <v>44835</v>
      </c>
      <c r="B175" s="338">
        <v>54059</v>
      </c>
      <c r="C175" s="324">
        <v>-2896</v>
      </c>
      <c r="D175" s="325">
        <v>-5.0847160038626988</v>
      </c>
      <c r="E175" s="324">
        <v>-46210</v>
      </c>
      <c r="F175" s="325">
        <v>-46.086028583111428</v>
      </c>
      <c r="G175" s="338">
        <v>409475</v>
      </c>
      <c r="H175" s="324">
        <v>-21116</v>
      </c>
      <c r="I175" s="325">
        <v>-4.9039575838789009</v>
      </c>
      <c r="J175" s="324">
        <v>-373062</v>
      </c>
      <c r="K175" s="325">
        <v>-47.673400746546172</v>
      </c>
    </row>
    <row r="176" spans="1:11" ht="12" customHeight="1">
      <c r="A176" s="323">
        <v>44866</v>
      </c>
      <c r="B176" s="338">
        <v>60157</v>
      </c>
      <c r="C176" s="324">
        <v>6098</v>
      </c>
      <c r="D176" s="325">
        <v>11.280267855491223</v>
      </c>
      <c r="E176" s="324">
        <v>-46843</v>
      </c>
      <c r="F176" s="325">
        <v>-43.778504672897199</v>
      </c>
      <c r="G176" s="338">
        <v>404616</v>
      </c>
      <c r="H176" s="324">
        <v>-4859</v>
      </c>
      <c r="I176" s="325">
        <v>-1.1866414311007998</v>
      </c>
      <c r="J176" s="324">
        <v>-379475</v>
      </c>
      <c r="K176" s="325">
        <v>-48.396805982979018</v>
      </c>
    </row>
    <row r="177" spans="1:11" ht="12" customHeight="1">
      <c r="A177" s="323">
        <v>44896</v>
      </c>
      <c r="B177" s="338">
        <v>46082</v>
      </c>
      <c r="C177" s="324">
        <v>-14075</v>
      </c>
      <c r="D177" s="325">
        <v>-23.397110893162889</v>
      </c>
      <c r="E177" s="324">
        <v>-43168</v>
      </c>
      <c r="F177" s="325">
        <v>-48.367507002801119</v>
      </c>
      <c r="G177" s="338">
        <v>366982</v>
      </c>
      <c r="H177" s="324">
        <v>-37634</v>
      </c>
      <c r="I177" s="325">
        <v>-9.3011645609664466</v>
      </c>
      <c r="J177" s="324">
        <v>-310104</v>
      </c>
      <c r="K177" s="325">
        <v>-45.799795003884292</v>
      </c>
    </row>
    <row r="178" spans="1:11" ht="12" customHeight="1">
      <c r="A178" s="323">
        <v>44927</v>
      </c>
      <c r="B178" s="338">
        <v>41398</v>
      </c>
      <c r="C178" s="324">
        <v>-4684</v>
      </c>
      <c r="D178" s="325">
        <v>-10.164489388481403</v>
      </c>
      <c r="E178" s="324">
        <v>-34787</v>
      </c>
      <c r="F178" s="325">
        <v>-45.661219400144383</v>
      </c>
      <c r="G178" s="338">
        <v>329849</v>
      </c>
      <c r="H178" s="324">
        <v>-37133</v>
      </c>
      <c r="I178" s="325">
        <v>-10.118479925445934</v>
      </c>
      <c r="J178" s="324">
        <v>-278520</v>
      </c>
      <c r="K178" s="325">
        <v>-45.781425417797422</v>
      </c>
    </row>
    <row r="179" spans="1:11" ht="12" customHeight="1">
      <c r="A179" s="323">
        <v>44958</v>
      </c>
      <c r="B179" s="338">
        <v>38506</v>
      </c>
      <c r="C179" s="324">
        <v>-2892</v>
      </c>
      <c r="D179" s="325">
        <v>-6.9858447267983959</v>
      </c>
      <c r="E179" s="324">
        <v>-23911</v>
      </c>
      <c r="F179" s="325">
        <v>-38.308473653011198</v>
      </c>
      <c r="G179" s="338">
        <v>294398</v>
      </c>
      <c r="H179" s="324">
        <v>-35451</v>
      </c>
      <c r="I179" s="325">
        <v>-10.747645134591888</v>
      </c>
      <c r="J179" s="324">
        <v>-209748</v>
      </c>
      <c r="K179" s="325">
        <v>-41.604614536265288</v>
      </c>
    </row>
    <row r="180" spans="1:11" ht="12" customHeight="1">
      <c r="A180" s="323">
        <v>44986</v>
      </c>
      <c r="B180" s="338">
        <v>42648</v>
      </c>
      <c r="C180" s="324">
        <v>4142</v>
      </c>
      <c r="D180" s="325">
        <v>10.756765179452552</v>
      </c>
      <c r="E180" s="324">
        <v>-28919</v>
      </c>
      <c r="F180" s="325">
        <v>-40.408288736428801</v>
      </c>
      <c r="G180" s="338">
        <v>348858</v>
      </c>
      <c r="H180" s="324">
        <v>54460</v>
      </c>
      <c r="I180" s="325">
        <v>18.498766975319125</v>
      </c>
      <c r="J180" s="324">
        <v>-188577</v>
      </c>
      <c r="K180" s="325">
        <v>-35.08833626392029</v>
      </c>
    </row>
    <row r="181" spans="1:11" ht="12" customHeight="1">
      <c r="A181" s="323">
        <v>45017</v>
      </c>
      <c r="B181" s="338">
        <v>35414</v>
      </c>
      <c r="C181" s="324">
        <v>-7234</v>
      </c>
      <c r="D181" s="325">
        <v>-16.962108422434817</v>
      </c>
      <c r="E181" s="324">
        <v>-8335</v>
      </c>
      <c r="F181" s="325">
        <v>-19.051864042606688</v>
      </c>
      <c r="G181" s="338">
        <v>316952</v>
      </c>
      <c r="H181" s="324">
        <v>-31906</v>
      </c>
      <c r="I181" s="325">
        <v>-9.1458415745088253</v>
      </c>
      <c r="J181" s="324">
        <v>-41244</v>
      </c>
      <c r="K181" s="325">
        <v>-11.514366436252779</v>
      </c>
    </row>
    <row r="182" spans="1:11" ht="12" customHeight="1">
      <c r="A182" s="323">
        <v>45047</v>
      </c>
      <c r="B182" s="338">
        <v>47649</v>
      </c>
      <c r="C182" s="324">
        <v>12235</v>
      </c>
      <c r="D182" s="325">
        <v>34.54848365053369</v>
      </c>
      <c r="E182" s="324">
        <v>-4969</v>
      </c>
      <c r="F182" s="325">
        <v>-9.4435364323995596</v>
      </c>
      <c r="G182" s="338">
        <v>391199</v>
      </c>
      <c r="H182" s="324">
        <v>74247</v>
      </c>
      <c r="I182" s="325">
        <v>23.425313612155783</v>
      </c>
      <c r="J182" s="324">
        <v>-42378</v>
      </c>
      <c r="K182" s="325">
        <v>-9.7740424422882217</v>
      </c>
    </row>
    <row r="183" spans="1:11" ht="12" customHeight="1">
      <c r="A183" s="323">
        <v>45078</v>
      </c>
      <c r="B183" s="338">
        <v>54403</v>
      </c>
      <c r="C183" s="324">
        <v>6754</v>
      </c>
      <c r="D183" s="325">
        <v>14.174484249407122</v>
      </c>
      <c r="E183" s="324">
        <v>-7754</v>
      </c>
      <c r="F183" s="325">
        <v>-12.474862042891388</v>
      </c>
      <c r="G183" s="338">
        <v>435486</v>
      </c>
      <c r="H183" s="324">
        <v>44287</v>
      </c>
      <c r="I183" s="325">
        <v>11.32083670970529</v>
      </c>
      <c r="J183" s="324">
        <v>-42471</v>
      </c>
      <c r="K183" s="325">
        <v>-8.8859458068403647</v>
      </c>
    </row>
    <row r="184" spans="1:11" ht="12" customHeight="1">
      <c r="A184" s="323">
        <v>45108</v>
      </c>
      <c r="B184" s="338">
        <v>55109</v>
      </c>
      <c r="C184" s="324">
        <v>706</v>
      </c>
      <c r="D184" s="325">
        <v>1.2977225520651434</v>
      </c>
      <c r="E184" s="324">
        <v>-4194</v>
      </c>
      <c r="F184" s="325">
        <v>-7.0721548656897628</v>
      </c>
      <c r="G184" s="338">
        <v>432172</v>
      </c>
      <c r="H184" s="324">
        <v>-3314</v>
      </c>
      <c r="I184" s="325">
        <v>-0.76098887220255074</v>
      </c>
      <c r="J184" s="324">
        <v>-47208</v>
      </c>
      <c r="K184" s="325">
        <v>-9.8477199716300223</v>
      </c>
    </row>
    <row r="185" spans="1:11" ht="12" customHeight="1">
      <c r="A185" s="323">
        <v>45139</v>
      </c>
      <c r="B185" s="338">
        <v>37901</v>
      </c>
      <c r="C185" s="324">
        <v>-17208</v>
      </c>
      <c r="D185" s="325">
        <v>-31.225389682266055</v>
      </c>
      <c r="E185" s="324">
        <v>-3970</v>
      </c>
      <c r="F185" s="325">
        <v>-9.4815027107066943</v>
      </c>
      <c r="G185" s="338">
        <v>329693</v>
      </c>
      <c r="H185" s="324">
        <v>-102479</v>
      </c>
      <c r="I185" s="325">
        <v>-23.712549633016483</v>
      </c>
      <c r="J185" s="324">
        <v>-43502</v>
      </c>
      <c r="K185" s="325">
        <v>-11.656640630233523</v>
      </c>
    </row>
    <row r="186" spans="1:11" ht="12" customHeight="1">
      <c r="A186" s="323">
        <v>45170</v>
      </c>
      <c r="B186" s="338">
        <v>49309</v>
      </c>
      <c r="C186" s="324">
        <v>11408</v>
      </c>
      <c r="D186" s="325">
        <v>30.099469670984934</v>
      </c>
      <c r="E186" s="324">
        <v>-7646</v>
      </c>
      <c r="F186" s="325">
        <v>-13.424633482573961</v>
      </c>
      <c r="G186" s="338">
        <v>382607</v>
      </c>
      <c r="H186" s="324">
        <v>52914</v>
      </c>
      <c r="I186" s="325">
        <v>16.049476331010972</v>
      </c>
      <c r="J186" s="324">
        <v>-47984</v>
      </c>
      <c r="K186" s="325">
        <v>-11.14375358518873</v>
      </c>
    </row>
    <row r="187" spans="1:11" ht="12" customHeight="1">
      <c r="A187" s="323">
        <v>45200</v>
      </c>
      <c r="B187" s="338">
        <v>53227</v>
      </c>
      <c r="C187" s="324">
        <v>3918</v>
      </c>
      <c r="D187" s="325">
        <v>7.9458111095337562</v>
      </c>
      <c r="E187" s="324">
        <v>-832</v>
      </c>
      <c r="F187" s="325">
        <v>-1.5390591760853882</v>
      </c>
      <c r="G187" s="338">
        <v>397931</v>
      </c>
      <c r="H187" s="324">
        <v>15324</v>
      </c>
      <c r="I187" s="325">
        <v>4.0051541137511864</v>
      </c>
      <c r="J187" s="324">
        <v>-11544</v>
      </c>
      <c r="K187" s="325">
        <v>-2.8192197325844068</v>
      </c>
    </row>
    <row r="188" spans="1:11" ht="12" customHeight="1">
      <c r="A188" s="323">
        <v>45231</v>
      </c>
      <c r="B188" s="338">
        <v>57007</v>
      </c>
      <c r="C188" s="324">
        <v>3780</v>
      </c>
      <c r="D188" s="325">
        <v>7.1016589324966652</v>
      </c>
      <c r="E188" s="324">
        <v>-3150</v>
      </c>
      <c r="F188" s="325">
        <v>-5.2362983526439155</v>
      </c>
      <c r="G188" s="338">
        <v>398512</v>
      </c>
      <c r="H188" s="324">
        <v>581</v>
      </c>
      <c r="I188" s="325">
        <v>0.14600521195885718</v>
      </c>
      <c r="J188" s="324">
        <v>-6104</v>
      </c>
      <c r="K188" s="325">
        <v>-1.5085908614587658</v>
      </c>
    </row>
    <row r="189" spans="1:11" ht="12" customHeight="1">
      <c r="A189" s="323">
        <v>45261</v>
      </c>
      <c r="B189" s="338">
        <v>48586</v>
      </c>
      <c r="C189" s="324">
        <v>-8421</v>
      </c>
      <c r="D189" s="325">
        <v>-14.771870121213185</v>
      </c>
      <c r="E189" s="324">
        <v>2504</v>
      </c>
      <c r="F189" s="325">
        <v>5.4337919361138836</v>
      </c>
      <c r="G189" s="338">
        <v>354819</v>
      </c>
      <c r="H189" s="324">
        <v>-43693</v>
      </c>
      <c r="I189" s="325">
        <v>-10.964036214718753</v>
      </c>
      <c r="J189" s="324">
        <v>-12163</v>
      </c>
      <c r="K189" s="325">
        <v>-3.3143314930977543</v>
      </c>
    </row>
    <row r="190" spans="1:11" ht="12" customHeight="1">
      <c r="A190" s="323">
        <v>45292</v>
      </c>
      <c r="B190" s="338">
        <v>43679</v>
      </c>
      <c r="C190" s="324">
        <v>-4907</v>
      </c>
      <c r="D190" s="325">
        <v>-10.099617173671428</v>
      </c>
      <c r="E190" s="324">
        <v>2281</v>
      </c>
      <c r="F190" s="325">
        <v>5.5099280158461763</v>
      </c>
      <c r="G190" s="338">
        <v>338303</v>
      </c>
      <c r="H190" s="324">
        <v>-16516</v>
      </c>
      <c r="I190" s="325">
        <v>-4.6547676420935744</v>
      </c>
      <c r="J190" s="324">
        <v>8454</v>
      </c>
      <c r="K190" s="325">
        <v>2.5629909443411987</v>
      </c>
    </row>
    <row r="191" spans="1:11" ht="12" customHeight="1">
      <c r="A191" s="323">
        <v>45323</v>
      </c>
      <c r="B191" s="338">
        <v>43809</v>
      </c>
      <c r="C191" s="324">
        <v>130</v>
      </c>
      <c r="D191" s="325">
        <v>0.29762586139792579</v>
      </c>
      <c r="E191" s="324">
        <v>5303</v>
      </c>
      <c r="F191" s="325">
        <v>13.771879707058639</v>
      </c>
      <c r="G191" s="338">
        <v>308061</v>
      </c>
      <c r="H191" s="324">
        <v>-30242</v>
      </c>
      <c r="I191" s="325">
        <v>-8.9393236240884644</v>
      </c>
      <c r="J191" s="324">
        <v>13663</v>
      </c>
      <c r="K191" s="325">
        <v>4.6409962024198537</v>
      </c>
    </row>
    <row r="192" spans="1:11" ht="12" customHeight="1">
      <c r="A192" s="323">
        <v>45352</v>
      </c>
      <c r="B192" s="338">
        <v>40512</v>
      </c>
      <c r="C192" s="324">
        <v>-3297</v>
      </c>
      <c r="D192" s="325">
        <v>-7.5258508525645418</v>
      </c>
      <c r="E192" s="324">
        <v>-2136</v>
      </c>
      <c r="F192" s="325">
        <v>-5.0084411930219472</v>
      </c>
      <c r="G192" s="338">
        <v>312670</v>
      </c>
      <c r="H192" s="324">
        <v>4609</v>
      </c>
      <c r="I192" s="325">
        <v>1.4961322595200301</v>
      </c>
      <c r="J192" s="324">
        <v>-36188</v>
      </c>
      <c r="K192" s="325">
        <v>-10.3732750861382</v>
      </c>
    </row>
    <row r="193" spans="1:11" ht="12" customHeight="1">
      <c r="A193" s="323">
        <v>45383</v>
      </c>
      <c r="B193" s="338">
        <v>49688</v>
      </c>
      <c r="C193" s="324">
        <v>9176</v>
      </c>
      <c r="D193" s="325">
        <v>22.650078988941548</v>
      </c>
      <c r="E193" s="324">
        <v>14274</v>
      </c>
      <c r="F193" s="325">
        <v>40.306093635285478</v>
      </c>
      <c r="G193" s="338">
        <v>355874</v>
      </c>
      <c r="H193" s="324">
        <v>43204</v>
      </c>
      <c r="I193" s="325">
        <v>13.817763136853552</v>
      </c>
      <c r="J193" s="324">
        <v>38922</v>
      </c>
      <c r="K193" s="325">
        <v>12.280092884727026</v>
      </c>
    </row>
    <row r="194" spans="1:11" ht="12" customHeight="1">
      <c r="A194" s="323">
        <v>45413</v>
      </c>
      <c r="B194" s="338">
        <v>48037</v>
      </c>
      <c r="C194" s="324">
        <v>-1651</v>
      </c>
      <c r="D194" s="325">
        <v>-3.3227338592819193</v>
      </c>
      <c r="E194" s="324">
        <v>388</v>
      </c>
      <c r="F194" s="325">
        <v>0.81428781296564456</v>
      </c>
      <c r="G194" s="338">
        <v>383386</v>
      </c>
      <c r="H194" s="324">
        <v>27512</v>
      </c>
      <c r="I194" s="325">
        <v>7.7308260788930916</v>
      </c>
      <c r="J194" s="324">
        <v>-7813</v>
      </c>
      <c r="K194" s="325">
        <v>-1.997193244359009</v>
      </c>
    </row>
    <row r="195" spans="1:11" ht="12" customHeight="1">
      <c r="A195" s="323">
        <v>45444</v>
      </c>
      <c r="B195" s="338">
        <v>51626</v>
      </c>
      <c r="C195" s="324">
        <v>3589</v>
      </c>
      <c r="D195" s="325">
        <v>7.4713241876053873</v>
      </c>
      <c r="E195" s="324">
        <v>-2777</v>
      </c>
      <c r="F195" s="325">
        <v>-5.1044979137179931</v>
      </c>
      <c r="G195" s="338">
        <v>411696</v>
      </c>
      <c r="H195" s="324">
        <v>28310</v>
      </c>
      <c r="I195" s="325">
        <v>7.3842028660410133</v>
      </c>
      <c r="J195" s="324">
        <v>-23790</v>
      </c>
      <c r="K195" s="325">
        <v>-5.4628621815626683</v>
      </c>
    </row>
    <row r="196" spans="1:11" ht="12" customHeight="1">
      <c r="A196" s="323">
        <v>45474</v>
      </c>
      <c r="B196" s="338">
        <v>59937</v>
      </c>
      <c r="C196" s="324">
        <v>8311</v>
      </c>
      <c r="D196" s="325">
        <v>16.098477511331499</v>
      </c>
      <c r="E196" s="324">
        <v>4828</v>
      </c>
      <c r="F196" s="325">
        <v>8.7608194668747394</v>
      </c>
      <c r="G196" s="338">
        <v>467153</v>
      </c>
      <c r="H196" s="324">
        <v>55457</v>
      </c>
      <c r="I196" s="325">
        <v>13.470376199914501</v>
      </c>
      <c r="J196" s="324">
        <v>34981</v>
      </c>
      <c r="K196" s="325">
        <v>8.0942310006201232</v>
      </c>
    </row>
    <row r="197" spans="1:11" ht="12" customHeight="1">
      <c r="A197" s="323">
        <v>45505</v>
      </c>
      <c r="B197" s="338">
        <v>37511</v>
      </c>
      <c r="C197" s="324">
        <v>-22426</v>
      </c>
      <c r="D197" s="325">
        <v>-37.415953417755311</v>
      </c>
      <c r="E197" s="324">
        <v>-390</v>
      </c>
      <c r="F197" s="325">
        <v>-1.0289965963958734</v>
      </c>
      <c r="G197" s="338">
        <v>319296</v>
      </c>
      <c r="H197" s="324">
        <v>-147857</v>
      </c>
      <c r="I197" s="325">
        <v>-31.650658349619931</v>
      </c>
      <c r="J197" s="324">
        <v>-10397</v>
      </c>
      <c r="K197" s="325">
        <v>-3.1535398082458528</v>
      </c>
    </row>
    <row r="198" spans="1:11" ht="12" customHeight="1">
      <c r="A198" s="323">
        <v>45536</v>
      </c>
      <c r="B198" s="338">
        <v>50382</v>
      </c>
      <c r="C198" s="324">
        <v>12871</v>
      </c>
      <c r="D198" s="325">
        <v>34.312601636853188</v>
      </c>
      <c r="E198" s="324">
        <v>1073</v>
      </c>
      <c r="F198" s="325">
        <v>2.1760733334685352</v>
      </c>
      <c r="G198" s="338">
        <v>397578</v>
      </c>
      <c r="H198" s="324">
        <v>78282</v>
      </c>
      <c r="I198" s="325">
        <v>24.517062537582682</v>
      </c>
      <c r="J198" s="324">
        <v>14971</v>
      </c>
      <c r="K198" s="325">
        <v>3.9128923412274212</v>
      </c>
    </row>
    <row r="199" spans="1:11" ht="12" customHeight="1">
      <c r="A199" s="323">
        <v>45566</v>
      </c>
      <c r="B199" s="338">
        <v>60786</v>
      </c>
      <c r="C199" s="324">
        <v>10404</v>
      </c>
      <c r="D199" s="325">
        <v>20.650232225794927</v>
      </c>
      <c r="E199" s="324">
        <v>7559</v>
      </c>
      <c r="F199" s="325">
        <v>14.201439119243993</v>
      </c>
      <c r="G199" s="338">
        <v>437044</v>
      </c>
      <c r="H199" s="324">
        <v>39466</v>
      </c>
      <c r="I199" s="325">
        <v>9.9266055968891642</v>
      </c>
      <c r="J199" s="324">
        <v>39113</v>
      </c>
      <c r="K199" s="325">
        <v>9.8290909730581433</v>
      </c>
    </row>
    <row r="200" spans="1:11" ht="12" customHeight="1">
      <c r="A200" s="323">
        <v>45597</v>
      </c>
      <c r="B200" s="338">
        <v>55015</v>
      </c>
      <c r="C200" s="324">
        <v>-5771</v>
      </c>
      <c r="D200" s="325">
        <v>-9.4939624255585162</v>
      </c>
      <c r="E200" s="324">
        <v>-1992</v>
      </c>
      <c r="F200" s="325">
        <v>-3.4943077165962073</v>
      </c>
      <c r="G200" s="338">
        <v>377577</v>
      </c>
      <c r="H200" s="324">
        <v>-59467</v>
      </c>
      <c r="I200" s="325">
        <v>-13.606639148461024</v>
      </c>
      <c r="J200" s="324">
        <v>-20935</v>
      </c>
      <c r="K200" s="325">
        <v>-5.2532922471594334</v>
      </c>
    </row>
    <row r="201" spans="1:11" ht="12" customHeight="1">
      <c r="A201" s="323">
        <v>45627</v>
      </c>
      <c r="B201" s="338">
        <v>49985</v>
      </c>
      <c r="C201" s="324">
        <v>-5030</v>
      </c>
      <c r="D201" s="325">
        <v>-9.1429610106334636</v>
      </c>
      <c r="E201" s="324">
        <v>1399</v>
      </c>
      <c r="F201" s="325">
        <v>2.8794302885604908</v>
      </c>
      <c r="G201" s="338">
        <v>375117</v>
      </c>
      <c r="H201" s="324">
        <v>-2460</v>
      </c>
      <c r="I201" s="325">
        <v>-0.65152273575985831</v>
      </c>
      <c r="J201" s="324">
        <v>20298</v>
      </c>
      <c r="K201" s="325">
        <v>5.7206632113838323</v>
      </c>
    </row>
    <row r="202" spans="1:11" ht="12" customHeight="1">
      <c r="A202" s="323">
        <v>45658</v>
      </c>
      <c r="B202" s="338">
        <v>43825</v>
      </c>
      <c r="C202" s="324">
        <v>-6160</v>
      </c>
      <c r="D202" s="325">
        <v>-12.323697109132739</v>
      </c>
      <c r="E202" s="324">
        <v>146</v>
      </c>
      <c r="F202" s="325">
        <v>0.33425673664690125</v>
      </c>
      <c r="G202" s="338">
        <v>348799</v>
      </c>
      <c r="H202" s="324">
        <v>-26318</v>
      </c>
      <c r="I202" s="325">
        <v>-7.0159443586934209</v>
      </c>
      <c r="J202" s="324">
        <v>10496</v>
      </c>
      <c r="K202" s="325">
        <v>3.1025441689846085</v>
      </c>
    </row>
    <row r="203" spans="1:11" ht="12" customHeight="1">
      <c r="A203" s="323">
        <v>45689</v>
      </c>
      <c r="B203" s="338">
        <v>42220</v>
      </c>
      <c r="C203" s="324">
        <v>-1605</v>
      </c>
      <c r="D203" s="325">
        <v>-3.6622932116371936</v>
      </c>
      <c r="E203" s="324">
        <v>-1589</v>
      </c>
      <c r="F203" s="325">
        <v>-3.6271085849939508</v>
      </c>
      <c r="G203" s="338">
        <v>308057</v>
      </c>
      <c r="H203" s="324">
        <v>-40742</v>
      </c>
      <c r="I203" s="325">
        <v>-11.680652754165006</v>
      </c>
      <c r="J203" s="324">
        <v>-4</v>
      </c>
      <c r="K203" s="325">
        <v>-1.2984441393100717E-3</v>
      </c>
    </row>
    <row r="204" spans="1:11" ht="12" customHeight="1">
      <c r="A204" s="323">
        <v>45717</v>
      </c>
      <c r="B204" s="338">
        <v>44043</v>
      </c>
      <c r="C204" s="324">
        <v>1823</v>
      </c>
      <c r="D204" s="325">
        <v>4.3178588346755093</v>
      </c>
      <c r="E204" s="324">
        <v>3531</v>
      </c>
      <c r="F204" s="325">
        <v>8.7159360189573452</v>
      </c>
      <c r="G204" s="338">
        <v>334809</v>
      </c>
      <c r="H204" s="324">
        <v>26752</v>
      </c>
      <c r="I204" s="325">
        <v>8.6841071619862564</v>
      </c>
      <c r="J204" s="324">
        <v>22139</v>
      </c>
      <c r="K204" s="325">
        <v>7.0806281382927692</v>
      </c>
    </row>
    <row r="205" spans="1:11" ht="12" customHeight="1">
      <c r="A205" s="323">
        <v>45748</v>
      </c>
      <c r="B205" s="338">
        <v>39335</v>
      </c>
      <c r="C205" s="324">
        <v>-4708</v>
      </c>
      <c r="D205" s="325">
        <v>-10.689553391004246</v>
      </c>
      <c r="E205" s="324">
        <v>-10353</v>
      </c>
      <c r="F205" s="325">
        <v>-20.83601674448559</v>
      </c>
      <c r="G205" s="338">
        <v>315752</v>
      </c>
      <c r="H205" s="324">
        <v>-19057</v>
      </c>
      <c r="I205" s="325">
        <v>-5.6919019500670531</v>
      </c>
      <c r="J205" s="324">
        <v>-40122</v>
      </c>
      <c r="K205" s="325">
        <v>-11.274215031162715</v>
      </c>
    </row>
    <row r="206" spans="1:11" ht="12" customHeight="1">
      <c r="A206" s="323">
        <v>45778</v>
      </c>
      <c r="B206" s="338">
        <v>46418</v>
      </c>
      <c r="C206" s="324">
        <v>7083</v>
      </c>
      <c r="D206" s="325">
        <v>18.006864115927293</v>
      </c>
      <c r="E206" s="324">
        <v>-1619</v>
      </c>
      <c r="F206" s="325">
        <v>-3.370318712658992</v>
      </c>
      <c r="G206" s="338">
        <v>386499</v>
      </c>
      <c r="H206" s="324">
        <v>70747</v>
      </c>
      <c r="I206" s="325">
        <v>22.405875497225672</v>
      </c>
      <c r="J206" s="324">
        <v>3113</v>
      </c>
      <c r="K206" s="325">
        <v>0.81197539816268727</v>
      </c>
    </row>
    <row r="207" spans="1:11" ht="12" customHeight="1">
      <c r="A207" s="323">
        <v>45809</v>
      </c>
      <c r="B207" s="338">
        <v>59351</v>
      </c>
      <c r="C207" s="324">
        <v>12933</v>
      </c>
      <c r="D207" s="325">
        <v>27.862036279029688</v>
      </c>
      <c r="E207" s="324">
        <v>7725</v>
      </c>
      <c r="F207" s="325">
        <v>14.963390539650563</v>
      </c>
      <c r="G207" s="338">
        <v>451360</v>
      </c>
      <c r="H207" s="324">
        <v>64861</v>
      </c>
      <c r="I207" s="325">
        <v>16.78167343253152</v>
      </c>
      <c r="J207" s="324">
        <v>39664</v>
      </c>
      <c r="K207" s="325">
        <v>9.6342932649333495</v>
      </c>
    </row>
    <row r="208" spans="1:11" ht="12" customHeight="1">
      <c r="A208" s="327">
        <v>45839</v>
      </c>
      <c r="B208" s="340">
        <v>65082</v>
      </c>
      <c r="C208" s="328">
        <f>B208-B207</f>
        <v>5731</v>
      </c>
      <c r="D208" s="329">
        <f>100*C208/B207</f>
        <v>9.6561136290879688</v>
      </c>
      <c r="E208" s="328">
        <f>B208-B196</f>
        <v>5145</v>
      </c>
      <c r="F208" s="329">
        <f>100*E208/B196</f>
        <v>8.5840132138745684</v>
      </c>
      <c r="G208" s="340">
        <v>490135</v>
      </c>
      <c r="H208" s="328">
        <f>G208-G207</f>
        <v>38775</v>
      </c>
      <c r="I208" s="329">
        <f>100*H208/G207</f>
        <v>8.590703651187523</v>
      </c>
      <c r="J208" s="328">
        <f>G208-G196</f>
        <v>22982</v>
      </c>
      <c r="K208" s="329">
        <f>100*J208/G196</f>
        <v>4.9195873728735551</v>
      </c>
    </row>
    <row r="209" spans="1:11" ht="12" customHeight="1">
      <c r="A209" s="331"/>
      <c r="B209" s="229"/>
      <c r="C209" s="229"/>
      <c r="D209" s="332"/>
      <c r="E209" s="229"/>
      <c r="F209" s="332"/>
      <c r="G209" s="229"/>
      <c r="H209" s="229"/>
      <c r="I209" s="332"/>
      <c r="J209" s="229"/>
      <c r="K209" s="332"/>
    </row>
    <row r="210" spans="1:11">
      <c r="A210" s="119" t="s">
        <v>136</v>
      </c>
    </row>
    <row r="211" spans="1:11">
      <c r="A211" s="28"/>
    </row>
    <row r="212" spans="1:11">
      <c r="F21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B19E294D-4915-41A0-9C4C-3C80E8E235B1}"/>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C030-BA3C-4700-A446-296D2D231D21}">
  <sheetPr codeName="Hoja59"/>
  <dimension ref="A2:L21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60</v>
      </c>
      <c r="B5" s="335"/>
      <c r="C5" s="335"/>
      <c r="D5" s="335"/>
      <c r="E5" s="335"/>
      <c r="F5" s="335"/>
      <c r="G5" s="335"/>
      <c r="H5" s="335"/>
      <c r="I5" s="335"/>
      <c r="J5" s="335"/>
      <c r="K5" s="335"/>
    </row>
    <row r="6" spans="1:11" s="33" customFormat="1" ht="16.5" customHeight="1">
      <c r="A6" s="306"/>
      <c r="B6" s="307" t="s">
        <v>490</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56173</v>
      </c>
      <c r="C10" s="294">
        <v>2003</v>
      </c>
      <c r="D10" s="295">
        <v>3.6976186080856563</v>
      </c>
      <c r="E10" s="294">
        <v>-26918</v>
      </c>
      <c r="F10" s="295">
        <v>-32.395807006775705</v>
      </c>
      <c r="G10" s="294">
        <v>537187</v>
      </c>
      <c r="H10" s="294">
        <v>28806</v>
      </c>
      <c r="I10" s="295">
        <v>5.6662227738644839</v>
      </c>
      <c r="J10" s="294">
        <v>-216923</v>
      </c>
      <c r="K10" s="295">
        <v>-28.765432098765434</v>
      </c>
    </row>
    <row r="11" spans="1:11" ht="12" customHeight="1">
      <c r="A11" s="315">
        <v>39845</v>
      </c>
      <c r="B11" s="294">
        <v>54237</v>
      </c>
      <c r="C11" s="294">
        <v>-1936</v>
      </c>
      <c r="D11" s="295">
        <v>-3.4464956473750736</v>
      </c>
      <c r="E11" s="294">
        <v>-26848</v>
      </c>
      <c r="F11" s="295">
        <v>-33.110932971573042</v>
      </c>
      <c r="G11" s="294">
        <v>484206</v>
      </c>
      <c r="H11" s="294">
        <v>-52981</v>
      </c>
      <c r="I11" s="295">
        <v>-9.8626735196495812</v>
      </c>
      <c r="J11" s="294">
        <v>-192059</v>
      </c>
      <c r="K11" s="295">
        <v>-28.399961553533007</v>
      </c>
    </row>
    <row r="12" spans="1:11" ht="12" customHeight="1">
      <c r="A12" s="315">
        <v>39873</v>
      </c>
      <c r="B12" s="294">
        <v>53782</v>
      </c>
      <c r="C12" s="294">
        <v>-455</v>
      </c>
      <c r="D12" s="295">
        <v>-0.83891070671312939</v>
      </c>
      <c r="E12" s="294">
        <v>-16171</v>
      </c>
      <c r="F12" s="295">
        <v>-23.116949952110701</v>
      </c>
      <c r="G12" s="294">
        <v>499505</v>
      </c>
      <c r="H12" s="294">
        <v>15299</v>
      </c>
      <c r="I12" s="295">
        <v>3.1596056224003832</v>
      </c>
      <c r="J12" s="294">
        <v>-94209</v>
      </c>
      <c r="K12" s="295">
        <v>-15.867741033561614</v>
      </c>
    </row>
    <row r="13" spans="1:11" ht="12" customHeight="1">
      <c r="A13" s="315">
        <v>39904</v>
      </c>
      <c r="B13" s="294">
        <v>51434</v>
      </c>
      <c r="C13" s="294">
        <v>-2348</v>
      </c>
      <c r="D13" s="295">
        <v>-4.3657729351827745</v>
      </c>
      <c r="E13" s="294">
        <v>-29238</v>
      </c>
      <c r="F13" s="295">
        <v>-36.243058310194364</v>
      </c>
      <c r="G13" s="294">
        <v>484491</v>
      </c>
      <c r="H13" s="294">
        <v>-15014</v>
      </c>
      <c r="I13" s="295">
        <v>-3.0057757179607814</v>
      </c>
      <c r="J13" s="294">
        <v>-197801</v>
      </c>
      <c r="K13" s="295">
        <v>-28.990666752651357</v>
      </c>
    </row>
    <row r="14" spans="1:11" ht="12" customHeight="1">
      <c r="A14" s="315">
        <v>39934</v>
      </c>
      <c r="B14" s="294">
        <v>55366</v>
      </c>
      <c r="C14" s="294">
        <v>3932</v>
      </c>
      <c r="D14" s="295">
        <v>7.6447486098689579</v>
      </c>
      <c r="E14" s="294">
        <v>-16647</v>
      </c>
      <c r="F14" s="295">
        <v>-23.11665949203616</v>
      </c>
      <c r="G14" s="294">
        <v>541629</v>
      </c>
      <c r="H14" s="294">
        <v>57138</v>
      </c>
      <c r="I14" s="295">
        <v>11.793407927082237</v>
      </c>
      <c r="J14" s="294">
        <v>-110992</v>
      </c>
      <c r="K14" s="295">
        <v>-17.007114389515507</v>
      </c>
    </row>
    <row r="15" spans="1:11" ht="12" customHeight="1">
      <c r="A15" s="315">
        <v>39965</v>
      </c>
      <c r="B15" s="294">
        <v>67694</v>
      </c>
      <c r="C15" s="294">
        <v>12328</v>
      </c>
      <c r="D15" s="295">
        <v>22.266372864212695</v>
      </c>
      <c r="E15" s="294">
        <v>-13501</v>
      </c>
      <c r="F15" s="295">
        <v>-16.627871174333396</v>
      </c>
      <c r="G15" s="294">
        <v>626058</v>
      </c>
      <c r="H15" s="294">
        <v>84429</v>
      </c>
      <c r="I15" s="295">
        <v>15.587976271580731</v>
      </c>
      <c r="J15" s="294">
        <v>-45265</v>
      </c>
      <c r="K15" s="295">
        <v>-6.7426559197286551</v>
      </c>
    </row>
    <row r="16" spans="1:11" ht="12" customHeight="1">
      <c r="A16" s="315">
        <v>39995</v>
      </c>
      <c r="B16" s="294">
        <v>75218</v>
      </c>
      <c r="C16" s="294">
        <v>7524</v>
      </c>
      <c r="D16" s="295">
        <v>11.114722131946701</v>
      </c>
      <c r="E16" s="294">
        <v>-14235</v>
      </c>
      <c r="F16" s="295">
        <v>-15.913384682458945</v>
      </c>
      <c r="G16" s="294">
        <v>679908</v>
      </c>
      <c r="H16" s="294">
        <v>53850</v>
      </c>
      <c r="I16" s="295">
        <v>8.6014394832427659</v>
      </c>
      <c r="J16" s="294">
        <v>-95235</v>
      </c>
      <c r="K16" s="295">
        <v>-12.286120109450772</v>
      </c>
    </row>
    <row r="17" spans="1:11" ht="12" customHeight="1">
      <c r="A17" s="315">
        <v>40026</v>
      </c>
      <c r="B17" s="294">
        <v>48166</v>
      </c>
      <c r="C17" s="294">
        <v>-27052</v>
      </c>
      <c r="D17" s="295">
        <v>-35.964795660613149</v>
      </c>
      <c r="E17" s="294">
        <v>-5726</v>
      </c>
      <c r="F17" s="295">
        <v>-10.624953610925555</v>
      </c>
      <c r="G17" s="294">
        <v>475045</v>
      </c>
      <c r="H17" s="294">
        <v>-204863</v>
      </c>
      <c r="I17" s="295">
        <v>-30.130988310183142</v>
      </c>
      <c r="J17" s="294">
        <v>-40997</v>
      </c>
      <c r="K17" s="295">
        <v>-7.944508392727724</v>
      </c>
    </row>
    <row r="18" spans="1:11" ht="12" customHeight="1">
      <c r="A18" s="315">
        <v>40057</v>
      </c>
      <c r="B18" s="294">
        <v>67012</v>
      </c>
      <c r="C18" s="294">
        <v>18846</v>
      </c>
      <c r="D18" s="295">
        <v>39.127185151351576</v>
      </c>
      <c r="E18" s="294">
        <v>-7630</v>
      </c>
      <c r="F18" s="295">
        <v>-10.222126952654001</v>
      </c>
      <c r="G18" s="294">
        <v>645011</v>
      </c>
      <c r="H18" s="294">
        <v>169966</v>
      </c>
      <c r="I18" s="295">
        <v>35.778926206990917</v>
      </c>
      <c r="J18" s="294">
        <v>-48541</v>
      </c>
      <c r="K18" s="295">
        <v>-6.9988984243430918</v>
      </c>
    </row>
    <row r="19" spans="1:11" ht="12" customHeight="1">
      <c r="A19" s="315">
        <v>40087</v>
      </c>
      <c r="B19" s="294">
        <v>68987</v>
      </c>
      <c r="C19" s="294">
        <v>1975</v>
      </c>
      <c r="D19" s="295">
        <v>2.9472333313436399</v>
      </c>
      <c r="E19" s="294">
        <v>-10794</v>
      </c>
      <c r="F19" s="295">
        <v>-13.529537107832692</v>
      </c>
      <c r="G19" s="294">
        <v>635939</v>
      </c>
      <c r="H19" s="294">
        <v>-9072</v>
      </c>
      <c r="I19" s="295">
        <v>-1.4064876412960399</v>
      </c>
      <c r="J19" s="294">
        <v>-81326</v>
      </c>
      <c r="K19" s="295">
        <v>-11.338347751528374</v>
      </c>
    </row>
    <row r="20" spans="1:11" ht="12" customHeight="1">
      <c r="A20" s="315">
        <v>40118</v>
      </c>
      <c r="B20" s="294">
        <v>66155</v>
      </c>
      <c r="C20" s="294">
        <v>-2832</v>
      </c>
      <c r="D20" s="295">
        <v>-4.105121254729152</v>
      </c>
      <c r="E20" s="294">
        <v>2995</v>
      </c>
      <c r="F20" s="295">
        <v>4.7419252691576945</v>
      </c>
      <c r="G20" s="294">
        <v>581704</v>
      </c>
      <c r="H20" s="294">
        <v>-54235</v>
      </c>
      <c r="I20" s="295">
        <v>-8.5283336923824447</v>
      </c>
      <c r="J20" s="294">
        <v>45304</v>
      </c>
      <c r="K20" s="295">
        <v>8.4459358687546615</v>
      </c>
    </row>
    <row r="21" spans="1:11" ht="12" customHeight="1">
      <c r="A21" s="315">
        <v>40148</v>
      </c>
      <c r="B21" s="294">
        <v>58518</v>
      </c>
      <c r="C21" s="294">
        <v>-7637</v>
      </c>
      <c r="D21" s="295">
        <v>-11.544100974982994</v>
      </c>
      <c r="E21" s="294">
        <v>4348</v>
      </c>
      <c r="F21" s="295">
        <v>8.0265829795089534</v>
      </c>
      <c r="G21" s="294">
        <v>548542</v>
      </c>
      <c r="H21" s="294">
        <v>-33162</v>
      </c>
      <c r="I21" s="295">
        <v>-5.7008375393671011</v>
      </c>
      <c r="J21" s="294">
        <v>40161</v>
      </c>
      <c r="K21" s="295">
        <v>7.8997838235496607</v>
      </c>
    </row>
    <row r="22" spans="1:11" ht="12" customHeight="1">
      <c r="A22" s="315">
        <v>40179</v>
      </c>
      <c r="B22" s="294">
        <v>51538</v>
      </c>
      <c r="C22" s="294">
        <v>-6980</v>
      </c>
      <c r="D22" s="295">
        <v>-11.927953791995625</v>
      </c>
      <c r="E22" s="294">
        <v>-4635</v>
      </c>
      <c r="F22" s="295">
        <v>-8.2512951061898061</v>
      </c>
      <c r="G22" s="294">
        <v>522566</v>
      </c>
      <c r="H22" s="294">
        <v>-25976</v>
      </c>
      <c r="I22" s="295">
        <v>-4.7354623711584525</v>
      </c>
      <c r="J22" s="294">
        <v>-14621</v>
      </c>
      <c r="K22" s="295">
        <v>-2.721771003393604</v>
      </c>
    </row>
    <row r="23" spans="1:11" ht="12" customHeight="1">
      <c r="A23" s="315">
        <v>40210</v>
      </c>
      <c r="B23" s="294">
        <v>54627</v>
      </c>
      <c r="C23" s="294">
        <v>3089</v>
      </c>
      <c r="D23" s="295">
        <v>5.993635763902363</v>
      </c>
      <c r="E23" s="294">
        <v>390</v>
      </c>
      <c r="F23" s="295">
        <v>0.71906632003982518</v>
      </c>
      <c r="G23" s="294">
        <v>506763</v>
      </c>
      <c r="H23" s="294">
        <v>-15803</v>
      </c>
      <c r="I23" s="295">
        <v>-3.0241156141042471</v>
      </c>
      <c r="J23" s="294">
        <v>22557</v>
      </c>
      <c r="K23" s="295">
        <v>4.6585544169217235</v>
      </c>
    </row>
    <row r="24" spans="1:11" ht="12" customHeight="1">
      <c r="A24" s="315">
        <v>40238</v>
      </c>
      <c r="B24" s="294">
        <v>62089</v>
      </c>
      <c r="C24" s="294">
        <v>7462</v>
      </c>
      <c r="D24" s="295">
        <v>13.659911765244294</v>
      </c>
      <c r="E24" s="294">
        <v>8307</v>
      </c>
      <c r="F24" s="295">
        <v>15.445688148451154</v>
      </c>
      <c r="G24" s="294">
        <v>580138</v>
      </c>
      <c r="H24" s="294">
        <v>73375</v>
      </c>
      <c r="I24" s="295">
        <v>14.479154950144348</v>
      </c>
      <c r="J24" s="294">
        <v>80633</v>
      </c>
      <c r="K24" s="295">
        <v>16.142581155343791</v>
      </c>
    </row>
    <row r="25" spans="1:11" ht="12" customHeight="1">
      <c r="A25" s="315">
        <v>40269</v>
      </c>
      <c r="B25" s="294">
        <v>57207</v>
      </c>
      <c r="C25" s="294">
        <v>-4882</v>
      </c>
      <c r="D25" s="295">
        <v>-7.8629064729662259</v>
      </c>
      <c r="E25" s="294">
        <v>5773</v>
      </c>
      <c r="F25" s="295">
        <v>11.224093012404246</v>
      </c>
      <c r="G25" s="294">
        <v>531981</v>
      </c>
      <c r="H25" s="294">
        <v>-48157</v>
      </c>
      <c r="I25" s="295">
        <v>-8.3009559794393741</v>
      </c>
      <c r="J25" s="294">
        <v>47490</v>
      </c>
      <c r="K25" s="295">
        <v>9.8020396663715115</v>
      </c>
    </row>
    <row r="26" spans="1:11" ht="12" customHeight="1">
      <c r="A26" s="315">
        <v>40299</v>
      </c>
      <c r="B26" s="294">
        <v>66851</v>
      </c>
      <c r="C26" s="294">
        <v>9644</v>
      </c>
      <c r="D26" s="295">
        <v>16.85807680878214</v>
      </c>
      <c r="E26" s="294">
        <v>11485</v>
      </c>
      <c r="F26" s="295">
        <v>20.743777769750388</v>
      </c>
      <c r="G26" s="294">
        <v>585048</v>
      </c>
      <c r="H26" s="294">
        <v>53067</v>
      </c>
      <c r="I26" s="295">
        <v>9.9753562627236683</v>
      </c>
      <c r="J26" s="294">
        <v>43419</v>
      </c>
      <c r="K26" s="295">
        <v>8.0163728308491606</v>
      </c>
    </row>
    <row r="27" spans="1:11" ht="12" customHeight="1">
      <c r="A27" s="315">
        <v>40330</v>
      </c>
      <c r="B27" s="294">
        <v>74303</v>
      </c>
      <c r="C27" s="294">
        <v>7452</v>
      </c>
      <c r="D27" s="295">
        <v>11.147178052684328</v>
      </c>
      <c r="E27" s="294">
        <v>6609</v>
      </c>
      <c r="F27" s="295">
        <v>9.7630513782609984</v>
      </c>
      <c r="G27" s="294">
        <v>652257</v>
      </c>
      <c r="H27" s="294">
        <v>67209</v>
      </c>
      <c r="I27" s="295">
        <v>11.487775362021578</v>
      </c>
      <c r="J27" s="294">
        <v>26199</v>
      </c>
      <c r="K27" s="295">
        <v>4.18475604496708</v>
      </c>
    </row>
    <row r="28" spans="1:11" ht="12" customHeight="1">
      <c r="A28" s="315">
        <v>40360</v>
      </c>
      <c r="B28" s="294">
        <v>77431</v>
      </c>
      <c r="C28" s="294">
        <v>3128</v>
      </c>
      <c r="D28" s="295">
        <v>4.2097896451018126</v>
      </c>
      <c r="E28" s="294">
        <v>2213</v>
      </c>
      <c r="F28" s="295">
        <v>2.9421149193012313</v>
      </c>
      <c r="G28" s="294">
        <v>695089</v>
      </c>
      <c r="H28" s="294">
        <v>42832</v>
      </c>
      <c r="I28" s="295">
        <v>6.566736731073795</v>
      </c>
      <c r="J28" s="294">
        <v>15181</v>
      </c>
      <c r="K28" s="295">
        <v>2.2328020849879691</v>
      </c>
    </row>
    <row r="29" spans="1:11" ht="12" customHeight="1">
      <c r="A29" s="315">
        <v>40391</v>
      </c>
      <c r="B29" s="294">
        <v>54969</v>
      </c>
      <c r="C29" s="294">
        <v>-22462</v>
      </c>
      <c r="D29" s="295">
        <v>-29.009053221577922</v>
      </c>
      <c r="E29" s="294">
        <v>6803</v>
      </c>
      <c r="F29" s="295">
        <v>14.124070921396836</v>
      </c>
      <c r="G29" s="294">
        <v>520122</v>
      </c>
      <c r="H29" s="294">
        <v>-174967</v>
      </c>
      <c r="I29" s="295">
        <v>-25.171884463716157</v>
      </c>
      <c r="J29" s="294">
        <v>45077</v>
      </c>
      <c r="K29" s="295">
        <v>9.4889957793472206</v>
      </c>
    </row>
    <row r="30" spans="1:11" ht="12" customHeight="1">
      <c r="A30" s="315">
        <v>40422</v>
      </c>
      <c r="B30" s="294">
        <v>72156</v>
      </c>
      <c r="C30" s="294">
        <v>17187</v>
      </c>
      <c r="D30" s="295">
        <v>31.266713966053594</v>
      </c>
      <c r="E30" s="294">
        <v>5144</v>
      </c>
      <c r="F30" s="295">
        <v>7.6762370918641434</v>
      </c>
      <c r="G30" s="294">
        <v>679742</v>
      </c>
      <c r="H30" s="294">
        <v>159620</v>
      </c>
      <c r="I30" s="295">
        <v>30.688953745467408</v>
      </c>
      <c r="J30" s="294">
        <v>34731</v>
      </c>
      <c r="K30" s="295">
        <v>5.3845593330966448</v>
      </c>
    </row>
    <row r="31" spans="1:11" ht="12" customHeight="1">
      <c r="A31" s="315">
        <v>40452</v>
      </c>
      <c r="B31" s="294">
        <v>70963</v>
      </c>
      <c r="C31" s="294">
        <v>-1193</v>
      </c>
      <c r="D31" s="295">
        <v>-1.6533621597649537</v>
      </c>
      <c r="E31" s="294">
        <v>1976</v>
      </c>
      <c r="F31" s="295">
        <v>2.8643077681302276</v>
      </c>
      <c r="G31" s="294">
        <v>653296</v>
      </c>
      <c r="H31" s="294">
        <v>-26446</v>
      </c>
      <c r="I31" s="295">
        <v>-3.8905937841122071</v>
      </c>
      <c r="J31" s="294">
        <v>17357</v>
      </c>
      <c r="K31" s="295">
        <v>2.7293498275778023</v>
      </c>
    </row>
    <row r="32" spans="1:11" ht="12" customHeight="1">
      <c r="A32" s="315">
        <v>40483</v>
      </c>
      <c r="B32" s="294">
        <v>69554</v>
      </c>
      <c r="C32" s="294">
        <v>-1409</v>
      </c>
      <c r="D32" s="295">
        <v>-1.9855417611994983</v>
      </c>
      <c r="E32" s="294">
        <v>3399</v>
      </c>
      <c r="F32" s="295">
        <v>5.1379336406923137</v>
      </c>
      <c r="G32" s="294">
        <v>624604</v>
      </c>
      <c r="H32" s="294">
        <v>-28692</v>
      </c>
      <c r="I32" s="295">
        <v>-4.3918836178393867</v>
      </c>
      <c r="J32" s="294">
        <v>42900</v>
      </c>
      <c r="K32" s="295">
        <v>7.37488482114615</v>
      </c>
    </row>
    <row r="33" spans="1:11" ht="12" customHeight="1">
      <c r="A33" s="315">
        <v>40513</v>
      </c>
      <c r="B33" s="294">
        <v>58926</v>
      </c>
      <c r="C33" s="294">
        <v>-10628</v>
      </c>
      <c r="D33" s="295">
        <v>-15.280213934496938</v>
      </c>
      <c r="E33" s="294">
        <v>408</v>
      </c>
      <c r="F33" s="295">
        <v>0.69722136778427146</v>
      </c>
      <c r="G33" s="294">
        <v>594642</v>
      </c>
      <c r="H33" s="294">
        <v>-29962</v>
      </c>
      <c r="I33" s="295">
        <v>-4.7969593534463435</v>
      </c>
      <c r="J33" s="294">
        <v>46100</v>
      </c>
      <c r="K33" s="295">
        <v>8.4040966781030448</v>
      </c>
    </row>
    <row r="34" spans="1:11" ht="12" customHeight="1">
      <c r="A34" s="315">
        <v>40544</v>
      </c>
      <c r="B34" s="294">
        <v>59039</v>
      </c>
      <c r="C34" s="294">
        <v>113</v>
      </c>
      <c r="D34" s="295">
        <v>0.19176594372602926</v>
      </c>
      <c r="E34" s="294">
        <v>7501</v>
      </c>
      <c r="F34" s="295">
        <v>14.55430944157709</v>
      </c>
      <c r="G34" s="294">
        <v>560940</v>
      </c>
      <c r="H34" s="294">
        <v>-33702</v>
      </c>
      <c r="I34" s="295">
        <v>-5.6676117731340874</v>
      </c>
      <c r="J34" s="294">
        <v>38374</v>
      </c>
      <c r="K34" s="295">
        <v>7.3433786354259558</v>
      </c>
    </row>
    <row r="35" spans="1:11" ht="12" customHeight="1">
      <c r="A35" s="315">
        <v>40575</v>
      </c>
      <c r="B35" s="294">
        <v>55169</v>
      </c>
      <c r="C35" s="294">
        <v>-3870</v>
      </c>
      <c r="D35" s="295">
        <v>-6.5549890750182085</v>
      </c>
      <c r="E35" s="294">
        <v>542</v>
      </c>
      <c r="F35" s="295">
        <v>0.99218335255459755</v>
      </c>
      <c r="G35" s="294">
        <v>510442</v>
      </c>
      <c r="H35" s="294">
        <v>-50498</v>
      </c>
      <c r="I35" s="295">
        <v>-9.0023888472920461</v>
      </c>
      <c r="J35" s="294">
        <v>3679</v>
      </c>
      <c r="K35" s="295">
        <v>0.72598038925493769</v>
      </c>
    </row>
    <row r="36" spans="1:11" ht="12" customHeight="1">
      <c r="A36" s="315">
        <v>40603</v>
      </c>
      <c r="B36" s="294">
        <v>62629</v>
      </c>
      <c r="C36" s="294">
        <v>7460</v>
      </c>
      <c r="D36" s="295">
        <v>13.52208667911327</v>
      </c>
      <c r="E36" s="294">
        <v>540</v>
      </c>
      <c r="F36" s="295">
        <v>0.86971927394546533</v>
      </c>
      <c r="G36" s="294">
        <v>572140</v>
      </c>
      <c r="H36" s="294">
        <v>61698</v>
      </c>
      <c r="I36" s="295">
        <v>12.087171510181372</v>
      </c>
      <c r="J36" s="294">
        <v>-7998</v>
      </c>
      <c r="K36" s="295">
        <v>-1.3786374965956376</v>
      </c>
    </row>
    <row r="37" spans="1:11" ht="12" customHeight="1">
      <c r="A37" s="315">
        <v>40634</v>
      </c>
      <c r="B37" s="294">
        <v>56501</v>
      </c>
      <c r="C37" s="294">
        <v>-6128</v>
      </c>
      <c r="D37" s="295">
        <v>-9.7846045761548162</v>
      </c>
      <c r="E37" s="294">
        <v>-706</v>
      </c>
      <c r="F37" s="295">
        <v>-1.2341147062422431</v>
      </c>
      <c r="G37" s="294">
        <v>525378</v>
      </c>
      <c r="H37" s="294">
        <v>-46762</v>
      </c>
      <c r="I37" s="295">
        <v>-8.1731743978746465</v>
      </c>
      <c r="J37" s="294">
        <v>-6603</v>
      </c>
      <c r="K37" s="295">
        <v>-1.2412097424532078</v>
      </c>
    </row>
    <row r="38" spans="1:11" ht="12" customHeight="1">
      <c r="A38" s="315">
        <v>40664</v>
      </c>
      <c r="B38" s="294">
        <v>70696</v>
      </c>
      <c r="C38" s="294">
        <v>14195</v>
      </c>
      <c r="D38" s="295">
        <v>25.123449142493055</v>
      </c>
      <c r="E38" s="294">
        <v>3845</v>
      </c>
      <c r="F38" s="295">
        <v>5.7515968347519113</v>
      </c>
      <c r="G38" s="294">
        <v>654587</v>
      </c>
      <c r="H38" s="294">
        <v>129209</v>
      </c>
      <c r="I38" s="295">
        <v>24.593530753095866</v>
      </c>
      <c r="J38" s="294">
        <v>69539</v>
      </c>
      <c r="K38" s="295">
        <v>11.886033282739193</v>
      </c>
    </row>
    <row r="39" spans="1:11" ht="12" customHeight="1">
      <c r="A39" s="315">
        <v>40695</v>
      </c>
      <c r="B39" s="294">
        <v>73920</v>
      </c>
      <c r="C39" s="294">
        <v>3224</v>
      </c>
      <c r="D39" s="295">
        <v>4.5603711666855267</v>
      </c>
      <c r="E39" s="294">
        <v>-383</v>
      </c>
      <c r="F39" s="295">
        <v>-0.5154569802026836</v>
      </c>
      <c r="G39" s="294">
        <v>663982</v>
      </c>
      <c r="H39" s="294">
        <v>9395</v>
      </c>
      <c r="I39" s="295">
        <v>1.4352561233266166</v>
      </c>
      <c r="J39" s="294">
        <v>11725</v>
      </c>
      <c r="K39" s="295">
        <v>1.7976043185431509</v>
      </c>
    </row>
    <row r="40" spans="1:11" ht="12" customHeight="1">
      <c r="A40" s="315">
        <v>40725</v>
      </c>
      <c r="B40" s="294">
        <v>75540</v>
      </c>
      <c r="C40" s="294">
        <v>1620</v>
      </c>
      <c r="D40" s="295">
        <v>2.1915584415584415</v>
      </c>
      <c r="E40" s="294">
        <v>-1891</v>
      </c>
      <c r="F40" s="295">
        <v>-2.4421743229455903</v>
      </c>
      <c r="G40" s="294">
        <v>671372</v>
      </c>
      <c r="H40" s="294">
        <v>7390</v>
      </c>
      <c r="I40" s="295">
        <v>1.112981978427126</v>
      </c>
      <c r="J40" s="294">
        <v>-23717</v>
      </c>
      <c r="K40" s="295">
        <v>-3.4120810428592598</v>
      </c>
    </row>
    <row r="41" spans="1:11" ht="12" customHeight="1">
      <c r="A41" s="315">
        <v>40756</v>
      </c>
      <c r="B41" s="294">
        <v>57709</v>
      </c>
      <c r="C41" s="294">
        <v>-17831</v>
      </c>
      <c r="D41" s="295">
        <v>-23.604712734974846</v>
      </c>
      <c r="E41" s="294">
        <v>2740</v>
      </c>
      <c r="F41" s="295">
        <v>4.9846276992486676</v>
      </c>
      <c r="G41" s="294">
        <v>553767</v>
      </c>
      <c r="H41" s="294">
        <v>-117605</v>
      </c>
      <c r="I41" s="295">
        <v>-17.517114207920496</v>
      </c>
      <c r="J41" s="294">
        <v>33645</v>
      </c>
      <c r="K41" s="295">
        <v>6.4686746570996805</v>
      </c>
    </row>
    <row r="42" spans="1:11" ht="12" customHeight="1">
      <c r="A42" s="315">
        <v>40787</v>
      </c>
      <c r="B42" s="294">
        <v>73950</v>
      </c>
      <c r="C42" s="294">
        <v>16241</v>
      </c>
      <c r="D42" s="295">
        <v>28.142923980661596</v>
      </c>
      <c r="E42" s="294">
        <v>1794</v>
      </c>
      <c r="F42" s="295">
        <v>2.4862797272576085</v>
      </c>
      <c r="G42" s="294">
        <v>696964</v>
      </c>
      <c r="H42" s="294">
        <v>143197</v>
      </c>
      <c r="I42" s="295">
        <v>25.858709529459141</v>
      </c>
      <c r="J42" s="294">
        <v>17222</v>
      </c>
      <c r="K42" s="295">
        <v>2.533608339634744</v>
      </c>
    </row>
    <row r="43" spans="1:11" ht="12" customHeight="1">
      <c r="A43" s="315">
        <v>40817</v>
      </c>
      <c r="B43" s="294">
        <v>72264</v>
      </c>
      <c r="C43" s="294">
        <v>-1686</v>
      </c>
      <c r="D43" s="295">
        <v>-2.2799188640973629</v>
      </c>
      <c r="E43" s="294">
        <v>1301</v>
      </c>
      <c r="F43" s="295">
        <v>1.8333497738257964</v>
      </c>
      <c r="G43" s="294">
        <v>634210</v>
      </c>
      <c r="H43" s="294">
        <v>-62754</v>
      </c>
      <c r="I43" s="295">
        <v>-9.0039083797728434</v>
      </c>
      <c r="J43" s="294">
        <v>-19086</v>
      </c>
      <c r="K43" s="295">
        <v>-2.9214934730964219</v>
      </c>
    </row>
    <row r="44" spans="1:11" ht="12" customHeight="1">
      <c r="A44" s="315">
        <v>40848</v>
      </c>
      <c r="B44" s="294">
        <v>67585</v>
      </c>
      <c r="C44" s="294">
        <v>-4679</v>
      </c>
      <c r="D44" s="295">
        <v>-6.4748699213993133</v>
      </c>
      <c r="E44" s="294">
        <v>-1969</v>
      </c>
      <c r="F44" s="295">
        <v>-2.8308939816545418</v>
      </c>
      <c r="G44" s="294">
        <v>624389</v>
      </c>
      <c r="H44" s="294">
        <v>-9821</v>
      </c>
      <c r="I44" s="295">
        <v>-1.5485407041831569</v>
      </c>
      <c r="J44" s="294">
        <v>-215</v>
      </c>
      <c r="K44" s="295">
        <v>-3.4421809658599686E-2</v>
      </c>
    </row>
    <row r="45" spans="1:11" ht="12" customHeight="1">
      <c r="A45" s="315">
        <v>40878</v>
      </c>
      <c r="B45" s="294">
        <v>60362</v>
      </c>
      <c r="C45" s="294">
        <v>-7223</v>
      </c>
      <c r="D45" s="295">
        <v>-10.687282681068284</v>
      </c>
      <c r="E45" s="294">
        <v>1436</v>
      </c>
      <c r="F45" s="295">
        <v>2.4369548246953805</v>
      </c>
      <c r="G45" s="294">
        <v>603918</v>
      </c>
      <c r="H45" s="294">
        <v>-20471</v>
      </c>
      <c r="I45" s="295">
        <v>-3.2785651252664607</v>
      </c>
      <c r="J45" s="294">
        <v>9276</v>
      </c>
      <c r="K45" s="295">
        <v>1.5599301764759301</v>
      </c>
    </row>
    <row r="46" spans="1:11" ht="12" customHeight="1">
      <c r="A46" s="315">
        <v>40909</v>
      </c>
      <c r="B46" s="294">
        <v>53945</v>
      </c>
      <c r="C46" s="294">
        <v>-6417</v>
      </c>
      <c r="D46" s="295">
        <v>-10.630860475133362</v>
      </c>
      <c r="E46" s="294">
        <v>-5094</v>
      </c>
      <c r="F46" s="295">
        <v>-8.628194922000711</v>
      </c>
      <c r="G46" s="294">
        <v>528480</v>
      </c>
      <c r="H46" s="294">
        <v>-75438</v>
      </c>
      <c r="I46" s="295">
        <v>-12.491430955858245</v>
      </c>
      <c r="J46" s="294">
        <v>-32460</v>
      </c>
      <c r="K46" s="295">
        <v>-5.7867151567012511</v>
      </c>
    </row>
    <row r="47" spans="1:11" ht="12" customHeight="1">
      <c r="A47" s="315">
        <v>40940</v>
      </c>
      <c r="B47" s="294">
        <v>54903</v>
      </c>
      <c r="C47" s="294">
        <v>958</v>
      </c>
      <c r="D47" s="295">
        <v>1.7758828436370377</v>
      </c>
      <c r="E47" s="294">
        <v>-266</v>
      </c>
      <c r="F47" s="295">
        <v>-0.48215483333031234</v>
      </c>
      <c r="G47" s="294">
        <v>488630</v>
      </c>
      <c r="H47" s="294">
        <v>-39850</v>
      </c>
      <c r="I47" s="295">
        <v>-7.5404934907659706</v>
      </c>
      <c r="J47" s="294">
        <v>-21812</v>
      </c>
      <c r="K47" s="295">
        <v>-4.2731593403364148</v>
      </c>
    </row>
    <row r="48" spans="1:11" ht="12" customHeight="1">
      <c r="A48" s="315">
        <v>40969</v>
      </c>
      <c r="B48" s="294">
        <v>56220</v>
      </c>
      <c r="C48" s="294">
        <v>1317</v>
      </c>
      <c r="D48" s="295">
        <v>2.398776023168133</v>
      </c>
      <c r="E48" s="294">
        <v>-6409</v>
      </c>
      <c r="F48" s="295">
        <v>-10.233278513148861</v>
      </c>
      <c r="G48" s="294">
        <v>507358</v>
      </c>
      <c r="H48" s="294">
        <v>18728</v>
      </c>
      <c r="I48" s="295">
        <v>3.8327568917176595</v>
      </c>
      <c r="J48" s="294">
        <v>-64782</v>
      </c>
      <c r="K48" s="295">
        <v>-11.322753172300486</v>
      </c>
    </row>
    <row r="49" spans="1:11" ht="12" customHeight="1">
      <c r="A49" s="315">
        <v>41000</v>
      </c>
      <c r="B49" s="294">
        <v>53128</v>
      </c>
      <c r="C49" s="294">
        <v>-3092</v>
      </c>
      <c r="D49" s="295">
        <v>-5.4998221273568122</v>
      </c>
      <c r="E49" s="294">
        <v>-3373</v>
      </c>
      <c r="F49" s="295">
        <v>-5.9698058441443518</v>
      </c>
      <c r="G49" s="294">
        <v>494525</v>
      </c>
      <c r="H49" s="294">
        <v>-12833</v>
      </c>
      <c r="I49" s="295">
        <v>-2.5293776780892387</v>
      </c>
      <c r="J49" s="294">
        <v>-30853</v>
      </c>
      <c r="K49" s="295">
        <v>-5.8725336805119364</v>
      </c>
    </row>
    <row r="50" spans="1:11" ht="12" customHeight="1">
      <c r="A50" s="315">
        <v>41030</v>
      </c>
      <c r="B50" s="294">
        <v>62357</v>
      </c>
      <c r="C50" s="294">
        <v>9229</v>
      </c>
      <c r="D50" s="295">
        <v>17.371254329167293</v>
      </c>
      <c r="E50" s="294">
        <v>-8339</v>
      </c>
      <c r="F50" s="295">
        <v>-11.795575421523141</v>
      </c>
      <c r="G50" s="294">
        <v>616432</v>
      </c>
      <c r="H50" s="294">
        <v>121907</v>
      </c>
      <c r="I50" s="295">
        <v>24.651332086345484</v>
      </c>
      <c r="J50" s="294">
        <v>-38155</v>
      </c>
      <c r="K50" s="295">
        <v>-5.8288661400241679</v>
      </c>
    </row>
    <row r="51" spans="1:11" ht="12" customHeight="1">
      <c r="A51" s="315">
        <v>41061</v>
      </c>
      <c r="B51" s="294">
        <v>70350</v>
      </c>
      <c r="C51" s="294">
        <v>7993</v>
      </c>
      <c r="D51" s="295">
        <v>12.818127876581618</v>
      </c>
      <c r="E51" s="294">
        <v>-3570</v>
      </c>
      <c r="F51" s="295">
        <v>-4.8295454545454541</v>
      </c>
      <c r="G51" s="294">
        <v>654020</v>
      </c>
      <c r="H51" s="294">
        <v>37588</v>
      </c>
      <c r="I51" s="295">
        <v>6.097671762659953</v>
      </c>
      <c r="J51" s="294">
        <v>-9962</v>
      </c>
      <c r="K51" s="295">
        <v>-1.5003418767376224</v>
      </c>
    </row>
    <row r="52" spans="1:11" ht="12" customHeight="1">
      <c r="A52" s="315">
        <v>41091</v>
      </c>
      <c r="B52" s="294">
        <v>72495</v>
      </c>
      <c r="C52" s="294">
        <v>2145</v>
      </c>
      <c r="D52" s="295">
        <v>3.0490405117270787</v>
      </c>
      <c r="E52" s="294">
        <v>-3045</v>
      </c>
      <c r="F52" s="295">
        <v>-4.0309769658459098</v>
      </c>
      <c r="G52" s="294">
        <v>676487</v>
      </c>
      <c r="H52" s="294">
        <v>22467</v>
      </c>
      <c r="I52" s="295">
        <v>3.4352160484388858</v>
      </c>
      <c r="J52" s="294">
        <v>5115</v>
      </c>
      <c r="K52" s="295">
        <v>0.76187270246599503</v>
      </c>
    </row>
    <row r="53" spans="1:11" ht="12" customHeight="1">
      <c r="A53" s="315">
        <v>41122</v>
      </c>
      <c r="B53" s="294">
        <v>48667</v>
      </c>
      <c r="C53" s="294">
        <v>-23828</v>
      </c>
      <c r="D53" s="295">
        <v>-32.868473687840542</v>
      </c>
      <c r="E53" s="294">
        <v>-9042</v>
      </c>
      <c r="F53" s="295">
        <v>-15.668266648183126</v>
      </c>
      <c r="G53" s="294">
        <v>535252</v>
      </c>
      <c r="H53" s="294">
        <v>-141235</v>
      </c>
      <c r="I53" s="295">
        <v>-20.877710879883871</v>
      </c>
      <c r="J53" s="294">
        <v>-18515</v>
      </c>
      <c r="K53" s="295">
        <v>-3.3434639478336559</v>
      </c>
    </row>
    <row r="54" spans="1:11" ht="12" customHeight="1">
      <c r="A54" s="315">
        <v>41153</v>
      </c>
      <c r="B54" s="294">
        <v>59813</v>
      </c>
      <c r="C54" s="294">
        <v>11146</v>
      </c>
      <c r="D54" s="295">
        <v>22.902582859021514</v>
      </c>
      <c r="E54" s="294">
        <v>-14137</v>
      </c>
      <c r="F54" s="295">
        <v>-19.116970926301555</v>
      </c>
      <c r="G54" s="294">
        <v>625851</v>
      </c>
      <c r="H54" s="294">
        <v>90599</v>
      </c>
      <c r="I54" s="295">
        <v>16.926419705110863</v>
      </c>
      <c r="J54" s="294">
        <v>-71113</v>
      </c>
      <c r="K54" s="295">
        <v>-10.203252965719894</v>
      </c>
    </row>
    <row r="55" spans="1:11" ht="12" customHeight="1">
      <c r="A55" s="315">
        <v>41183</v>
      </c>
      <c r="B55" s="294">
        <v>69993</v>
      </c>
      <c r="C55" s="294">
        <v>10180</v>
      </c>
      <c r="D55" s="295">
        <v>17.019711433969203</v>
      </c>
      <c r="E55" s="294">
        <v>-2271</v>
      </c>
      <c r="F55" s="295">
        <v>-3.1426436399867153</v>
      </c>
      <c r="G55" s="294">
        <v>699333</v>
      </c>
      <c r="H55" s="294">
        <v>73482</v>
      </c>
      <c r="I55" s="295">
        <v>11.741133272935571</v>
      </c>
      <c r="J55" s="294">
        <v>65123</v>
      </c>
      <c r="K55" s="295">
        <v>10.268365367938065</v>
      </c>
    </row>
    <row r="56" spans="1:11" ht="12" customHeight="1">
      <c r="A56" s="315">
        <v>41214</v>
      </c>
      <c r="B56" s="294">
        <v>59626</v>
      </c>
      <c r="C56" s="294">
        <v>-10367</v>
      </c>
      <c r="D56" s="295">
        <v>-14.811481148114812</v>
      </c>
      <c r="E56" s="294">
        <v>-7959</v>
      </c>
      <c r="F56" s="295">
        <v>-11.776281719316417</v>
      </c>
      <c r="G56" s="294">
        <v>581209</v>
      </c>
      <c r="H56" s="294">
        <v>-118124</v>
      </c>
      <c r="I56" s="295">
        <v>-16.890951806936037</v>
      </c>
      <c r="J56" s="294">
        <v>-43180</v>
      </c>
      <c r="K56" s="295">
        <v>-6.9155606520934869</v>
      </c>
    </row>
    <row r="57" spans="1:11" ht="12" customHeight="1">
      <c r="A57" s="315">
        <v>41244</v>
      </c>
      <c r="B57" s="294">
        <v>51613</v>
      </c>
      <c r="C57" s="294">
        <v>-8013</v>
      </c>
      <c r="D57" s="295">
        <v>-13.438768322543856</v>
      </c>
      <c r="E57" s="294">
        <v>-8749</v>
      </c>
      <c r="F57" s="295">
        <v>-14.494218216758888</v>
      </c>
      <c r="G57" s="294">
        <v>538273</v>
      </c>
      <c r="H57" s="294">
        <v>-42936</v>
      </c>
      <c r="I57" s="295">
        <v>-7.3873597965619942</v>
      </c>
      <c r="J57" s="294">
        <v>-65645</v>
      </c>
      <c r="K57" s="295">
        <v>-10.869853191989641</v>
      </c>
    </row>
    <row r="58" spans="1:11" ht="12" customHeight="1">
      <c r="A58" s="315">
        <v>41275</v>
      </c>
      <c r="B58" s="294">
        <v>53421</v>
      </c>
      <c r="C58" s="294">
        <v>1808</v>
      </c>
      <c r="D58" s="295">
        <v>3.5029934318873153</v>
      </c>
      <c r="E58" s="294">
        <v>-524</v>
      </c>
      <c r="F58" s="295">
        <v>-0.97135971823153211</v>
      </c>
      <c r="G58" s="294">
        <v>547835</v>
      </c>
      <c r="H58" s="294">
        <v>9562</v>
      </c>
      <c r="I58" s="295">
        <v>1.776422001475088</v>
      </c>
      <c r="J58" s="294">
        <v>19355</v>
      </c>
      <c r="K58" s="295">
        <v>3.662390251286709</v>
      </c>
    </row>
    <row r="59" spans="1:11" ht="12" customHeight="1">
      <c r="A59" s="315">
        <v>41306</v>
      </c>
      <c r="B59" s="294">
        <v>51328</v>
      </c>
      <c r="C59" s="294">
        <v>-2093</v>
      </c>
      <c r="D59" s="295">
        <v>-3.9179348945171375</v>
      </c>
      <c r="E59" s="294">
        <v>-3575</v>
      </c>
      <c r="F59" s="295">
        <v>-6.5114838897692291</v>
      </c>
      <c r="G59" s="294">
        <v>475981</v>
      </c>
      <c r="H59" s="294">
        <v>-71854</v>
      </c>
      <c r="I59" s="295">
        <v>-13.115992954082889</v>
      </c>
      <c r="J59" s="294">
        <v>-12649</v>
      </c>
      <c r="K59" s="295">
        <v>-2.5886662710025989</v>
      </c>
    </row>
    <row r="60" spans="1:11" ht="12" customHeight="1">
      <c r="A60" s="315">
        <v>41334</v>
      </c>
      <c r="B60" s="294">
        <v>49936</v>
      </c>
      <c r="C60" s="294">
        <v>-1392</v>
      </c>
      <c r="D60" s="295">
        <v>-2.7119700748129674</v>
      </c>
      <c r="E60" s="294">
        <v>-6284</v>
      </c>
      <c r="F60" s="295">
        <v>-11.177516897901103</v>
      </c>
      <c r="G60" s="294">
        <v>475809</v>
      </c>
      <c r="H60" s="294">
        <v>-172</v>
      </c>
      <c r="I60" s="295">
        <v>-3.6135896180729904E-2</v>
      </c>
      <c r="J60" s="294">
        <v>-31549</v>
      </c>
      <c r="K60" s="295">
        <v>-6.2182916205125371</v>
      </c>
    </row>
    <row r="61" spans="1:11" ht="12" customHeight="1">
      <c r="A61" s="315">
        <v>41365</v>
      </c>
      <c r="B61" s="294">
        <v>58089</v>
      </c>
      <c r="C61" s="294">
        <v>8153</v>
      </c>
      <c r="D61" s="295">
        <v>16.326898429990386</v>
      </c>
      <c r="E61" s="294">
        <v>4961</v>
      </c>
      <c r="F61" s="295">
        <v>9.3378256286703802</v>
      </c>
      <c r="G61" s="294">
        <v>592444</v>
      </c>
      <c r="H61" s="294">
        <v>116635</v>
      </c>
      <c r="I61" s="295">
        <v>24.512987354169425</v>
      </c>
      <c r="J61" s="294">
        <v>97919</v>
      </c>
      <c r="K61" s="295">
        <v>19.800616753450281</v>
      </c>
    </row>
    <row r="62" spans="1:11" ht="12" customHeight="1">
      <c r="A62" s="315">
        <v>41395</v>
      </c>
      <c r="B62" s="294">
        <v>63097</v>
      </c>
      <c r="C62" s="294">
        <v>5008</v>
      </c>
      <c r="D62" s="295">
        <v>8.6212535936235781</v>
      </c>
      <c r="E62" s="294">
        <v>740</v>
      </c>
      <c r="F62" s="295">
        <v>1.186715204387639</v>
      </c>
      <c r="G62" s="294">
        <v>668455</v>
      </c>
      <c r="H62" s="294">
        <v>76011</v>
      </c>
      <c r="I62" s="295">
        <v>12.830073390902768</v>
      </c>
      <c r="J62" s="294">
        <v>52023</v>
      </c>
      <c r="K62" s="295">
        <v>8.4393736859864514</v>
      </c>
    </row>
    <row r="63" spans="1:11" ht="12" customHeight="1">
      <c r="A63" s="315">
        <v>41426</v>
      </c>
      <c r="B63" s="294">
        <v>69166</v>
      </c>
      <c r="C63" s="294">
        <v>6069</v>
      </c>
      <c r="D63" s="295">
        <v>9.6185238600884357</v>
      </c>
      <c r="E63" s="294">
        <v>-1184</v>
      </c>
      <c r="F63" s="295">
        <v>-1.6830135039090264</v>
      </c>
      <c r="G63" s="294">
        <v>662349</v>
      </c>
      <c r="H63" s="294">
        <v>-6106</v>
      </c>
      <c r="I63" s="295">
        <v>-0.9134496712568535</v>
      </c>
      <c r="J63" s="294">
        <v>8329</v>
      </c>
      <c r="K63" s="295">
        <v>1.2735084553989175</v>
      </c>
    </row>
    <row r="64" spans="1:11" ht="12" customHeight="1">
      <c r="A64" s="315">
        <v>41456</v>
      </c>
      <c r="B64" s="294">
        <v>78455</v>
      </c>
      <c r="C64" s="294">
        <v>9289</v>
      </c>
      <c r="D64" s="295">
        <v>13.430008963941821</v>
      </c>
      <c r="E64" s="294">
        <v>5960</v>
      </c>
      <c r="F64" s="295">
        <v>8.221256638388855</v>
      </c>
      <c r="G64" s="294">
        <v>772383</v>
      </c>
      <c r="H64" s="294">
        <v>110034</v>
      </c>
      <c r="I64" s="295">
        <v>16.612692100388163</v>
      </c>
      <c r="J64" s="294">
        <v>95896</v>
      </c>
      <c r="K64" s="295">
        <v>14.17558652272697</v>
      </c>
    </row>
    <row r="65" spans="1:11" ht="12" customHeight="1">
      <c r="A65" s="315">
        <v>41487</v>
      </c>
      <c r="B65" s="294">
        <v>48858</v>
      </c>
      <c r="C65" s="294">
        <v>-29597</v>
      </c>
      <c r="D65" s="295">
        <v>-37.724810400866737</v>
      </c>
      <c r="E65" s="294">
        <v>191</v>
      </c>
      <c r="F65" s="295">
        <v>0.39246306532147041</v>
      </c>
      <c r="G65" s="294">
        <v>551562</v>
      </c>
      <c r="H65" s="294">
        <v>-220821</v>
      </c>
      <c r="I65" s="295">
        <v>-28.58957278966523</v>
      </c>
      <c r="J65" s="294">
        <v>16310</v>
      </c>
      <c r="K65" s="295">
        <v>3.0471628317129129</v>
      </c>
    </row>
    <row r="66" spans="1:11" ht="12" customHeight="1">
      <c r="A66" s="315">
        <v>41518</v>
      </c>
      <c r="B66" s="294">
        <v>67519</v>
      </c>
      <c r="C66" s="294">
        <v>18661</v>
      </c>
      <c r="D66" s="295">
        <v>38.194359163289533</v>
      </c>
      <c r="E66" s="294">
        <v>7706</v>
      </c>
      <c r="F66" s="295">
        <v>12.883486867403407</v>
      </c>
      <c r="G66" s="294">
        <v>711155</v>
      </c>
      <c r="H66" s="294">
        <v>159593</v>
      </c>
      <c r="I66" s="295">
        <v>28.934734445085049</v>
      </c>
      <c r="J66" s="294">
        <v>85304</v>
      </c>
      <c r="K66" s="295">
        <v>13.630081281327344</v>
      </c>
    </row>
    <row r="67" spans="1:11" ht="12" customHeight="1">
      <c r="A67" s="315">
        <v>41548</v>
      </c>
      <c r="B67" s="294">
        <v>79314</v>
      </c>
      <c r="C67" s="294">
        <v>11795</v>
      </c>
      <c r="D67" s="295">
        <v>17.469156829929354</v>
      </c>
      <c r="E67" s="294">
        <v>9321</v>
      </c>
      <c r="F67" s="295">
        <v>13.317045990313318</v>
      </c>
      <c r="G67" s="294">
        <v>818003</v>
      </c>
      <c r="H67" s="294">
        <v>106848</v>
      </c>
      <c r="I67" s="295">
        <v>15.02457270215354</v>
      </c>
      <c r="J67" s="294">
        <v>118670</v>
      </c>
      <c r="K67" s="295">
        <v>16.969026200679792</v>
      </c>
    </row>
    <row r="68" spans="1:11" ht="12" customHeight="1">
      <c r="A68" s="315">
        <v>41579</v>
      </c>
      <c r="B68" s="294">
        <v>64139</v>
      </c>
      <c r="C68" s="294">
        <v>-15175</v>
      </c>
      <c r="D68" s="295">
        <v>-19.132813879012531</v>
      </c>
      <c r="E68" s="294">
        <v>4513</v>
      </c>
      <c r="F68" s="295">
        <v>7.5688458055210814</v>
      </c>
      <c r="G68" s="294">
        <v>653514</v>
      </c>
      <c r="H68" s="294">
        <v>-164489</v>
      </c>
      <c r="I68" s="295">
        <v>-20.108605958657854</v>
      </c>
      <c r="J68" s="294">
        <v>72305</v>
      </c>
      <c r="K68" s="295">
        <v>12.440447412204559</v>
      </c>
    </row>
    <row r="69" spans="1:11" ht="12" customHeight="1">
      <c r="A69" s="315">
        <v>41609</v>
      </c>
      <c r="B69" s="294">
        <v>62541</v>
      </c>
      <c r="C69" s="294">
        <v>-1598</v>
      </c>
      <c r="D69" s="295">
        <v>-2.4914638519465537</v>
      </c>
      <c r="E69" s="294">
        <v>10928</v>
      </c>
      <c r="F69" s="295">
        <v>21.172960300699437</v>
      </c>
      <c r="G69" s="294">
        <v>697348</v>
      </c>
      <c r="H69" s="294">
        <v>43834</v>
      </c>
      <c r="I69" s="295">
        <v>6.7074309043111544</v>
      </c>
      <c r="J69" s="294">
        <v>159075</v>
      </c>
      <c r="K69" s="295">
        <v>29.552847718536878</v>
      </c>
    </row>
    <row r="70" spans="1:11" ht="12" customHeight="1">
      <c r="A70" s="315">
        <v>41640</v>
      </c>
      <c r="B70" s="294">
        <v>61033</v>
      </c>
      <c r="C70" s="294">
        <v>-1508</v>
      </c>
      <c r="D70" s="295">
        <v>-2.411218240834013</v>
      </c>
      <c r="E70" s="294">
        <v>7612</v>
      </c>
      <c r="F70" s="295">
        <v>14.249078077909436</v>
      </c>
      <c r="G70" s="294">
        <v>665069</v>
      </c>
      <c r="H70" s="294">
        <v>-32279</v>
      </c>
      <c r="I70" s="295">
        <v>-4.6288223383447002</v>
      </c>
      <c r="J70" s="294">
        <v>117234</v>
      </c>
      <c r="K70" s="295">
        <v>21.399508976242846</v>
      </c>
    </row>
    <row r="71" spans="1:11" ht="12" customHeight="1">
      <c r="A71" s="315">
        <v>41671</v>
      </c>
      <c r="B71" s="294">
        <v>56459</v>
      </c>
      <c r="C71" s="294">
        <v>-4574</v>
      </c>
      <c r="D71" s="295">
        <v>-7.494306358855046</v>
      </c>
      <c r="E71" s="294">
        <v>5131</v>
      </c>
      <c r="F71" s="295">
        <v>9.9964931421446384</v>
      </c>
      <c r="G71" s="294">
        <v>570145</v>
      </c>
      <c r="H71" s="294">
        <v>-94924</v>
      </c>
      <c r="I71" s="295">
        <v>-14.272804776647234</v>
      </c>
      <c r="J71" s="294">
        <v>94164</v>
      </c>
      <c r="K71" s="295">
        <v>19.783142604431688</v>
      </c>
    </row>
    <row r="72" spans="1:11" ht="12" customHeight="1">
      <c r="A72" s="315">
        <v>41699</v>
      </c>
      <c r="B72" s="294">
        <v>60924</v>
      </c>
      <c r="C72" s="294">
        <v>4465</v>
      </c>
      <c r="D72" s="295">
        <v>7.9083937016241874</v>
      </c>
      <c r="E72" s="294">
        <v>10988</v>
      </c>
      <c r="F72" s="295">
        <v>22.004165331624478</v>
      </c>
      <c r="G72" s="294">
        <v>634510</v>
      </c>
      <c r="H72" s="294">
        <v>64365</v>
      </c>
      <c r="I72" s="295">
        <v>11.289233440615984</v>
      </c>
      <c r="J72" s="294">
        <v>158701</v>
      </c>
      <c r="K72" s="295">
        <v>33.353929833189369</v>
      </c>
    </row>
    <row r="73" spans="1:11" ht="12" customHeight="1">
      <c r="A73" s="315">
        <v>41730</v>
      </c>
      <c r="B73" s="294">
        <v>60690</v>
      </c>
      <c r="C73" s="294">
        <v>-234</v>
      </c>
      <c r="D73" s="295">
        <v>-0.38408508961985427</v>
      </c>
      <c r="E73" s="294">
        <v>2601</v>
      </c>
      <c r="F73" s="295">
        <v>4.4776119402985071</v>
      </c>
      <c r="G73" s="294">
        <v>658354</v>
      </c>
      <c r="H73" s="294">
        <v>23844</v>
      </c>
      <c r="I73" s="295">
        <v>3.7578603962112496</v>
      </c>
      <c r="J73" s="294">
        <v>65910</v>
      </c>
      <c r="K73" s="295">
        <v>11.125102119356429</v>
      </c>
    </row>
    <row r="74" spans="1:11" ht="12" customHeight="1">
      <c r="A74" s="315">
        <v>41760</v>
      </c>
      <c r="B74" s="294">
        <v>70109</v>
      </c>
      <c r="C74" s="294">
        <v>9419</v>
      </c>
      <c r="D74" s="295">
        <v>15.51985500082386</v>
      </c>
      <c r="E74" s="294">
        <v>7012</v>
      </c>
      <c r="F74" s="295">
        <v>11.113048163938064</v>
      </c>
      <c r="G74" s="294">
        <v>769701</v>
      </c>
      <c r="H74" s="294">
        <v>111347</v>
      </c>
      <c r="I74" s="295">
        <v>16.912937416648187</v>
      </c>
      <c r="J74" s="294">
        <v>101246</v>
      </c>
      <c r="K74" s="295">
        <v>15.146270130375269</v>
      </c>
    </row>
    <row r="75" spans="1:11" ht="12" customHeight="1">
      <c r="A75" s="315">
        <v>41791</v>
      </c>
      <c r="B75" s="294">
        <v>82082</v>
      </c>
      <c r="C75" s="294">
        <v>11973</v>
      </c>
      <c r="D75" s="295">
        <v>17.077693306137586</v>
      </c>
      <c r="E75" s="294">
        <v>12916</v>
      </c>
      <c r="F75" s="295">
        <v>18.673914929300523</v>
      </c>
      <c r="G75" s="294">
        <v>790774</v>
      </c>
      <c r="H75" s="294">
        <v>21073</v>
      </c>
      <c r="I75" s="295">
        <v>2.7378163728512761</v>
      </c>
      <c r="J75" s="294">
        <v>128425</v>
      </c>
      <c r="K75" s="295">
        <v>19.38932496312367</v>
      </c>
    </row>
    <row r="76" spans="1:11" ht="12" customHeight="1">
      <c r="A76" s="315">
        <v>41821</v>
      </c>
      <c r="B76" s="294">
        <v>86657</v>
      </c>
      <c r="C76" s="294">
        <v>4575</v>
      </c>
      <c r="D76" s="295">
        <v>5.5736945980848418</v>
      </c>
      <c r="E76" s="294">
        <v>8202</v>
      </c>
      <c r="F76" s="295">
        <v>10.454400611815691</v>
      </c>
      <c r="G76" s="294">
        <v>846048</v>
      </c>
      <c r="H76" s="294">
        <v>55274</v>
      </c>
      <c r="I76" s="295">
        <v>6.9898605669887983</v>
      </c>
      <c r="J76" s="294">
        <v>73665</v>
      </c>
      <c r="K76" s="295">
        <v>9.5373668244899221</v>
      </c>
    </row>
    <row r="77" spans="1:11" ht="12" customHeight="1">
      <c r="A77" s="315">
        <v>41852</v>
      </c>
      <c r="B77" s="294">
        <v>55041</v>
      </c>
      <c r="C77" s="294">
        <v>-31616</v>
      </c>
      <c r="D77" s="295">
        <v>-36.484069376968968</v>
      </c>
      <c r="E77" s="294">
        <v>6183</v>
      </c>
      <c r="F77" s="295">
        <v>12.655041139629128</v>
      </c>
      <c r="G77" s="294">
        <v>605959</v>
      </c>
      <c r="H77" s="294">
        <v>-240089</v>
      </c>
      <c r="I77" s="295">
        <v>-28.377704338288137</v>
      </c>
      <c r="J77" s="294">
        <v>54397</v>
      </c>
      <c r="K77" s="295">
        <v>9.8623545494432179</v>
      </c>
    </row>
    <row r="78" spans="1:11" ht="12" customHeight="1">
      <c r="A78" s="315">
        <v>41883</v>
      </c>
      <c r="B78" s="294">
        <v>80619</v>
      </c>
      <c r="C78" s="294">
        <v>25578</v>
      </c>
      <c r="D78" s="295">
        <v>46.47081266692102</v>
      </c>
      <c r="E78" s="294">
        <v>13100</v>
      </c>
      <c r="F78" s="295">
        <v>19.401946118870242</v>
      </c>
      <c r="G78" s="294">
        <v>842084</v>
      </c>
      <c r="H78" s="294">
        <v>236125</v>
      </c>
      <c r="I78" s="295">
        <v>38.967157844012547</v>
      </c>
      <c r="J78" s="294">
        <v>130929</v>
      </c>
      <c r="K78" s="295">
        <v>18.41075433625581</v>
      </c>
    </row>
    <row r="79" spans="1:11" ht="12" customHeight="1">
      <c r="A79" s="315">
        <v>41913</v>
      </c>
      <c r="B79" s="294">
        <v>86301</v>
      </c>
      <c r="C79" s="294">
        <v>5682</v>
      </c>
      <c r="D79" s="295">
        <v>7.0479663602872771</v>
      </c>
      <c r="E79" s="294">
        <v>6987</v>
      </c>
      <c r="F79" s="295">
        <v>8.8092896588244187</v>
      </c>
      <c r="G79" s="294">
        <v>871098</v>
      </c>
      <c r="H79" s="294">
        <v>29014</v>
      </c>
      <c r="I79" s="295">
        <v>3.4454994988623464</v>
      </c>
      <c r="J79" s="294">
        <v>53095</v>
      </c>
      <c r="K79" s="295">
        <v>6.4908074909260725</v>
      </c>
    </row>
    <row r="80" spans="1:11" ht="12" customHeight="1">
      <c r="A80" s="315">
        <v>41944</v>
      </c>
      <c r="B80" s="294">
        <v>70261</v>
      </c>
      <c r="C80" s="294">
        <v>-16040</v>
      </c>
      <c r="D80" s="295">
        <v>-18.586111400794891</v>
      </c>
      <c r="E80" s="294">
        <v>6122</v>
      </c>
      <c r="F80" s="295">
        <v>9.5448946818628286</v>
      </c>
      <c r="G80" s="294">
        <v>726458</v>
      </c>
      <c r="H80" s="294">
        <v>-144640</v>
      </c>
      <c r="I80" s="295">
        <v>-16.604331544786007</v>
      </c>
      <c r="J80" s="294">
        <v>72944</v>
      </c>
      <c r="K80" s="295">
        <v>11.161811376649926</v>
      </c>
    </row>
    <row r="81" spans="1:11" ht="12" customHeight="1">
      <c r="A81" s="315">
        <v>41974</v>
      </c>
      <c r="B81" s="294">
        <v>72645</v>
      </c>
      <c r="C81" s="294">
        <v>2384</v>
      </c>
      <c r="D81" s="295">
        <v>3.3930630079275841</v>
      </c>
      <c r="E81" s="294">
        <v>10104</v>
      </c>
      <c r="F81" s="295">
        <v>16.15580179402312</v>
      </c>
      <c r="G81" s="294">
        <v>735297</v>
      </c>
      <c r="H81" s="294">
        <v>8839</v>
      </c>
      <c r="I81" s="295">
        <v>1.2167255367825807</v>
      </c>
      <c r="J81" s="294">
        <v>37949</v>
      </c>
      <c r="K81" s="295">
        <v>5.4419027515673664</v>
      </c>
    </row>
    <row r="82" spans="1:11" ht="12" customHeight="1">
      <c r="A82" s="315">
        <v>42005</v>
      </c>
      <c r="B82" s="294">
        <v>69501</v>
      </c>
      <c r="C82" s="294">
        <v>-3144</v>
      </c>
      <c r="D82" s="295">
        <v>-4.3278959322733845</v>
      </c>
      <c r="E82" s="294">
        <v>8468</v>
      </c>
      <c r="F82" s="295">
        <v>13.874461356970819</v>
      </c>
      <c r="G82" s="294">
        <v>716632</v>
      </c>
      <c r="H82" s="294">
        <v>-18665</v>
      </c>
      <c r="I82" s="295">
        <v>-2.5384300493542065</v>
      </c>
      <c r="J82" s="294">
        <v>51563</v>
      </c>
      <c r="K82" s="295">
        <v>7.7530301367226562</v>
      </c>
    </row>
    <row r="83" spans="1:11" ht="12" customHeight="1">
      <c r="A83" s="315">
        <v>42036</v>
      </c>
      <c r="B83" s="294">
        <v>66517</v>
      </c>
      <c r="C83" s="294">
        <v>-2984</v>
      </c>
      <c r="D83" s="295">
        <v>-4.2934634034042674</v>
      </c>
      <c r="E83" s="294">
        <v>10058</v>
      </c>
      <c r="F83" s="295">
        <v>17.814697391027117</v>
      </c>
      <c r="G83" s="294">
        <v>635068</v>
      </c>
      <c r="H83" s="294">
        <v>-81564</v>
      </c>
      <c r="I83" s="295">
        <v>-11.381573806360866</v>
      </c>
      <c r="J83" s="294">
        <v>64923</v>
      </c>
      <c r="K83" s="295">
        <v>11.387103280744372</v>
      </c>
    </row>
    <row r="84" spans="1:11" ht="12" customHeight="1">
      <c r="A84" s="315">
        <v>42064</v>
      </c>
      <c r="B84" s="294">
        <v>75128</v>
      </c>
      <c r="C84" s="294">
        <v>8611</v>
      </c>
      <c r="D84" s="295">
        <v>12.945562788460093</v>
      </c>
      <c r="E84" s="294">
        <v>14204</v>
      </c>
      <c r="F84" s="295">
        <v>23.314293217779529</v>
      </c>
      <c r="G84" s="294">
        <v>734571</v>
      </c>
      <c r="H84" s="294">
        <v>99503</v>
      </c>
      <c r="I84" s="295">
        <v>15.668085937253963</v>
      </c>
      <c r="J84" s="294">
        <v>100061</v>
      </c>
      <c r="K84" s="295">
        <v>15.769806622433059</v>
      </c>
    </row>
    <row r="85" spans="1:11" ht="12" customHeight="1">
      <c r="A85" s="315">
        <v>42095</v>
      </c>
      <c r="B85" s="294">
        <v>70935</v>
      </c>
      <c r="C85" s="294">
        <v>-4193</v>
      </c>
      <c r="D85" s="295">
        <v>-5.5811415184751354</v>
      </c>
      <c r="E85" s="294">
        <v>10245</v>
      </c>
      <c r="F85" s="295">
        <v>16.880869995056845</v>
      </c>
      <c r="G85" s="294">
        <v>750828</v>
      </c>
      <c r="H85" s="294">
        <v>16257</v>
      </c>
      <c r="I85" s="295">
        <v>2.2131284790714578</v>
      </c>
      <c r="J85" s="294">
        <v>92474</v>
      </c>
      <c r="K85" s="295">
        <v>14.046242598966513</v>
      </c>
    </row>
    <row r="86" spans="1:11" ht="12" customHeight="1">
      <c r="A86" s="315">
        <v>42125</v>
      </c>
      <c r="B86" s="294">
        <v>81530</v>
      </c>
      <c r="C86" s="294">
        <v>10595</v>
      </c>
      <c r="D86" s="295">
        <v>14.936209205610771</v>
      </c>
      <c r="E86" s="294">
        <v>11421</v>
      </c>
      <c r="F86" s="295">
        <v>16.290347886861888</v>
      </c>
      <c r="G86" s="294">
        <v>826745</v>
      </c>
      <c r="H86" s="294">
        <v>75917</v>
      </c>
      <c r="I86" s="295">
        <v>10.111104007842009</v>
      </c>
      <c r="J86" s="294">
        <v>57044</v>
      </c>
      <c r="K86" s="295">
        <v>7.4111895398342993</v>
      </c>
    </row>
    <row r="87" spans="1:11" ht="12" customHeight="1">
      <c r="A87" s="315">
        <v>42156</v>
      </c>
      <c r="B87" s="294">
        <v>94776</v>
      </c>
      <c r="C87" s="294">
        <v>13246</v>
      </c>
      <c r="D87" s="295">
        <v>16.246780326260271</v>
      </c>
      <c r="E87" s="294">
        <v>12694</v>
      </c>
      <c r="F87" s="295">
        <v>15.465022782095954</v>
      </c>
      <c r="G87" s="294">
        <v>898308</v>
      </c>
      <c r="H87" s="294">
        <v>71563</v>
      </c>
      <c r="I87" s="295">
        <v>8.6559942908635676</v>
      </c>
      <c r="J87" s="294">
        <v>107534</v>
      </c>
      <c r="K87" s="295">
        <v>13.598575572793237</v>
      </c>
    </row>
    <row r="88" spans="1:11" ht="12" customHeight="1">
      <c r="A88" s="315">
        <v>42186</v>
      </c>
      <c r="B88" s="294">
        <v>97096</v>
      </c>
      <c r="C88" s="294">
        <v>2320</v>
      </c>
      <c r="D88" s="295">
        <v>2.4478770996876849</v>
      </c>
      <c r="E88" s="294">
        <v>10439</v>
      </c>
      <c r="F88" s="295">
        <v>12.046343630635725</v>
      </c>
      <c r="G88" s="294">
        <v>928357</v>
      </c>
      <c r="H88" s="294">
        <v>30049</v>
      </c>
      <c r="I88" s="295">
        <v>3.3450665028030473</v>
      </c>
      <c r="J88" s="294">
        <v>82309</v>
      </c>
      <c r="K88" s="295">
        <v>9.7286442376791857</v>
      </c>
    </row>
    <row r="89" spans="1:11" ht="12" customHeight="1">
      <c r="A89" s="315">
        <v>42217</v>
      </c>
      <c r="B89" s="294">
        <v>61979</v>
      </c>
      <c r="C89" s="294">
        <v>-35117</v>
      </c>
      <c r="D89" s="295">
        <v>-36.167298343907063</v>
      </c>
      <c r="E89" s="294">
        <v>6938</v>
      </c>
      <c r="F89" s="295">
        <v>12.60514888901001</v>
      </c>
      <c r="G89" s="294">
        <v>669412</v>
      </c>
      <c r="H89" s="294">
        <v>-258945</v>
      </c>
      <c r="I89" s="295">
        <v>-27.892825712522232</v>
      </c>
      <c r="J89" s="294">
        <v>63453</v>
      </c>
      <c r="K89" s="295">
        <v>10.471500547066716</v>
      </c>
    </row>
    <row r="90" spans="1:11" ht="12" customHeight="1">
      <c r="A90" s="315">
        <v>42248</v>
      </c>
      <c r="B90" s="294">
        <v>91941</v>
      </c>
      <c r="C90" s="294">
        <v>29962</v>
      </c>
      <c r="D90" s="295">
        <v>48.34218041594734</v>
      </c>
      <c r="E90" s="294">
        <v>11322</v>
      </c>
      <c r="F90" s="295">
        <v>14.043835820340119</v>
      </c>
      <c r="G90" s="294">
        <v>927895</v>
      </c>
      <c r="H90" s="294">
        <v>258483</v>
      </c>
      <c r="I90" s="295">
        <v>38.613439854678433</v>
      </c>
      <c r="J90" s="294">
        <v>85811</v>
      </c>
      <c r="K90" s="295">
        <v>10.190313555417275</v>
      </c>
    </row>
    <row r="91" spans="1:11" ht="12" customHeight="1">
      <c r="A91" s="315">
        <v>42278</v>
      </c>
      <c r="B91" s="294">
        <v>95431</v>
      </c>
      <c r="C91" s="294">
        <v>3490</v>
      </c>
      <c r="D91" s="295">
        <v>3.7959125961214255</v>
      </c>
      <c r="E91" s="294">
        <v>9130</v>
      </c>
      <c r="F91" s="295">
        <v>10.579251688856445</v>
      </c>
      <c r="G91" s="294">
        <v>895669</v>
      </c>
      <c r="H91" s="294">
        <v>-32226</v>
      </c>
      <c r="I91" s="295">
        <v>-3.4730222708388343</v>
      </c>
      <c r="J91" s="294">
        <v>24571</v>
      </c>
      <c r="K91" s="295">
        <v>2.8206929645114558</v>
      </c>
    </row>
    <row r="92" spans="1:11" ht="12" customHeight="1">
      <c r="A92" s="315">
        <v>42309</v>
      </c>
      <c r="B92" s="316">
        <v>87032</v>
      </c>
      <c r="C92" s="316">
        <v>-8399</v>
      </c>
      <c r="D92" s="295">
        <v>-8.8011233247058076</v>
      </c>
      <c r="E92" s="316">
        <v>16771</v>
      </c>
      <c r="F92" s="317">
        <v>23.86957202430936</v>
      </c>
      <c r="G92" s="294">
        <v>850599</v>
      </c>
      <c r="H92" s="316">
        <v>-45070</v>
      </c>
      <c r="I92" s="295">
        <v>-5.031992845571299</v>
      </c>
      <c r="J92" s="294">
        <v>124141</v>
      </c>
      <c r="K92" s="295">
        <v>17.088530926770716</v>
      </c>
    </row>
    <row r="93" spans="1:11" ht="12" customHeight="1">
      <c r="A93" s="315">
        <v>42339</v>
      </c>
      <c r="B93" s="294">
        <v>84064</v>
      </c>
      <c r="C93" s="294">
        <v>-2968</v>
      </c>
      <c r="D93" s="295">
        <v>-3.4102399117565954</v>
      </c>
      <c r="E93" s="294">
        <v>11419</v>
      </c>
      <c r="F93" s="295">
        <v>15.71890701355909</v>
      </c>
      <c r="G93" s="294">
        <v>846378</v>
      </c>
      <c r="H93" s="294">
        <v>-4221</v>
      </c>
      <c r="I93" s="295">
        <v>-0.4962385330808054</v>
      </c>
      <c r="J93" s="294">
        <v>111081</v>
      </c>
      <c r="K93" s="295">
        <v>15.106956780729419</v>
      </c>
    </row>
    <row r="94" spans="1:11" ht="12" customHeight="1">
      <c r="A94" s="315">
        <v>42370</v>
      </c>
      <c r="B94" s="316">
        <v>69822</v>
      </c>
      <c r="C94" s="316">
        <v>-14242</v>
      </c>
      <c r="D94" s="295">
        <v>-16.941853825656644</v>
      </c>
      <c r="E94" s="316">
        <v>321</v>
      </c>
      <c r="F94" s="317">
        <v>0.46186385807398456</v>
      </c>
      <c r="G94" s="294">
        <v>728336</v>
      </c>
      <c r="H94" s="316">
        <v>-118042</v>
      </c>
      <c r="I94" s="295">
        <v>-13.946723567956633</v>
      </c>
      <c r="J94" s="294">
        <v>11704</v>
      </c>
      <c r="K94" s="295">
        <v>1.6331952801437837</v>
      </c>
    </row>
    <row r="95" spans="1:11" ht="12" customHeight="1">
      <c r="A95" s="315">
        <v>42401</v>
      </c>
      <c r="B95" s="294">
        <v>75903</v>
      </c>
      <c r="C95" s="294">
        <v>6081</v>
      </c>
      <c r="D95" s="295">
        <v>8.7092893357394523</v>
      </c>
      <c r="E95" s="294">
        <v>9386</v>
      </c>
      <c r="F95" s="295">
        <v>14.110678473172271</v>
      </c>
      <c r="G95" s="294">
        <v>703862</v>
      </c>
      <c r="H95" s="294">
        <v>-24474</v>
      </c>
      <c r="I95" s="295">
        <v>-3.360262296522484</v>
      </c>
      <c r="J95" s="294">
        <v>68794</v>
      </c>
      <c r="K95" s="295">
        <v>10.832540767287913</v>
      </c>
    </row>
    <row r="96" spans="1:11" s="133" customFormat="1" ht="12" customHeight="1">
      <c r="A96" s="315">
        <v>42430</v>
      </c>
      <c r="B96" s="316">
        <v>78195</v>
      </c>
      <c r="C96" s="316">
        <v>2292</v>
      </c>
      <c r="D96" s="295">
        <v>3.0196434923520807</v>
      </c>
      <c r="E96" s="316">
        <v>3067</v>
      </c>
      <c r="F96" s="317">
        <v>4.0823660951975294</v>
      </c>
      <c r="G96" s="294">
        <v>760566</v>
      </c>
      <c r="H96" s="316">
        <v>56704</v>
      </c>
      <c r="I96" s="295">
        <v>8.0561246380682583</v>
      </c>
      <c r="J96" s="294">
        <v>25995</v>
      </c>
      <c r="K96" s="295">
        <v>3.5388001976663932</v>
      </c>
    </row>
    <row r="97" spans="1:11" s="133" customFormat="1" ht="12" customHeight="1">
      <c r="A97" s="315">
        <v>42461</v>
      </c>
      <c r="B97" s="294">
        <v>80313</v>
      </c>
      <c r="C97" s="294">
        <v>2118</v>
      </c>
      <c r="D97" s="295">
        <v>2.7086130826779207</v>
      </c>
      <c r="E97" s="294">
        <v>9378</v>
      </c>
      <c r="F97" s="295">
        <v>13.220554028335801</v>
      </c>
      <c r="G97" s="294">
        <v>784730</v>
      </c>
      <c r="H97" s="294">
        <v>24164</v>
      </c>
      <c r="I97" s="295">
        <v>3.177107575147982</v>
      </c>
      <c r="J97" s="294">
        <v>33902</v>
      </c>
      <c r="K97" s="295">
        <v>4.5152817955643636</v>
      </c>
    </row>
    <row r="98" spans="1:11" ht="12" customHeight="1">
      <c r="A98" s="315">
        <v>42491</v>
      </c>
      <c r="B98" s="316">
        <v>90943</v>
      </c>
      <c r="C98" s="316">
        <v>10630</v>
      </c>
      <c r="D98" s="295">
        <v>13.235715264029485</v>
      </c>
      <c r="E98" s="316">
        <v>9413</v>
      </c>
      <c r="F98" s="317">
        <v>11.545443395069301</v>
      </c>
      <c r="G98" s="294">
        <v>905619</v>
      </c>
      <c r="H98" s="316">
        <v>120889</v>
      </c>
      <c r="I98" s="295">
        <v>15.405171205382743</v>
      </c>
      <c r="J98" s="294">
        <v>78874</v>
      </c>
      <c r="K98" s="295">
        <v>9.5403056565204505</v>
      </c>
    </row>
    <row r="99" spans="1:11" ht="12" customHeight="1">
      <c r="A99" s="315">
        <v>42522</v>
      </c>
      <c r="B99" s="294">
        <v>106040</v>
      </c>
      <c r="C99" s="294">
        <v>15097</v>
      </c>
      <c r="D99" s="295">
        <v>16.60050801051208</v>
      </c>
      <c r="E99" s="294">
        <v>11264</v>
      </c>
      <c r="F99" s="295">
        <v>11.884865366759517</v>
      </c>
      <c r="G99" s="294">
        <v>994917</v>
      </c>
      <c r="H99" s="294">
        <v>89298</v>
      </c>
      <c r="I99" s="295">
        <v>9.8604379987610677</v>
      </c>
      <c r="J99" s="294">
        <v>96609</v>
      </c>
      <c r="K99" s="295">
        <v>10.754551890888203</v>
      </c>
    </row>
    <row r="100" spans="1:11" ht="12" customHeight="1">
      <c r="A100" s="315">
        <v>42552</v>
      </c>
      <c r="B100" s="316">
        <v>94753</v>
      </c>
      <c r="C100" s="316">
        <v>-11287</v>
      </c>
      <c r="D100" s="295">
        <v>-10.644096567333081</v>
      </c>
      <c r="E100" s="316">
        <v>-2343</v>
      </c>
      <c r="F100" s="317">
        <v>-2.413075718876164</v>
      </c>
      <c r="G100" s="294">
        <v>926099</v>
      </c>
      <c r="H100" s="316">
        <v>-68818</v>
      </c>
      <c r="I100" s="295">
        <v>-6.9169589020993714</v>
      </c>
      <c r="J100" s="294">
        <v>-2258</v>
      </c>
      <c r="K100" s="295">
        <v>-0.24322539712632102</v>
      </c>
    </row>
    <row r="101" spans="1:11" ht="12" customHeight="1">
      <c r="A101" s="315">
        <v>42583</v>
      </c>
      <c r="B101" s="294">
        <v>71867</v>
      </c>
      <c r="C101" s="294">
        <v>-22886</v>
      </c>
      <c r="D101" s="295">
        <v>-24.153324960687261</v>
      </c>
      <c r="E101" s="294">
        <v>9888</v>
      </c>
      <c r="F101" s="295">
        <v>15.953790800109715</v>
      </c>
      <c r="G101" s="294">
        <v>770478</v>
      </c>
      <c r="H101" s="294">
        <v>-155621</v>
      </c>
      <c r="I101" s="295">
        <v>-16.803927009963299</v>
      </c>
      <c r="J101" s="294">
        <v>101066</v>
      </c>
      <c r="K101" s="295">
        <v>15.0977275579165</v>
      </c>
    </row>
    <row r="102" spans="1:11" ht="12" customHeight="1">
      <c r="A102" s="315">
        <v>42614</v>
      </c>
      <c r="B102" s="316">
        <v>97750</v>
      </c>
      <c r="C102" s="316">
        <v>25883</v>
      </c>
      <c r="D102" s="295">
        <v>36.015139076349371</v>
      </c>
      <c r="E102" s="316">
        <v>5809</v>
      </c>
      <c r="F102" s="317">
        <v>6.3181823125700181</v>
      </c>
      <c r="G102" s="294">
        <v>968726</v>
      </c>
      <c r="H102" s="316">
        <v>198248</v>
      </c>
      <c r="I102" s="295">
        <v>25.730520534006164</v>
      </c>
      <c r="J102" s="294">
        <v>40831</v>
      </c>
      <c r="K102" s="295">
        <v>4.4003901303488</v>
      </c>
    </row>
    <row r="103" spans="1:11" ht="12" customHeight="1">
      <c r="A103" s="315">
        <v>42644</v>
      </c>
      <c r="B103" s="294">
        <v>96632</v>
      </c>
      <c r="C103" s="294">
        <v>-1118</v>
      </c>
      <c r="D103" s="295">
        <v>-1.1437340153452686</v>
      </c>
      <c r="E103" s="294">
        <v>1201</v>
      </c>
      <c r="F103" s="295">
        <v>1.2585009064140584</v>
      </c>
      <c r="G103" s="294">
        <v>949173</v>
      </c>
      <c r="H103" s="294">
        <v>-19553</v>
      </c>
      <c r="I103" s="295">
        <v>-2.0184241983801403</v>
      </c>
      <c r="J103" s="294">
        <v>53504</v>
      </c>
      <c r="K103" s="295">
        <v>5.9736353496660035</v>
      </c>
    </row>
    <row r="104" spans="1:11" ht="12" customHeight="1">
      <c r="A104" s="315">
        <v>42675</v>
      </c>
      <c r="B104" s="316">
        <v>96706</v>
      </c>
      <c r="C104" s="316">
        <v>74</v>
      </c>
      <c r="D104" s="295">
        <v>7.6579187018792946E-2</v>
      </c>
      <c r="E104" s="316">
        <v>9674</v>
      </c>
      <c r="F104" s="317">
        <v>11.115451787848148</v>
      </c>
      <c r="G104" s="294">
        <v>894951</v>
      </c>
      <c r="H104" s="316">
        <v>-54222</v>
      </c>
      <c r="I104" s="295">
        <v>-5.7125518741051424</v>
      </c>
      <c r="J104" s="294">
        <v>44352</v>
      </c>
      <c r="K104" s="295">
        <v>5.2142078699833885</v>
      </c>
    </row>
    <row r="105" spans="1:11" ht="12" customHeight="1">
      <c r="A105" s="315">
        <v>42705</v>
      </c>
      <c r="B105" s="294">
        <v>88175</v>
      </c>
      <c r="C105" s="294">
        <v>-8531</v>
      </c>
      <c r="D105" s="295">
        <v>-8.8215829421132099</v>
      </c>
      <c r="E105" s="294">
        <v>4111</v>
      </c>
      <c r="F105" s="295">
        <v>4.8903216596878565</v>
      </c>
      <c r="G105" s="294">
        <v>906950</v>
      </c>
      <c r="H105" s="294">
        <v>11999</v>
      </c>
      <c r="I105" s="295">
        <v>1.3407437949116767</v>
      </c>
      <c r="J105" s="294">
        <v>60572</v>
      </c>
      <c r="K105" s="295">
        <v>7.1566132390019588</v>
      </c>
    </row>
    <row r="106" spans="1:11" ht="12" customHeight="1">
      <c r="A106" s="315">
        <v>42736</v>
      </c>
      <c r="B106" s="316">
        <v>81981</v>
      </c>
      <c r="C106" s="316">
        <v>-6194</v>
      </c>
      <c r="D106" s="295">
        <v>-7.0246668556847176</v>
      </c>
      <c r="E106" s="316">
        <v>12159</v>
      </c>
      <c r="F106" s="317">
        <v>17.414282031451403</v>
      </c>
      <c r="G106" s="294">
        <v>866103</v>
      </c>
      <c r="H106" s="316">
        <v>-40847</v>
      </c>
      <c r="I106" s="295">
        <v>-4.5037763934064721</v>
      </c>
      <c r="J106" s="294">
        <v>137767</v>
      </c>
      <c r="K106" s="295">
        <v>18.915308319237276</v>
      </c>
    </row>
    <row r="107" spans="1:11" ht="12" customHeight="1">
      <c r="A107" s="315">
        <v>42767</v>
      </c>
      <c r="B107" s="294">
        <v>76495</v>
      </c>
      <c r="C107" s="294">
        <v>-5486</v>
      </c>
      <c r="D107" s="295">
        <v>-6.6917944401751628</v>
      </c>
      <c r="E107" s="294">
        <v>592</v>
      </c>
      <c r="F107" s="295">
        <v>0.7799428217593507</v>
      </c>
      <c r="G107" s="294">
        <v>748400</v>
      </c>
      <c r="H107" s="294">
        <v>-117703</v>
      </c>
      <c r="I107" s="295">
        <v>-13.58995408167389</v>
      </c>
      <c r="J107" s="294">
        <v>44538</v>
      </c>
      <c r="K107" s="295">
        <v>6.3276608198766233</v>
      </c>
    </row>
    <row r="108" spans="1:11" ht="12" customHeight="1">
      <c r="A108" s="315">
        <v>42795</v>
      </c>
      <c r="B108" s="316">
        <v>89447</v>
      </c>
      <c r="C108" s="316">
        <v>12952</v>
      </c>
      <c r="D108" s="295">
        <v>16.931825609516963</v>
      </c>
      <c r="E108" s="316">
        <v>11252</v>
      </c>
      <c r="F108" s="317">
        <v>14.389666858494788</v>
      </c>
      <c r="G108" s="294">
        <v>882529</v>
      </c>
      <c r="H108" s="316">
        <v>134129</v>
      </c>
      <c r="I108" s="295">
        <v>17.922100481026188</v>
      </c>
      <c r="J108" s="294">
        <v>121963</v>
      </c>
      <c r="K108" s="295">
        <v>16.035820691432434</v>
      </c>
    </row>
    <row r="109" spans="1:11" ht="12" customHeight="1">
      <c r="A109" s="315">
        <v>42826</v>
      </c>
      <c r="B109" s="294">
        <v>79774</v>
      </c>
      <c r="C109" s="294">
        <v>-9673</v>
      </c>
      <c r="D109" s="295">
        <v>-10.814225183628293</v>
      </c>
      <c r="E109" s="294">
        <v>-539</v>
      </c>
      <c r="F109" s="295">
        <v>-0.67112422646395975</v>
      </c>
      <c r="G109" s="294">
        <v>812980</v>
      </c>
      <c r="H109" s="294">
        <v>-69549</v>
      </c>
      <c r="I109" s="295">
        <v>-7.8806475481258973</v>
      </c>
      <c r="J109" s="294">
        <v>28250</v>
      </c>
      <c r="K109" s="295">
        <v>3.5999643189377237</v>
      </c>
    </row>
    <row r="110" spans="1:11" ht="12" customHeight="1">
      <c r="A110" s="315">
        <v>42856</v>
      </c>
      <c r="B110" s="316">
        <v>100169</v>
      </c>
      <c r="C110" s="316">
        <v>20395</v>
      </c>
      <c r="D110" s="295">
        <v>25.565973876200268</v>
      </c>
      <c r="E110" s="316">
        <v>9226</v>
      </c>
      <c r="F110" s="317">
        <v>10.144815983638104</v>
      </c>
      <c r="G110" s="294">
        <v>1055829</v>
      </c>
      <c r="H110" s="316">
        <v>242849</v>
      </c>
      <c r="I110" s="295">
        <v>29.871460552535119</v>
      </c>
      <c r="J110" s="294">
        <v>150210</v>
      </c>
      <c r="K110" s="295">
        <v>16.586445293219334</v>
      </c>
    </row>
    <row r="111" spans="1:11" ht="12" customHeight="1">
      <c r="A111" s="315">
        <v>42887</v>
      </c>
      <c r="B111" s="294">
        <v>117308</v>
      </c>
      <c r="C111" s="294">
        <v>17139</v>
      </c>
      <c r="D111" s="295">
        <v>17.110083958110792</v>
      </c>
      <c r="E111" s="294">
        <v>11268</v>
      </c>
      <c r="F111" s="295">
        <v>10.62617880045266</v>
      </c>
      <c r="G111" s="294">
        <v>1074311</v>
      </c>
      <c r="H111" s="294">
        <v>18482</v>
      </c>
      <c r="I111" s="295">
        <v>1.7504728511908652</v>
      </c>
      <c r="J111" s="294">
        <v>79394</v>
      </c>
      <c r="K111" s="295">
        <v>7.9799621475962317</v>
      </c>
    </row>
    <row r="112" spans="1:11" ht="12" customHeight="1">
      <c r="A112" s="315">
        <v>42917</v>
      </c>
      <c r="B112" s="316">
        <v>102750</v>
      </c>
      <c r="C112" s="316">
        <v>-14558</v>
      </c>
      <c r="D112" s="295">
        <v>-12.41006580966345</v>
      </c>
      <c r="E112" s="316">
        <v>7997</v>
      </c>
      <c r="F112" s="317">
        <v>8.4398383164649147</v>
      </c>
      <c r="G112" s="294">
        <v>983541</v>
      </c>
      <c r="H112" s="316">
        <v>-90770</v>
      </c>
      <c r="I112" s="295">
        <v>-8.4491362370859093</v>
      </c>
      <c r="J112" s="294">
        <v>57442</v>
      </c>
      <c r="K112" s="295">
        <v>6.2025766143792405</v>
      </c>
    </row>
    <row r="113" spans="1:11" ht="12" customHeight="1">
      <c r="A113" s="315">
        <v>42948</v>
      </c>
      <c r="B113" s="294">
        <v>75224</v>
      </c>
      <c r="C113" s="294">
        <v>-27526</v>
      </c>
      <c r="D113" s="295">
        <v>-26.789294403892946</v>
      </c>
      <c r="E113" s="294">
        <v>3357</v>
      </c>
      <c r="F113" s="295">
        <v>4.6711286125760081</v>
      </c>
      <c r="G113" s="294">
        <v>811189</v>
      </c>
      <c r="H113" s="294">
        <v>-172352</v>
      </c>
      <c r="I113" s="295">
        <v>-17.523621282691824</v>
      </c>
      <c r="J113" s="294">
        <v>40711</v>
      </c>
      <c r="K113" s="295">
        <v>5.2838627449453455</v>
      </c>
    </row>
    <row r="114" spans="1:11" ht="12" customHeight="1">
      <c r="A114" s="315">
        <v>42979</v>
      </c>
      <c r="B114" s="316">
        <v>103709</v>
      </c>
      <c r="C114" s="316">
        <v>28485</v>
      </c>
      <c r="D114" s="295">
        <v>37.866904179517178</v>
      </c>
      <c r="E114" s="316">
        <v>5959</v>
      </c>
      <c r="F114" s="317">
        <v>6.0961636828644501</v>
      </c>
      <c r="G114" s="294">
        <v>1000656</v>
      </c>
      <c r="H114" s="316">
        <v>189467</v>
      </c>
      <c r="I114" s="295">
        <v>23.356702322146873</v>
      </c>
      <c r="J114" s="294">
        <v>31930</v>
      </c>
      <c r="K114" s="295">
        <v>3.2960816577649408</v>
      </c>
    </row>
    <row r="115" spans="1:11" ht="12" customHeight="1">
      <c r="A115" s="315">
        <v>43009</v>
      </c>
      <c r="B115" s="294">
        <v>110396</v>
      </c>
      <c r="C115" s="294">
        <v>6687</v>
      </c>
      <c r="D115" s="295">
        <v>6.4478492705551114</v>
      </c>
      <c r="E115" s="294">
        <v>13764</v>
      </c>
      <c r="F115" s="295">
        <v>14.243728785495488</v>
      </c>
      <c r="G115" s="294">
        <v>1006423</v>
      </c>
      <c r="H115" s="294">
        <v>5767</v>
      </c>
      <c r="I115" s="295">
        <v>0.57632193281207533</v>
      </c>
      <c r="J115" s="294">
        <v>57250</v>
      </c>
      <c r="K115" s="295">
        <v>6.0315664267736233</v>
      </c>
    </row>
    <row r="116" spans="1:11" ht="12" customHeight="1">
      <c r="A116" s="315">
        <v>43040</v>
      </c>
      <c r="B116" s="316">
        <v>103720</v>
      </c>
      <c r="C116" s="316">
        <v>-6676</v>
      </c>
      <c r="D116" s="295">
        <v>-6.0473205550925755</v>
      </c>
      <c r="E116" s="316">
        <v>7014</v>
      </c>
      <c r="F116" s="317">
        <v>7.2529108845366368</v>
      </c>
      <c r="G116" s="294">
        <v>921276</v>
      </c>
      <c r="H116" s="316">
        <v>-85147</v>
      </c>
      <c r="I116" s="295">
        <v>-8.4603591134145386</v>
      </c>
      <c r="J116" s="294">
        <v>26325</v>
      </c>
      <c r="K116" s="295">
        <v>2.9415018252395941</v>
      </c>
    </row>
    <row r="117" spans="1:11" ht="12" customHeight="1">
      <c r="A117" s="315">
        <v>43070</v>
      </c>
      <c r="B117" s="294">
        <v>89644</v>
      </c>
      <c r="C117" s="294">
        <v>-14076</v>
      </c>
      <c r="D117" s="295">
        <v>-13.571153104512149</v>
      </c>
      <c r="E117" s="294">
        <v>1469</v>
      </c>
      <c r="F117" s="295">
        <v>1.6660051034873831</v>
      </c>
      <c r="G117" s="294">
        <v>855088</v>
      </c>
      <c r="H117" s="294">
        <v>-66188</v>
      </c>
      <c r="I117" s="295">
        <v>-7.1843833986774861</v>
      </c>
      <c r="J117" s="294">
        <v>-51862</v>
      </c>
      <c r="K117" s="295">
        <v>-5.7182865648602457</v>
      </c>
    </row>
    <row r="118" spans="1:11" ht="12" customHeight="1">
      <c r="A118" s="315">
        <v>43101</v>
      </c>
      <c r="B118" s="316">
        <v>90335</v>
      </c>
      <c r="C118" s="316">
        <v>691</v>
      </c>
      <c r="D118" s="295">
        <v>0.77082682611217701</v>
      </c>
      <c r="E118" s="316">
        <v>8354</v>
      </c>
      <c r="F118" s="317">
        <v>10.190166014076432</v>
      </c>
      <c r="G118" s="294">
        <v>899757</v>
      </c>
      <c r="H118" s="316">
        <v>44669</v>
      </c>
      <c r="I118" s="295">
        <v>5.2239067791853007</v>
      </c>
      <c r="J118" s="294">
        <v>33654</v>
      </c>
      <c r="K118" s="295">
        <v>3.8856810333182081</v>
      </c>
    </row>
    <row r="119" spans="1:11" ht="12" customHeight="1">
      <c r="A119" s="315">
        <v>43132</v>
      </c>
      <c r="B119" s="294">
        <v>84220</v>
      </c>
      <c r="C119" s="294">
        <v>-6115</v>
      </c>
      <c r="D119" s="295">
        <v>-6.7692477998560916</v>
      </c>
      <c r="E119" s="294">
        <v>7725</v>
      </c>
      <c r="F119" s="295">
        <v>10.098699261389633</v>
      </c>
      <c r="G119" s="294">
        <v>776026</v>
      </c>
      <c r="H119" s="294">
        <v>-123731</v>
      </c>
      <c r="I119" s="295">
        <v>-13.751601821380662</v>
      </c>
      <c r="J119" s="294">
        <v>27626</v>
      </c>
      <c r="K119" s="295">
        <v>3.6913415285943345</v>
      </c>
    </row>
    <row r="120" spans="1:11" ht="12" customHeight="1">
      <c r="A120" s="315">
        <v>43160</v>
      </c>
      <c r="B120" s="316">
        <v>87229</v>
      </c>
      <c r="C120" s="316">
        <v>3009</v>
      </c>
      <c r="D120" s="295">
        <v>3.5727855616243174</v>
      </c>
      <c r="E120" s="316">
        <v>-2218</v>
      </c>
      <c r="F120" s="317">
        <v>-2.4796807047748946</v>
      </c>
      <c r="G120" s="294">
        <v>799971</v>
      </c>
      <c r="H120" s="316">
        <v>23945</v>
      </c>
      <c r="I120" s="295">
        <v>3.0855924930350271</v>
      </c>
      <c r="J120" s="294">
        <v>-82558</v>
      </c>
      <c r="K120" s="295">
        <v>-9.3547067575116518</v>
      </c>
    </row>
    <row r="121" spans="1:11" ht="12" customHeight="1">
      <c r="A121" s="315">
        <v>43191</v>
      </c>
      <c r="B121" s="294">
        <v>90548</v>
      </c>
      <c r="C121" s="294">
        <v>3319</v>
      </c>
      <c r="D121" s="295">
        <v>3.8049272604294444</v>
      </c>
      <c r="E121" s="294">
        <v>10774</v>
      </c>
      <c r="F121" s="295">
        <v>13.505653471055732</v>
      </c>
      <c r="G121" s="294">
        <v>883338</v>
      </c>
      <c r="H121" s="294">
        <v>83367</v>
      </c>
      <c r="I121" s="295">
        <v>10.421252770412927</v>
      </c>
      <c r="J121" s="294">
        <v>70358</v>
      </c>
      <c r="K121" s="295">
        <v>8.6543334399370213</v>
      </c>
    </row>
    <row r="122" spans="1:11" ht="12" customHeight="1">
      <c r="A122" s="315">
        <v>43221</v>
      </c>
      <c r="B122" s="316">
        <v>102301</v>
      </c>
      <c r="C122" s="316">
        <v>11753</v>
      </c>
      <c r="D122" s="295">
        <v>12.979855987984273</v>
      </c>
      <c r="E122" s="316">
        <v>2132</v>
      </c>
      <c r="F122" s="317">
        <v>2.1284029989318052</v>
      </c>
      <c r="G122" s="294">
        <v>1033830</v>
      </c>
      <c r="H122" s="316">
        <v>150492</v>
      </c>
      <c r="I122" s="295">
        <v>17.036740183259408</v>
      </c>
      <c r="J122" s="294">
        <v>-21999</v>
      </c>
      <c r="K122" s="295">
        <v>-2.0835760336190803</v>
      </c>
    </row>
    <row r="123" spans="1:11" ht="12" customHeight="1">
      <c r="A123" s="315">
        <v>43252</v>
      </c>
      <c r="B123" s="294">
        <v>109060</v>
      </c>
      <c r="C123" s="294">
        <v>6759</v>
      </c>
      <c r="D123" s="295">
        <v>6.6069735388705881</v>
      </c>
      <c r="E123" s="294">
        <v>-8248</v>
      </c>
      <c r="F123" s="295">
        <v>-7.0310635250792783</v>
      </c>
      <c r="G123" s="294">
        <v>1030139</v>
      </c>
      <c r="H123" s="294">
        <v>-3691</v>
      </c>
      <c r="I123" s="295">
        <v>-0.357021947515549</v>
      </c>
      <c r="J123" s="294">
        <v>-44172</v>
      </c>
      <c r="K123" s="295">
        <v>-4.1116585420795282</v>
      </c>
    </row>
    <row r="124" spans="1:11" ht="12" customHeight="1">
      <c r="A124" s="315">
        <v>43282</v>
      </c>
      <c r="B124" s="316">
        <v>110972</v>
      </c>
      <c r="C124" s="316">
        <v>1912</v>
      </c>
      <c r="D124" s="295">
        <v>1.753163396295617</v>
      </c>
      <c r="E124" s="316">
        <v>8222</v>
      </c>
      <c r="F124" s="317">
        <v>8.0019464720194655</v>
      </c>
      <c r="G124" s="294">
        <v>1040384</v>
      </c>
      <c r="H124" s="316">
        <v>10245</v>
      </c>
      <c r="I124" s="295">
        <v>0.99452598144522242</v>
      </c>
      <c r="J124" s="294">
        <v>56843</v>
      </c>
      <c r="K124" s="295">
        <v>5.7794235319117355</v>
      </c>
    </row>
    <row r="125" spans="1:11" ht="12" customHeight="1">
      <c r="A125" s="315">
        <v>43313</v>
      </c>
      <c r="B125" s="294">
        <v>78408</v>
      </c>
      <c r="C125" s="294">
        <v>-32564</v>
      </c>
      <c r="D125" s="295">
        <v>-29.344339112568935</v>
      </c>
      <c r="E125" s="294">
        <v>3184</v>
      </c>
      <c r="F125" s="295">
        <v>4.2326916941401684</v>
      </c>
      <c r="G125" s="294">
        <v>810033</v>
      </c>
      <c r="H125" s="294">
        <v>-230351</v>
      </c>
      <c r="I125" s="295">
        <v>-22.140959491879922</v>
      </c>
      <c r="J125" s="294">
        <v>-1156</v>
      </c>
      <c r="K125" s="295">
        <v>-0.14250686338202317</v>
      </c>
    </row>
    <row r="126" spans="1:11" ht="12" customHeight="1">
      <c r="A126" s="315">
        <v>43344</v>
      </c>
      <c r="B126" s="316">
        <v>102406</v>
      </c>
      <c r="C126" s="316">
        <v>23998</v>
      </c>
      <c r="D126" s="295">
        <v>30.606570758085908</v>
      </c>
      <c r="E126" s="316">
        <v>-1303</v>
      </c>
      <c r="F126" s="317">
        <v>-1.2564001195653223</v>
      </c>
      <c r="G126" s="294">
        <v>935769</v>
      </c>
      <c r="H126" s="316">
        <v>125736</v>
      </c>
      <c r="I126" s="295">
        <v>15.522330571717449</v>
      </c>
      <c r="J126" s="294">
        <v>-64887</v>
      </c>
      <c r="K126" s="295">
        <v>-6.4844462032906414</v>
      </c>
    </row>
    <row r="127" spans="1:11" ht="12" customHeight="1">
      <c r="A127" s="315">
        <v>43374</v>
      </c>
      <c r="B127" s="294">
        <v>120588</v>
      </c>
      <c r="C127" s="294">
        <v>18182</v>
      </c>
      <c r="D127" s="295">
        <v>17.754819053571079</v>
      </c>
      <c r="E127" s="294">
        <v>10192</v>
      </c>
      <c r="F127" s="295">
        <v>9.2322185586434298</v>
      </c>
      <c r="G127" s="294">
        <v>1091362</v>
      </c>
      <c r="H127" s="294">
        <v>155593</v>
      </c>
      <c r="I127" s="295">
        <v>16.627287289918772</v>
      </c>
      <c r="J127" s="294">
        <v>84939</v>
      </c>
      <c r="K127" s="295">
        <v>8.4396918591884322</v>
      </c>
    </row>
    <row r="128" spans="1:11" ht="12" customHeight="1">
      <c r="A128" s="315">
        <v>43405</v>
      </c>
      <c r="B128" s="316">
        <v>101850</v>
      </c>
      <c r="C128" s="316">
        <v>-18738</v>
      </c>
      <c r="D128" s="295">
        <v>-15.538859588018708</v>
      </c>
      <c r="E128" s="316">
        <v>-1870</v>
      </c>
      <c r="F128" s="317">
        <v>-1.8029309679907444</v>
      </c>
      <c r="G128" s="294">
        <v>918568</v>
      </c>
      <c r="H128" s="316">
        <v>-172794</v>
      </c>
      <c r="I128" s="295">
        <v>-15.832876717349514</v>
      </c>
      <c r="J128" s="294">
        <v>-2708</v>
      </c>
      <c r="K128" s="295">
        <v>-0.29394014388739098</v>
      </c>
    </row>
    <row r="129" spans="1:12" ht="12" customHeight="1">
      <c r="A129" s="315">
        <v>43435</v>
      </c>
      <c r="B129" s="294">
        <v>86710</v>
      </c>
      <c r="C129" s="294">
        <v>-15140</v>
      </c>
      <c r="D129" s="295">
        <v>-14.864997545409917</v>
      </c>
      <c r="E129" s="294">
        <v>-2934</v>
      </c>
      <c r="F129" s="295">
        <v>-3.2729463210030789</v>
      </c>
      <c r="G129" s="294">
        <v>879455</v>
      </c>
      <c r="H129" s="294">
        <v>-39113</v>
      </c>
      <c r="I129" s="295">
        <v>-4.2580407765130071</v>
      </c>
      <c r="J129" s="294">
        <v>24367</v>
      </c>
      <c r="K129" s="295">
        <v>2.8496482233407554</v>
      </c>
    </row>
    <row r="130" spans="1:12" ht="12" customHeight="1">
      <c r="A130" s="315">
        <v>43466</v>
      </c>
      <c r="B130" s="316">
        <v>96163</v>
      </c>
      <c r="C130" s="316">
        <v>9453</v>
      </c>
      <c r="D130" s="295">
        <v>10.90185676392573</v>
      </c>
      <c r="E130" s="316">
        <v>5828</v>
      </c>
      <c r="F130" s="317">
        <v>6.4515414844744559</v>
      </c>
      <c r="G130" s="294">
        <v>961523</v>
      </c>
      <c r="H130" s="316">
        <v>82068</v>
      </c>
      <c r="I130" s="295">
        <v>9.3316883751869053</v>
      </c>
      <c r="J130" s="294">
        <v>61766</v>
      </c>
      <c r="K130" s="295">
        <v>6.8647423693286074</v>
      </c>
    </row>
    <row r="131" spans="1:12" ht="12" customHeight="1">
      <c r="A131" s="315">
        <v>43497</v>
      </c>
      <c r="B131" s="294">
        <v>84874</v>
      </c>
      <c r="C131" s="294">
        <v>-11289</v>
      </c>
      <c r="D131" s="295">
        <v>-11.739442405083036</v>
      </c>
      <c r="E131" s="294">
        <v>654</v>
      </c>
      <c r="F131" s="295">
        <v>0.77653763951555455</v>
      </c>
      <c r="G131" s="294">
        <v>793433</v>
      </c>
      <c r="H131" s="294">
        <v>-168090</v>
      </c>
      <c r="I131" s="295">
        <v>-17.481641104788967</v>
      </c>
      <c r="J131" s="294">
        <v>17407</v>
      </c>
      <c r="K131" s="295">
        <v>2.2430949478496855</v>
      </c>
    </row>
    <row r="132" spans="1:12" ht="12" customHeight="1">
      <c r="A132" s="315">
        <v>43525</v>
      </c>
      <c r="B132" s="316">
        <v>91587</v>
      </c>
      <c r="C132" s="316">
        <v>6713</v>
      </c>
      <c r="D132" s="317">
        <v>7.9093715389872044</v>
      </c>
      <c r="E132" s="316">
        <v>4358</v>
      </c>
      <c r="F132" s="317">
        <v>4.9960448933267605</v>
      </c>
      <c r="G132" s="294">
        <v>852584</v>
      </c>
      <c r="H132" s="316">
        <v>59151</v>
      </c>
      <c r="I132" s="295">
        <v>7.4550718208090663</v>
      </c>
      <c r="J132" s="294">
        <v>52613</v>
      </c>
      <c r="K132" s="295">
        <v>6.5768634112986595</v>
      </c>
    </row>
    <row r="133" spans="1:12" ht="12" customHeight="1">
      <c r="A133" s="315">
        <v>43556</v>
      </c>
      <c r="B133" s="294">
        <v>92286</v>
      </c>
      <c r="C133" s="294">
        <v>699</v>
      </c>
      <c r="D133" s="295">
        <v>0.76320875233384655</v>
      </c>
      <c r="E133" s="294">
        <v>1738</v>
      </c>
      <c r="F133" s="295">
        <v>1.9194239519370941</v>
      </c>
      <c r="G133" s="294">
        <v>862752</v>
      </c>
      <c r="H133" s="294">
        <v>10168</v>
      </c>
      <c r="I133" s="295">
        <v>1.1926097604458916</v>
      </c>
      <c r="J133" s="294">
        <v>-20586</v>
      </c>
      <c r="K133" s="295">
        <v>-2.3304782540771485</v>
      </c>
      <c r="L133" s="320"/>
    </row>
    <row r="134" spans="1:12" ht="12" customHeight="1">
      <c r="A134" s="315">
        <v>43586</v>
      </c>
      <c r="B134" s="316">
        <v>99943</v>
      </c>
      <c r="C134" s="316">
        <v>7657</v>
      </c>
      <c r="D134" s="317">
        <v>8.2970331361203211</v>
      </c>
      <c r="E134" s="316">
        <v>-2358</v>
      </c>
      <c r="F134" s="317">
        <v>-2.304962805837675</v>
      </c>
      <c r="G134" s="294">
        <v>1044736</v>
      </c>
      <c r="H134" s="316">
        <v>181984</v>
      </c>
      <c r="I134" s="295">
        <v>21.09343125254998</v>
      </c>
      <c r="J134" s="294">
        <v>10906</v>
      </c>
      <c r="K134" s="295">
        <v>1.0549123163382761</v>
      </c>
      <c r="L134" s="320"/>
    </row>
    <row r="135" spans="1:12" ht="12" customHeight="1">
      <c r="A135" s="315">
        <v>43617</v>
      </c>
      <c r="B135" s="294">
        <v>111616</v>
      </c>
      <c r="C135" s="294">
        <v>11673</v>
      </c>
      <c r="D135" s="295">
        <v>11.679657404720691</v>
      </c>
      <c r="E135" s="294">
        <v>2556</v>
      </c>
      <c r="F135" s="295">
        <v>2.3436640381441407</v>
      </c>
      <c r="G135" s="294">
        <v>999883</v>
      </c>
      <c r="H135" s="294">
        <v>-44853</v>
      </c>
      <c r="I135" s="295">
        <v>-4.2932377174712082</v>
      </c>
      <c r="J135" s="294">
        <v>-30256</v>
      </c>
      <c r="K135" s="295">
        <v>-2.9370793650177305</v>
      </c>
      <c r="L135" s="320"/>
    </row>
    <row r="136" spans="1:12" ht="12" customHeight="1">
      <c r="A136" s="315">
        <v>43647</v>
      </c>
      <c r="B136" s="316">
        <v>117288</v>
      </c>
      <c r="C136" s="316">
        <v>5672</v>
      </c>
      <c r="D136" s="317">
        <v>5.0817087155963305</v>
      </c>
      <c r="E136" s="316">
        <v>6316</v>
      </c>
      <c r="F136" s="317">
        <v>5.6915257902894423</v>
      </c>
      <c r="G136" s="294">
        <v>1082183</v>
      </c>
      <c r="H136" s="316">
        <v>82300</v>
      </c>
      <c r="I136" s="295">
        <v>8.2309630226736523</v>
      </c>
      <c r="J136" s="294">
        <v>41799</v>
      </c>
      <c r="K136" s="295">
        <v>4.0176511749507871</v>
      </c>
      <c r="L136" s="321"/>
    </row>
    <row r="137" spans="1:12" ht="12" customHeight="1">
      <c r="A137" s="315">
        <v>43678</v>
      </c>
      <c r="B137" s="294">
        <v>74340</v>
      </c>
      <c r="C137" s="294">
        <v>-42948</v>
      </c>
      <c r="D137" s="295">
        <v>-36.617556783302639</v>
      </c>
      <c r="E137" s="294">
        <v>-4068</v>
      </c>
      <c r="F137" s="295">
        <v>-5.1882460973370064</v>
      </c>
      <c r="G137" s="294">
        <v>774343</v>
      </c>
      <c r="H137" s="294">
        <v>-307840</v>
      </c>
      <c r="I137" s="295">
        <v>-28.44620549389521</v>
      </c>
      <c r="J137" s="294">
        <v>-35690</v>
      </c>
      <c r="K137" s="295">
        <v>-4.405993336073962</v>
      </c>
    </row>
    <row r="138" spans="1:12" ht="12" customHeight="1">
      <c r="A138" s="315">
        <v>43709</v>
      </c>
      <c r="B138" s="316">
        <v>107204</v>
      </c>
      <c r="C138" s="316">
        <v>32864</v>
      </c>
      <c r="D138" s="317">
        <v>44.207694377185902</v>
      </c>
      <c r="E138" s="316">
        <v>4798</v>
      </c>
      <c r="F138" s="317">
        <v>4.6852723473233988</v>
      </c>
      <c r="G138" s="294">
        <v>1003047</v>
      </c>
      <c r="H138" s="316">
        <v>228704</v>
      </c>
      <c r="I138" s="295">
        <v>29.535231802960702</v>
      </c>
      <c r="J138" s="294">
        <v>67278</v>
      </c>
      <c r="K138" s="295">
        <v>7.1895948679642094</v>
      </c>
    </row>
    <row r="139" spans="1:12" ht="12" customHeight="1">
      <c r="A139" s="315">
        <v>43739</v>
      </c>
      <c r="B139" s="294">
        <v>120318</v>
      </c>
      <c r="C139" s="294">
        <v>13114</v>
      </c>
      <c r="D139" s="295">
        <v>12.23275250923473</v>
      </c>
      <c r="E139" s="294">
        <v>-270</v>
      </c>
      <c r="F139" s="295">
        <v>-0.22390287590805055</v>
      </c>
      <c r="G139" s="294">
        <v>1065366</v>
      </c>
      <c r="H139" s="294">
        <v>62319</v>
      </c>
      <c r="I139" s="295">
        <v>6.212969083203479</v>
      </c>
      <c r="J139" s="294">
        <v>-25996</v>
      </c>
      <c r="K139" s="295">
        <v>-2.3819777489045797</v>
      </c>
    </row>
    <row r="140" spans="1:12" ht="12" customHeight="1">
      <c r="A140" s="315">
        <v>43770</v>
      </c>
      <c r="B140" s="316">
        <v>102985</v>
      </c>
      <c r="C140" s="316">
        <v>-17333</v>
      </c>
      <c r="D140" s="317">
        <v>-14.40599079107033</v>
      </c>
      <c r="E140" s="316">
        <v>1135</v>
      </c>
      <c r="F140" s="317">
        <v>1.1143838978890526</v>
      </c>
      <c r="G140" s="294">
        <v>865920</v>
      </c>
      <c r="H140" s="316">
        <v>-199446</v>
      </c>
      <c r="I140" s="295">
        <v>-18.720890285591995</v>
      </c>
      <c r="J140" s="294">
        <v>-52648</v>
      </c>
      <c r="K140" s="295">
        <v>-5.7315299466125538</v>
      </c>
    </row>
    <row r="141" spans="1:12" ht="12" customHeight="1">
      <c r="A141" s="315">
        <v>43800</v>
      </c>
      <c r="B141" s="294">
        <v>94200</v>
      </c>
      <c r="C141" s="294">
        <v>-8785</v>
      </c>
      <c r="D141" s="295">
        <v>-8.5303685002670289</v>
      </c>
      <c r="E141" s="294">
        <v>7490</v>
      </c>
      <c r="F141" s="295">
        <v>8.637988697958713</v>
      </c>
      <c r="G141" s="294">
        <v>879510</v>
      </c>
      <c r="H141" s="294">
        <v>13590</v>
      </c>
      <c r="I141" s="295">
        <v>1.5694290465631928</v>
      </c>
      <c r="J141" s="294">
        <v>55</v>
      </c>
      <c r="K141" s="295">
        <v>6.2538731373407395E-3</v>
      </c>
    </row>
    <row r="142" spans="1:12" ht="12" customHeight="1">
      <c r="A142" s="315">
        <v>43831</v>
      </c>
      <c r="B142" s="316">
        <v>91848</v>
      </c>
      <c r="C142" s="316">
        <v>-2352</v>
      </c>
      <c r="D142" s="317">
        <v>-2.4968152866242037</v>
      </c>
      <c r="E142" s="316">
        <v>-4315</v>
      </c>
      <c r="F142" s="317">
        <v>-4.4871728211474267</v>
      </c>
      <c r="G142" s="294">
        <v>890192</v>
      </c>
      <c r="H142" s="316">
        <v>10682</v>
      </c>
      <c r="I142" s="295">
        <v>1.2145399142704461</v>
      </c>
      <c r="J142" s="294">
        <v>-71331</v>
      </c>
      <c r="K142" s="295">
        <v>-7.4185432901761059</v>
      </c>
    </row>
    <row r="143" spans="1:12" ht="12" customHeight="1">
      <c r="A143" s="315">
        <v>43862</v>
      </c>
      <c r="B143" s="294">
        <v>86214</v>
      </c>
      <c r="C143" s="294">
        <v>-5634</v>
      </c>
      <c r="D143" s="295">
        <v>-6.1340475568330284</v>
      </c>
      <c r="E143" s="294">
        <v>1340</v>
      </c>
      <c r="F143" s="295">
        <v>1.5788109432806277</v>
      </c>
      <c r="G143" s="294">
        <v>787029</v>
      </c>
      <c r="H143" s="294">
        <v>-103163</v>
      </c>
      <c r="I143" s="295">
        <v>-11.588848248467746</v>
      </c>
      <c r="J143" s="294">
        <v>-6404</v>
      </c>
      <c r="K143" s="295">
        <v>-0.8071254913773438</v>
      </c>
    </row>
    <row r="144" spans="1:12" ht="12" customHeight="1">
      <c r="A144" s="315">
        <v>43891</v>
      </c>
      <c r="B144" s="316">
        <v>62572</v>
      </c>
      <c r="C144" s="316">
        <v>-23642</v>
      </c>
      <c r="D144" s="317">
        <v>-27.422460389263925</v>
      </c>
      <c r="E144" s="316">
        <v>-29015</v>
      </c>
      <c r="F144" s="317">
        <v>-31.680260298950724</v>
      </c>
      <c r="G144" s="294">
        <v>620829</v>
      </c>
      <c r="H144" s="316">
        <v>-166200</v>
      </c>
      <c r="I144" s="295">
        <v>-21.11739211642773</v>
      </c>
      <c r="J144" s="294">
        <v>-231755</v>
      </c>
      <c r="K144" s="295">
        <v>-27.182658834789301</v>
      </c>
    </row>
    <row r="145" spans="1:11" ht="12" customHeight="1">
      <c r="A145" s="315">
        <v>43922</v>
      </c>
      <c r="B145" s="294">
        <v>33389</v>
      </c>
      <c r="C145" s="294">
        <v>-29183</v>
      </c>
      <c r="D145" s="295">
        <v>-46.639071789298725</v>
      </c>
      <c r="E145" s="294">
        <v>-58897</v>
      </c>
      <c r="F145" s="295">
        <v>-63.820081052380644</v>
      </c>
      <c r="G145" s="294">
        <v>384824</v>
      </c>
      <c r="H145" s="294">
        <v>-236005</v>
      </c>
      <c r="I145" s="295">
        <v>-38.014493523981642</v>
      </c>
      <c r="J145" s="294">
        <v>-477928</v>
      </c>
      <c r="K145" s="295">
        <v>-55.395756833945327</v>
      </c>
    </row>
    <row r="146" spans="1:11" ht="12" customHeight="1">
      <c r="A146" s="315">
        <v>43952</v>
      </c>
      <c r="B146" s="316">
        <v>41813</v>
      </c>
      <c r="C146" s="316">
        <v>8424</v>
      </c>
      <c r="D146" s="317">
        <v>25.229866123573633</v>
      </c>
      <c r="E146" s="316">
        <v>-58130</v>
      </c>
      <c r="F146" s="317">
        <v>-58.163152997208407</v>
      </c>
      <c r="G146" s="294">
        <v>495289</v>
      </c>
      <c r="H146" s="316">
        <v>110465</v>
      </c>
      <c r="I146" s="295">
        <v>28.705330228883852</v>
      </c>
      <c r="J146" s="294">
        <v>-549447</v>
      </c>
      <c r="K146" s="295">
        <v>-52.591946673609407</v>
      </c>
    </row>
    <row r="147" spans="1:11" ht="12" customHeight="1">
      <c r="A147" s="315">
        <v>43983</v>
      </c>
      <c r="B147" s="316">
        <v>58514</v>
      </c>
      <c r="C147" s="316">
        <v>16701</v>
      </c>
      <c r="D147" s="317">
        <v>39.942123263099994</v>
      </c>
      <c r="E147" s="316">
        <v>-53102</v>
      </c>
      <c r="F147" s="317">
        <v>-47.57561639908257</v>
      </c>
      <c r="G147" s="294">
        <v>616808</v>
      </c>
      <c r="H147" s="316">
        <v>121519</v>
      </c>
      <c r="I147" s="295">
        <v>24.534968472952155</v>
      </c>
      <c r="J147" s="294">
        <v>-383075</v>
      </c>
      <c r="K147" s="295">
        <v>-38.311982501952727</v>
      </c>
    </row>
    <row r="148" spans="1:11" ht="12" customHeight="1">
      <c r="A148" s="315">
        <v>44013</v>
      </c>
      <c r="B148" s="316">
        <v>78591</v>
      </c>
      <c r="C148" s="316">
        <v>20077</v>
      </c>
      <c r="D148" s="317">
        <v>34.311446833236488</v>
      </c>
      <c r="E148" s="316">
        <v>-38697</v>
      </c>
      <c r="F148" s="317">
        <v>-32.993145078780437</v>
      </c>
      <c r="G148" s="294">
        <v>783295</v>
      </c>
      <c r="H148" s="316">
        <v>166487</v>
      </c>
      <c r="I148" s="295">
        <v>26.991705684751171</v>
      </c>
      <c r="J148" s="294">
        <v>-298888</v>
      </c>
      <c r="K148" s="295">
        <v>-27.618988655338331</v>
      </c>
    </row>
    <row r="149" spans="1:11" ht="12" customHeight="1">
      <c r="A149" s="322">
        <v>44044</v>
      </c>
      <c r="B149" s="336">
        <v>55717</v>
      </c>
      <c r="C149" s="316">
        <v>-22874</v>
      </c>
      <c r="D149" s="317">
        <v>-29.105113817103739</v>
      </c>
      <c r="E149" s="316">
        <v>-18623</v>
      </c>
      <c r="F149" s="317">
        <v>-25.051116491794456</v>
      </c>
      <c r="G149" s="336">
        <v>579499</v>
      </c>
      <c r="H149" s="316">
        <v>-203796</v>
      </c>
      <c r="I149" s="317">
        <v>-26.017783848996867</v>
      </c>
      <c r="J149" s="316">
        <v>-194844</v>
      </c>
      <c r="K149" s="317">
        <v>-25.162492590492842</v>
      </c>
    </row>
    <row r="150" spans="1:11" ht="12" customHeight="1">
      <c r="A150" s="322">
        <v>44075</v>
      </c>
      <c r="B150" s="336">
        <v>78926</v>
      </c>
      <c r="C150" s="316">
        <v>23209</v>
      </c>
      <c r="D150" s="317">
        <v>41.655150133711437</v>
      </c>
      <c r="E150" s="316">
        <v>-28278</v>
      </c>
      <c r="F150" s="317">
        <v>-26.377747098988845</v>
      </c>
      <c r="G150" s="336">
        <v>816334</v>
      </c>
      <c r="H150" s="316">
        <v>236835</v>
      </c>
      <c r="I150" s="317">
        <v>40.868922983473652</v>
      </c>
      <c r="J150" s="316">
        <v>-186713</v>
      </c>
      <c r="K150" s="317">
        <v>-18.61458137056389</v>
      </c>
    </row>
    <row r="151" spans="1:11" ht="12" customHeight="1">
      <c r="A151" s="323">
        <v>44105</v>
      </c>
      <c r="B151" s="338">
        <v>78271</v>
      </c>
      <c r="C151" s="324">
        <v>-655</v>
      </c>
      <c r="D151" s="325">
        <v>-0.82989129057598254</v>
      </c>
      <c r="E151" s="324">
        <v>-42047</v>
      </c>
      <c r="F151" s="325">
        <v>-34.946558287205569</v>
      </c>
      <c r="G151" s="338">
        <v>775355</v>
      </c>
      <c r="H151" s="324">
        <v>-40979</v>
      </c>
      <c r="I151" s="325">
        <v>-5.0198815680836519</v>
      </c>
      <c r="J151" s="324">
        <v>-290011</v>
      </c>
      <c r="K151" s="325">
        <v>-27.221724740605577</v>
      </c>
    </row>
    <row r="152" spans="1:11" ht="12" customHeight="1">
      <c r="A152" s="323">
        <v>44136</v>
      </c>
      <c r="B152" s="338">
        <v>74033</v>
      </c>
      <c r="C152" s="324">
        <v>-4238</v>
      </c>
      <c r="D152" s="325">
        <v>-5.4145213425151075</v>
      </c>
      <c r="E152" s="324">
        <v>-28952</v>
      </c>
      <c r="F152" s="325">
        <v>-28.112831965820266</v>
      </c>
      <c r="G152" s="338">
        <v>842476</v>
      </c>
      <c r="H152" s="324">
        <v>67121</v>
      </c>
      <c r="I152" s="325">
        <v>8.6568088166065866</v>
      </c>
      <c r="J152" s="324">
        <v>-23444</v>
      </c>
      <c r="K152" s="325">
        <v>-2.707409460458241</v>
      </c>
    </row>
    <row r="153" spans="1:11" ht="12" customHeight="1">
      <c r="A153" s="323">
        <v>44166</v>
      </c>
      <c r="B153" s="338">
        <v>67796</v>
      </c>
      <c r="C153" s="324">
        <v>-6237</v>
      </c>
      <c r="D153" s="325">
        <v>-8.4246214525954635</v>
      </c>
      <c r="E153" s="324">
        <v>-26404</v>
      </c>
      <c r="F153" s="325">
        <v>-28.029723991507431</v>
      </c>
      <c r="G153" s="338">
        <v>770782</v>
      </c>
      <c r="H153" s="324">
        <v>-71694</v>
      </c>
      <c r="I153" s="325">
        <v>-8.5099160094768287</v>
      </c>
      <c r="J153" s="324">
        <v>-108728</v>
      </c>
      <c r="K153" s="325">
        <v>-12.362338120089595</v>
      </c>
    </row>
    <row r="154" spans="1:11" ht="12" customHeight="1">
      <c r="A154" s="323">
        <v>44197</v>
      </c>
      <c r="B154" s="338">
        <v>64718</v>
      </c>
      <c r="C154" s="324">
        <v>-3078</v>
      </c>
      <c r="D154" s="325">
        <v>-4.540090860817747</v>
      </c>
      <c r="E154" s="324">
        <v>-27130</v>
      </c>
      <c r="F154" s="325">
        <v>-29.537932235867956</v>
      </c>
      <c r="G154" s="338">
        <v>682852</v>
      </c>
      <c r="H154" s="324">
        <v>-87930</v>
      </c>
      <c r="I154" s="325">
        <v>-11.407894839267135</v>
      </c>
      <c r="J154" s="324">
        <v>-207340</v>
      </c>
      <c r="K154" s="325">
        <v>-23.291604507791579</v>
      </c>
    </row>
    <row r="155" spans="1:11" ht="12" customHeight="1">
      <c r="A155" s="323">
        <v>44228</v>
      </c>
      <c r="B155" s="338">
        <v>65397</v>
      </c>
      <c r="C155" s="324">
        <v>679</v>
      </c>
      <c r="D155" s="325">
        <v>1.049167155968973</v>
      </c>
      <c r="E155" s="324">
        <v>-20817</v>
      </c>
      <c r="F155" s="325">
        <v>-24.145730391815714</v>
      </c>
      <c r="G155" s="338">
        <v>635373</v>
      </c>
      <c r="H155" s="324">
        <v>-47479</v>
      </c>
      <c r="I155" s="325">
        <v>-6.9530439978209042</v>
      </c>
      <c r="J155" s="324">
        <v>-151656</v>
      </c>
      <c r="K155" s="325">
        <v>-19.269429716058749</v>
      </c>
    </row>
    <row r="156" spans="1:11" ht="12" customHeight="1">
      <c r="A156" s="323">
        <v>44256</v>
      </c>
      <c r="B156" s="338">
        <v>70566</v>
      </c>
      <c r="C156" s="324">
        <v>5169</v>
      </c>
      <c r="D156" s="325">
        <v>7.9040322950594062</v>
      </c>
      <c r="E156" s="324">
        <v>7994</v>
      </c>
      <c r="F156" s="325">
        <v>12.775682413859235</v>
      </c>
      <c r="G156" s="338">
        <v>684321</v>
      </c>
      <c r="H156" s="324">
        <v>48948</v>
      </c>
      <c r="I156" s="325">
        <v>7.7038212199762972</v>
      </c>
      <c r="J156" s="324">
        <v>63492</v>
      </c>
      <c r="K156" s="325">
        <v>10.226970711741881</v>
      </c>
    </row>
    <row r="157" spans="1:11" ht="12" customHeight="1">
      <c r="A157" s="323">
        <v>44287</v>
      </c>
      <c r="B157" s="338">
        <v>72219</v>
      </c>
      <c r="C157" s="324">
        <v>1653</v>
      </c>
      <c r="D157" s="325">
        <v>2.3424878836833605</v>
      </c>
      <c r="E157" s="324">
        <v>38830</v>
      </c>
      <c r="F157" s="325">
        <v>116.29578603731768</v>
      </c>
      <c r="G157" s="338">
        <v>673603</v>
      </c>
      <c r="H157" s="324">
        <v>-10718</v>
      </c>
      <c r="I157" s="325">
        <v>-1.5662240381341506</v>
      </c>
      <c r="J157" s="324">
        <v>288779</v>
      </c>
      <c r="K157" s="325">
        <v>75.041837307444439</v>
      </c>
    </row>
    <row r="158" spans="1:11" ht="12.75" customHeight="1">
      <c r="A158" s="323">
        <v>44317</v>
      </c>
      <c r="B158" s="338">
        <v>82259</v>
      </c>
      <c r="C158" s="324">
        <v>10040</v>
      </c>
      <c r="D158" s="325">
        <v>13.902158711696368</v>
      </c>
      <c r="E158" s="324">
        <v>40446</v>
      </c>
      <c r="F158" s="325">
        <v>96.730681845359101</v>
      </c>
      <c r="G158" s="338">
        <v>779710</v>
      </c>
      <c r="H158" s="324">
        <v>106107</v>
      </c>
      <c r="I158" s="325">
        <v>15.752156685762978</v>
      </c>
      <c r="J158" s="324">
        <v>284421</v>
      </c>
      <c r="K158" s="325">
        <v>57.42526080732663</v>
      </c>
    </row>
    <row r="159" spans="1:11" ht="12" customHeight="1">
      <c r="A159" s="323">
        <v>44348</v>
      </c>
      <c r="B159" s="338">
        <v>96208</v>
      </c>
      <c r="C159" s="324">
        <v>13949</v>
      </c>
      <c r="D159" s="325">
        <v>16.957414994103988</v>
      </c>
      <c r="E159" s="324">
        <v>37694</v>
      </c>
      <c r="F159" s="325">
        <v>64.41877157603308</v>
      </c>
      <c r="G159" s="338">
        <v>889683</v>
      </c>
      <c r="H159" s="324">
        <v>109973</v>
      </c>
      <c r="I159" s="325">
        <v>14.104346487796745</v>
      </c>
      <c r="J159" s="324">
        <v>272875</v>
      </c>
      <c r="K159" s="325">
        <v>44.23986070219582</v>
      </c>
    </row>
    <row r="160" spans="1:11" ht="12" customHeight="1">
      <c r="A160" s="323">
        <v>44378</v>
      </c>
      <c r="B160" s="338">
        <v>96140</v>
      </c>
      <c r="C160" s="324">
        <v>-68</v>
      </c>
      <c r="D160" s="325">
        <v>-7.0680192915350076E-2</v>
      </c>
      <c r="E160" s="324">
        <v>17549</v>
      </c>
      <c r="F160" s="325">
        <v>22.329528826455956</v>
      </c>
      <c r="G160" s="338">
        <v>899589</v>
      </c>
      <c r="H160" s="324">
        <v>9906</v>
      </c>
      <c r="I160" s="325">
        <v>1.1134302892153722</v>
      </c>
      <c r="J160" s="324">
        <v>116294</v>
      </c>
      <c r="K160" s="325">
        <v>14.846769097211141</v>
      </c>
    </row>
    <row r="161" spans="1:11" ht="12" customHeight="1">
      <c r="A161" s="323">
        <v>44409</v>
      </c>
      <c r="B161" s="338">
        <v>70811</v>
      </c>
      <c r="C161" s="324">
        <v>-25329</v>
      </c>
      <c r="D161" s="325">
        <v>-26.345953817349699</v>
      </c>
      <c r="E161" s="324">
        <v>15094</v>
      </c>
      <c r="F161" s="325">
        <v>27.090475079419207</v>
      </c>
      <c r="G161" s="338">
        <v>714883</v>
      </c>
      <c r="H161" s="324">
        <v>-184706</v>
      </c>
      <c r="I161" s="325">
        <v>-20.532265290038005</v>
      </c>
      <c r="J161" s="324">
        <v>135384</v>
      </c>
      <c r="K161" s="325">
        <v>23.362249115183978</v>
      </c>
    </row>
    <row r="162" spans="1:11" ht="12" customHeight="1">
      <c r="A162" s="323">
        <v>44440</v>
      </c>
      <c r="B162" s="338">
        <v>100375</v>
      </c>
      <c r="C162" s="324">
        <v>29564</v>
      </c>
      <c r="D162" s="325">
        <v>41.750575475561703</v>
      </c>
      <c r="E162" s="324">
        <v>21449</v>
      </c>
      <c r="F162" s="325">
        <v>27.176088994754579</v>
      </c>
      <c r="G162" s="338">
        <v>918188</v>
      </c>
      <c r="H162" s="324">
        <v>203305</v>
      </c>
      <c r="I162" s="325">
        <v>28.438919375618109</v>
      </c>
      <c r="J162" s="324">
        <v>101854</v>
      </c>
      <c r="K162" s="325">
        <v>12.477000835442356</v>
      </c>
    </row>
    <row r="163" spans="1:11" ht="12" customHeight="1">
      <c r="A163" s="323">
        <v>44470</v>
      </c>
      <c r="B163" s="338">
        <v>102276</v>
      </c>
      <c r="C163" s="324">
        <v>1901</v>
      </c>
      <c r="D163" s="325">
        <v>1.8938978829389788</v>
      </c>
      <c r="E163" s="324">
        <v>24005</v>
      </c>
      <c r="F163" s="325">
        <v>30.669085612806786</v>
      </c>
      <c r="G163" s="338">
        <v>911551</v>
      </c>
      <c r="H163" s="324">
        <v>-6637</v>
      </c>
      <c r="I163" s="325">
        <v>-0.72283671753497103</v>
      </c>
      <c r="J163" s="324">
        <v>136196</v>
      </c>
      <c r="K163" s="325">
        <v>17.565631226986348</v>
      </c>
    </row>
    <row r="164" spans="1:11" ht="12" customHeight="1">
      <c r="A164" s="323">
        <v>44501</v>
      </c>
      <c r="B164" s="338">
        <v>109372</v>
      </c>
      <c r="C164" s="324">
        <v>7096</v>
      </c>
      <c r="D164" s="325">
        <v>6.9380890922601584</v>
      </c>
      <c r="E164" s="324">
        <v>35339</v>
      </c>
      <c r="F164" s="325">
        <v>47.734118568746368</v>
      </c>
      <c r="G164" s="338">
        <v>954474</v>
      </c>
      <c r="H164" s="324">
        <v>42923</v>
      </c>
      <c r="I164" s="325">
        <v>4.7087875500109151</v>
      </c>
      <c r="J164" s="324">
        <v>111998</v>
      </c>
      <c r="K164" s="325">
        <v>13.293909856185815</v>
      </c>
    </row>
    <row r="165" spans="1:11" ht="12" customHeight="1">
      <c r="A165" s="323">
        <v>44531</v>
      </c>
      <c r="B165" s="338">
        <v>88496</v>
      </c>
      <c r="C165" s="324">
        <v>-20876</v>
      </c>
      <c r="D165" s="325">
        <v>-19.087152104743446</v>
      </c>
      <c r="E165" s="324">
        <v>20700</v>
      </c>
      <c r="F165" s="325">
        <v>30.532774794973154</v>
      </c>
      <c r="G165" s="338">
        <v>830680</v>
      </c>
      <c r="H165" s="324">
        <v>-123794</v>
      </c>
      <c r="I165" s="325">
        <v>-12.969866125216612</v>
      </c>
      <c r="J165" s="324">
        <v>59898</v>
      </c>
      <c r="K165" s="325">
        <v>7.7710688625318181</v>
      </c>
    </row>
    <row r="166" spans="1:11" ht="12" customHeight="1">
      <c r="A166" s="323">
        <v>44562</v>
      </c>
      <c r="B166" s="338">
        <v>73099</v>
      </c>
      <c r="C166" s="324">
        <v>-15397</v>
      </c>
      <c r="D166" s="325">
        <v>-17.398526487072861</v>
      </c>
      <c r="E166" s="324">
        <v>8381</v>
      </c>
      <c r="F166" s="325">
        <v>12.950029358138385</v>
      </c>
      <c r="G166" s="338">
        <v>749291</v>
      </c>
      <c r="H166" s="324">
        <v>-81389</v>
      </c>
      <c r="I166" s="325">
        <v>-9.79787643858044</v>
      </c>
      <c r="J166" s="324">
        <v>66439</v>
      </c>
      <c r="K166" s="325">
        <v>9.7296339470339106</v>
      </c>
    </row>
    <row r="167" spans="1:11" ht="12" customHeight="1">
      <c r="A167" s="323">
        <v>44593</v>
      </c>
      <c r="B167" s="338">
        <v>67299</v>
      </c>
      <c r="C167" s="324">
        <v>-5800</v>
      </c>
      <c r="D167" s="325">
        <v>-7.9344450676479843</v>
      </c>
      <c r="E167" s="324">
        <v>1902</v>
      </c>
      <c r="F167" s="325">
        <v>2.9083902931327126</v>
      </c>
      <c r="G167" s="338">
        <v>623070</v>
      </c>
      <c r="H167" s="324">
        <v>-126221</v>
      </c>
      <c r="I167" s="325">
        <v>-16.845391176458811</v>
      </c>
      <c r="J167" s="324">
        <v>-12303</v>
      </c>
      <c r="K167" s="325">
        <v>-1.9363429040894089</v>
      </c>
    </row>
    <row r="168" spans="1:11" ht="12" customHeight="1">
      <c r="A168" s="323">
        <v>44621</v>
      </c>
      <c r="B168" s="338">
        <v>74116</v>
      </c>
      <c r="C168" s="324">
        <v>6817</v>
      </c>
      <c r="D168" s="325">
        <v>10.12942242826788</v>
      </c>
      <c r="E168" s="324">
        <v>3550</v>
      </c>
      <c r="F168" s="325">
        <v>5.0307513533429695</v>
      </c>
      <c r="G168" s="338">
        <v>620729</v>
      </c>
      <c r="H168" s="324">
        <v>-2341</v>
      </c>
      <c r="I168" s="325">
        <v>-0.37572022405187216</v>
      </c>
      <c r="J168" s="324">
        <v>-63592</v>
      </c>
      <c r="K168" s="325">
        <v>-9.2927149685600767</v>
      </c>
    </row>
    <row r="169" spans="1:11" ht="12" customHeight="1">
      <c r="A169" s="323">
        <v>44652</v>
      </c>
      <c r="B169" s="338">
        <v>42892</v>
      </c>
      <c r="C169" s="324">
        <v>-31224</v>
      </c>
      <c r="D169" s="325">
        <v>-42.128555237735441</v>
      </c>
      <c r="E169" s="324">
        <v>-29327</v>
      </c>
      <c r="F169" s="325">
        <v>-40.608427145211095</v>
      </c>
      <c r="G169" s="338">
        <v>393251</v>
      </c>
      <c r="H169" s="324">
        <v>-227478</v>
      </c>
      <c r="I169" s="325">
        <v>-36.646910326406534</v>
      </c>
      <c r="J169" s="324">
        <v>-280352</v>
      </c>
      <c r="K169" s="325">
        <v>-41.619767132866095</v>
      </c>
    </row>
    <row r="170" spans="1:11" ht="12" customHeight="1">
      <c r="A170" s="323">
        <v>44682</v>
      </c>
      <c r="B170" s="338">
        <v>53213</v>
      </c>
      <c r="C170" s="324">
        <v>10321</v>
      </c>
      <c r="D170" s="325">
        <v>24.062762286673504</v>
      </c>
      <c r="E170" s="324">
        <v>-29046</v>
      </c>
      <c r="F170" s="325">
        <v>-35.310421959907124</v>
      </c>
      <c r="G170" s="338">
        <v>476591</v>
      </c>
      <c r="H170" s="324">
        <v>83340</v>
      </c>
      <c r="I170" s="325">
        <v>21.192571665424882</v>
      </c>
      <c r="J170" s="324">
        <v>-303119</v>
      </c>
      <c r="K170" s="325">
        <v>-38.875864103320467</v>
      </c>
    </row>
    <row r="171" spans="1:11" ht="12" customHeight="1">
      <c r="A171" s="323">
        <v>44713</v>
      </c>
      <c r="B171" s="338">
        <v>62843</v>
      </c>
      <c r="C171" s="324">
        <v>9630</v>
      </c>
      <c r="D171" s="325">
        <v>18.097081540225133</v>
      </c>
      <c r="E171" s="324">
        <v>-33365</v>
      </c>
      <c r="F171" s="325">
        <v>-34.680068185597868</v>
      </c>
      <c r="G171" s="338">
        <v>507436</v>
      </c>
      <c r="H171" s="324">
        <v>30845</v>
      </c>
      <c r="I171" s="325">
        <v>6.4720063954208111</v>
      </c>
      <c r="J171" s="324">
        <v>-382247</v>
      </c>
      <c r="K171" s="325">
        <v>-42.964404175419787</v>
      </c>
    </row>
    <row r="172" spans="1:11" ht="12" customHeight="1">
      <c r="A172" s="323">
        <v>44743</v>
      </c>
      <c r="B172" s="338">
        <v>59680</v>
      </c>
      <c r="C172" s="324">
        <v>-3163</v>
      </c>
      <c r="D172" s="325">
        <v>-5.0331779195773594</v>
      </c>
      <c r="E172" s="324">
        <v>-36460</v>
      </c>
      <c r="F172" s="325">
        <v>-37.923861035989184</v>
      </c>
      <c r="G172" s="338">
        <v>490143</v>
      </c>
      <c r="H172" s="324">
        <v>-17293</v>
      </c>
      <c r="I172" s="325">
        <v>-3.4079174516589283</v>
      </c>
      <c r="J172" s="324">
        <v>-409446</v>
      </c>
      <c r="K172" s="325">
        <v>-45.514785085188905</v>
      </c>
    </row>
    <row r="173" spans="1:11" ht="12" customHeight="1">
      <c r="A173" s="323">
        <v>44774</v>
      </c>
      <c r="B173" s="338">
        <v>43268</v>
      </c>
      <c r="C173" s="324">
        <v>-16412</v>
      </c>
      <c r="D173" s="325">
        <v>-27.5</v>
      </c>
      <c r="E173" s="324">
        <v>-27543</v>
      </c>
      <c r="F173" s="325">
        <v>-38.89649913149087</v>
      </c>
      <c r="G173" s="338">
        <v>403865</v>
      </c>
      <c r="H173" s="324">
        <v>-86278</v>
      </c>
      <c r="I173" s="325">
        <v>-17.602618011478285</v>
      </c>
      <c r="J173" s="324">
        <v>-311018</v>
      </c>
      <c r="K173" s="325">
        <v>-43.506140165593528</v>
      </c>
    </row>
    <row r="174" spans="1:11" ht="12" customHeight="1">
      <c r="A174" s="323">
        <v>44805</v>
      </c>
      <c r="B174" s="338">
        <v>56194</v>
      </c>
      <c r="C174" s="324">
        <v>12926</v>
      </c>
      <c r="D174" s="325">
        <v>29.874271979291855</v>
      </c>
      <c r="E174" s="324">
        <v>-44181</v>
      </c>
      <c r="F174" s="325">
        <v>-44.015940224159401</v>
      </c>
      <c r="G174" s="338">
        <v>454345</v>
      </c>
      <c r="H174" s="324">
        <v>50480</v>
      </c>
      <c r="I174" s="325">
        <v>12.499226226585616</v>
      </c>
      <c r="J174" s="324">
        <v>-463843</v>
      </c>
      <c r="K174" s="325">
        <v>-50.517214339547024</v>
      </c>
    </row>
    <row r="175" spans="1:11" ht="12" customHeight="1">
      <c r="A175" s="323">
        <v>44835</v>
      </c>
      <c r="B175" s="338">
        <v>52810</v>
      </c>
      <c r="C175" s="324">
        <v>-3384</v>
      </c>
      <c r="D175" s="325">
        <v>-6.0219952308075593</v>
      </c>
      <c r="E175" s="324">
        <v>-49466</v>
      </c>
      <c r="F175" s="325">
        <v>-48.365207868903752</v>
      </c>
      <c r="G175" s="338">
        <v>417329</v>
      </c>
      <c r="H175" s="324">
        <v>-37016</v>
      </c>
      <c r="I175" s="325">
        <v>-8.1471128767786603</v>
      </c>
      <c r="J175" s="324">
        <v>-494222</v>
      </c>
      <c r="K175" s="325">
        <v>-54.2177014780303</v>
      </c>
    </row>
    <row r="176" spans="1:11" ht="12" customHeight="1">
      <c r="A176" s="323">
        <v>44866</v>
      </c>
      <c r="B176" s="338">
        <v>57879</v>
      </c>
      <c r="C176" s="324">
        <v>5069</v>
      </c>
      <c r="D176" s="325">
        <v>9.5985608786214733</v>
      </c>
      <c r="E176" s="324">
        <v>-51493</v>
      </c>
      <c r="F176" s="325">
        <v>-47.08060563946897</v>
      </c>
      <c r="G176" s="338">
        <v>404431</v>
      </c>
      <c r="H176" s="324">
        <v>-12898</v>
      </c>
      <c r="I176" s="325">
        <v>-3.0906071708412308</v>
      </c>
      <c r="J176" s="324">
        <v>-550043</v>
      </c>
      <c r="K176" s="325">
        <v>-57.627866238367936</v>
      </c>
    </row>
    <row r="177" spans="1:11" ht="12" customHeight="1">
      <c r="A177" s="323">
        <v>44896</v>
      </c>
      <c r="B177" s="338">
        <v>44018</v>
      </c>
      <c r="C177" s="324">
        <v>-13861</v>
      </c>
      <c r="D177" s="325">
        <v>-23.948236838922579</v>
      </c>
      <c r="E177" s="324">
        <v>-44478</v>
      </c>
      <c r="F177" s="325">
        <v>-50.259898752485988</v>
      </c>
      <c r="G177" s="338">
        <v>358783</v>
      </c>
      <c r="H177" s="324">
        <v>-45648</v>
      </c>
      <c r="I177" s="325">
        <v>-11.286968605275066</v>
      </c>
      <c r="J177" s="324">
        <v>-471897</v>
      </c>
      <c r="K177" s="325">
        <v>-56.808518322338323</v>
      </c>
    </row>
    <row r="178" spans="1:11" ht="12" customHeight="1">
      <c r="A178" s="323">
        <v>44927</v>
      </c>
      <c r="B178" s="338">
        <v>38622</v>
      </c>
      <c r="C178" s="324">
        <v>-5396</v>
      </c>
      <c r="D178" s="325">
        <v>-12.258621473033759</v>
      </c>
      <c r="E178" s="324">
        <v>-34477</v>
      </c>
      <c r="F178" s="325">
        <v>-47.164803896086127</v>
      </c>
      <c r="G178" s="338">
        <v>340594</v>
      </c>
      <c r="H178" s="324">
        <v>-18189</v>
      </c>
      <c r="I178" s="325">
        <v>-5.0696381935598955</v>
      </c>
      <c r="J178" s="324">
        <v>-408697</v>
      </c>
      <c r="K178" s="325">
        <v>-54.544496063612137</v>
      </c>
    </row>
    <row r="179" spans="1:11" ht="12" customHeight="1">
      <c r="A179" s="323">
        <v>44958</v>
      </c>
      <c r="B179" s="338">
        <v>36762</v>
      </c>
      <c r="C179" s="324">
        <v>-1860</v>
      </c>
      <c r="D179" s="325">
        <v>-4.8159080316917819</v>
      </c>
      <c r="E179" s="324">
        <v>-30537</v>
      </c>
      <c r="F179" s="325">
        <v>-45.375117015111663</v>
      </c>
      <c r="G179" s="338">
        <v>297204</v>
      </c>
      <c r="H179" s="324">
        <v>-43390</v>
      </c>
      <c r="I179" s="325">
        <v>-12.739508035960704</v>
      </c>
      <c r="J179" s="324">
        <v>-325866</v>
      </c>
      <c r="K179" s="325">
        <v>-52.300062593288075</v>
      </c>
    </row>
    <row r="180" spans="1:11" ht="12" customHeight="1">
      <c r="A180" s="323">
        <v>44986</v>
      </c>
      <c r="B180" s="338">
        <v>40423</v>
      </c>
      <c r="C180" s="324">
        <v>3661</v>
      </c>
      <c r="D180" s="325">
        <v>9.958652956857625</v>
      </c>
      <c r="E180" s="324">
        <v>-33693</v>
      </c>
      <c r="F180" s="325">
        <v>-45.459819742026014</v>
      </c>
      <c r="G180" s="338">
        <v>350563</v>
      </c>
      <c r="H180" s="324">
        <v>53359</v>
      </c>
      <c r="I180" s="325">
        <v>17.95366145812304</v>
      </c>
      <c r="J180" s="324">
        <v>-270166</v>
      </c>
      <c r="K180" s="325">
        <v>-43.523985507363115</v>
      </c>
    </row>
    <row r="181" spans="1:11" ht="12" customHeight="1">
      <c r="A181" s="323">
        <v>45017</v>
      </c>
      <c r="B181" s="338">
        <v>33667</v>
      </c>
      <c r="C181" s="324">
        <v>-6756</v>
      </c>
      <c r="D181" s="325">
        <v>-16.713257304010092</v>
      </c>
      <c r="E181" s="324">
        <v>-9225</v>
      </c>
      <c r="F181" s="325">
        <v>-21.507507227455005</v>
      </c>
      <c r="G181" s="338">
        <v>309827</v>
      </c>
      <c r="H181" s="324">
        <v>-40736</v>
      </c>
      <c r="I181" s="325">
        <v>-11.620165276997287</v>
      </c>
      <c r="J181" s="324">
        <v>-83424</v>
      </c>
      <c r="K181" s="325">
        <v>-21.213932068831358</v>
      </c>
    </row>
    <row r="182" spans="1:11" ht="12" customHeight="1">
      <c r="A182" s="323">
        <v>45047</v>
      </c>
      <c r="B182" s="338">
        <v>46083</v>
      </c>
      <c r="C182" s="324">
        <v>12416</v>
      </c>
      <c r="D182" s="325">
        <v>36.878842783734818</v>
      </c>
      <c r="E182" s="324">
        <v>-7130</v>
      </c>
      <c r="F182" s="325">
        <v>-13.398981451900852</v>
      </c>
      <c r="G182" s="338">
        <v>396009</v>
      </c>
      <c r="H182" s="324">
        <v>86182</v>
      </c>
      <c r="I182" s="325">
        <v>27.816168377836664</v>
      </c>
      <c r="J182" s="324">
        <v>-80582</v>
      </c>
      <c r="K182" s="325">
        <v>-16.90799868230831</v>
      </c>
    </row>
    <row r="183" spans="1:11" ht="12" customHeight="1">
      <c r="A183" s="323">
        <v>45078</v>
      </c>
      <c r="B183" s="338">
        <v>53935</v>
      </c>
      <c r="C183" s="324">
        <v>7852</v>
      </c>
      <c r="D183" s="325">
        <v>17.038821257296618</v>
      </c>
      <c r="E183" s="324">
        <v>-8908</v>
      </c>
      <c r="F183" s="325">
        <v>-14.175007558518848</v>
      </c>
      <c r="G183" s="338">
        <v>425507</v>
      </c>
      <c r="H183" s="324">
        <v>29498</v>
      </c>
      <c r="I183" s="325">
        <v>7.4488206076124532</v>
      </c>
      <c r="J183" s="324">
        <v>-81929</v>
      </c>
      <c r="K183" s="325">
        <v>-16.145681425834983</v>
      </c>
    </row>
    <row r="184" spans="1:11" ht="12" customHeight="1">
      <c r="A184" s="323">
        <v>45108</v>
      </c>
      <c r="B184" s="338">
        <v>55021</v>
      </c>
      <c r="C184" s="324">
        <v>1086</v>
      </c>
      <c r="D184" s="325">
        <v>2.0135348104199497</v>
      </c>
      <c r="E184" s="324">
        <v>-4659</v>
      </c>
      <c r="F184" s="325">
        <v>-7.806635388739946</v>
      </c>
      <c r="G184" s="338">
        <v>432771</v>
      </c>
      <c r="H184" s="324">
        <v>7264</v>
      </c>
      <c r="I184" s="325">
        <v>1.7071399530442508</v>
      </c>
      <c r="J184" s="324">
        <v>-57372</v>
      </c>
      <c r="K184" s="325">
        <v>-11.705155434230418</v>
      </c>
    </row>
    <row r="185" spans="1:11" ht="12" customHeight="1">
      <c r="A185" s="323">
        <v>45139</v>
      </c>
      <c r="B185" s="338">
        <v>37246</v>
      </c>
      <c r="C185" s="324">
        <v>-17775</v>
      </c>
      <c r="D185" s="325">
        <v>-32.305846858472222</v>
      </c>
      <c r="E185" s="324">
        <v>-6022</v>
      </c>
      <c r="F185" s="325">
        <v>-13.917906998243506</v>
      </c>
      <c r="G185" s="338">
        <v>340211</v>
      </c>
      <c r="H185" s="324">
        <v>-92560</v>
      </c>
      <c r="I185" s="325">
        <v>-21.387754724785164</v>
      </c>
      <c r="J185" s="324">
        <v>-63654</v>
      </c>
      <c r="K185" s="325">
        <v>-15.76120733413393</v>
      </c>
    </row>
    <row r="186" spans="1:11" ht="12" customHeight="1">
      <c r="A186" s="323">
        <v>45170</v>
      </c>
      <c r="B186" s="338">
        <v>46425</v>
      </c>
      <c r="C186" s="324">
        <v>9179</v>
      </c>
      <c r="D186" s="325">
        <v>24.644257101433713</v>
      </c>
      <c r="E186" s="324">
        <v>-9769</v>
      </c>
      <c r="F186" s="325">
        <v>-17.384418265295228</v>
      </c>
      <c r="G186" s="338">
        <v>386159</v>
      </c>
      <c r="H186" s="324">
        <v>45948</v>
      </c>
      <c r="I186" s="325">
        <v>13.505736146097568</v>
      </c>
      <c r="J186" s="324">
        <v>-68186</v>
      </c>
      <c r="K186" s="325">
        <v>-15.007538324401061</v>
      </c>
    </row>
    <row r="187" spans="1:11" ht="12" customHeight="1">
      <c r="A187" s="323">
        <v>45200</v>
      </c>
      <c r="B187" s="338">
        <v>51414</v>
      </c>
      <c r="C187" s="324">
        <v>4989</v>
      </c>
      <c r="D187" s="325">
        <v>10.746365105008078</v>
      </c>
      <c r="E187" s="324">
        <v>-1396</v>
      </c>
      <c r="F187" s="325">
        <v>-2.6434387426623744</v>
      </c>
      <c r="G187" s="338">
        <v>389814</v>
      </c>
      <c r="H187" s="324">
        <v>3655</v>
      </c>
      <c r="I187" s="325">
        <v>0.94650131163588058</v>
      </c>
      <c r="J187" s="324">
        <v>-27515</v>
      </c>
      <c r="K187" s="325">
        <v>-6.59311957712021</v>
      </c>
    </row>
    <row r="188" spans="1:11" ht="12" customHeight="1">
      <c r="A188" s="323">
        <v>45231</v>
      </c>
      <c r="B188" s="338">
        <v>54389</v>
      </c>
      <c r="C188" s="324">
        <v>2975</v>
      </c>
      <c r="D188" s="325">
        <v>5.7863616913681097</v>
      </c>
      <c r="E188" s="324">
        <v>-3490</v>
      </c>
      <c r="F188" s="325">
        <v>-6.0298208331173653</v>
      </c>
      <c r="G188" s="338">
        <v>395315</v>
      </c>
      <c r="H188" s="324">
        <v>5501</v>
      </c>
      <c r="I188" s="325">
        <v>1.4111858476093726</v>
      </c>
      <c r="J188" s="324">
        <v>-9116</v>
      </c>
      <c r="K188" s="325">
        <v>-2.2540309719086817</v>
      </c>
    </row>
    <row r="189" spans="1:11" ht="12" customHeight="1">
      <c r="A189" s="323">
        <v>45261</v>
      </c>
      <c r="B189" s="338">
        <v>45504</v>
      </c>
      <c r="C189" s="324">
        <v>-8885</v>
      </c>
      <c r="D189" s="325">
        <v>-16.336023828347646</v>
      </c>
      <c r="E189" s="324">
        <v>1486</v>
      </c>
      <c r="F189" s="325">
        <v>3.3758916806760872</v>
      </c>
      <c r="G189" s="338">
        <v>346772</v>
      </c>
      <c r="H189" s="324">
        <v>-48543</v>
      </c>
      <c r="I189" s="325">
        <v>-12.279574516524796</v>
      </c>
      <c r="J189" s="324">
        <v>-12011</v>
      </c>
      <c r="K189" s="325">
        <v>-3.3477059949886141</v>
      </c>
    </row>
    <row r="190" spans="1:11" ht="12" customHeight="1">
      <c r="A190" s="323">
        <v>45292</v>
      </c>
      <c r="B190" s="338">
        <v>40568</v>
      </c>
      <c r="C190" s="324">
        <v>-4936</v>
      </c>
      <c r="D190" s="325">
        <v>-10.847398030942335</v>
      </c>
      <c r="E190" s="324">
        <v>1946</v>
      </c>
      <c r="F190" s="325">
        <v>5.0385790482108641</v>
      </c>
      <c r="G190" s="338">
        <v>340675</v>
      </c>
      <c r="H190" s="324">
        <v>-6097</v>
      </c>
      <c r="I190" s="325">
        <v>-1.7582157728997727</v>
      </c>
      <c r="J190" s="324">
        <v>81</v>
      </c>
      <c r="K190" s="325">
        <v>2.378198089220597E-2</v>
      </c>
    </row>
    <row r="191" spans="1:11" ht="12" customHeight="1">
      <c r="A191" s="323">
        <v>45323</v>
      </c>
      <c r="B191" s="338">
        <v>40957</v>
      </c>
      <c r="C191" s="324">
        <v>389</v>
      </c>
      <c r="D191" s="325">
        <v>0.95888384933938076</v>
      </c>
      <c r="E191" s="324">
        <v>4195</v>
      </c>
      <c r="F191" s="325">
        <v>11.411239867254229</v>
      </c>
      <c r="G191" s="338">
        <v>305901</v>
      </c>
      <c r="H191" s="324">
        <v>-34774</v>
      </c>
      <c r="I191" s="325">
        <v>-10.207382402583107</v>
      </c>
      <c r="J191" s="324">
        <v>8697</v>
      </c>
      <c r="K191" s="325">
        <v>2.9262728630839425</v>
      </c>
    </row>
    <row r="192" spans="1:11" ht="12" customHeight="1">
      <c r="A192" s="323">
        <v>45352</v>
      </c>
      <c r="B192" s="338">
        <v>39690</v>
      </c>
      <c r="C192" s="324">
        <v>-1267</v>
      </c>
      <c r="D192" s="325">
        <v>-3.0934882925995555</v>
      </c>
      <c r="E192" s="324">
        <v>-733</v>
      </c>
      <c r="F192" s="325">
        <v>-1.8133240976671696</v>
      </c>
      <c r="G192" s="338">
        <v>305925</v>
      </c>
      <c r="H192" s="324">
        <v>24</v>
      </c>
      <c r="I192" s="325">
        <v>7.8456755617013346E-3</v>
      </c>
      <c r="J192" s="324">
        <v>-44638</v>
      </c>
      <c r="K192" s="325">
        <v>-12.733231972569838</v>
      </c>
    </row>
    <row r="193" spans="1:11" ht="12" customHeight="1">
      <c r="A193" s="323">
        <v>45383</v>
      </c>
      <c r="B193" s="338">
        <v>47191</v>
      </c>
      <c r="C193" s="324">
        <v>7501</v>
      </c>
      <c r="D193" s="325">
        <v>18.89896699420509</v>
      </c>
      <c r="E193" s="324">
        <v>13524</v>
      </c>
      <c r="F193" s="325">
        <v>40.169899307927643</v>
      </c>
      <c r="G193" s="338">
        <v>352312</v>
      </c>
      <c r="H193" s="324">
        <v>46387</v>
      </c>
      <c r="I193" s="325">
        <v>15.162866715698293</v>
      </c>
      <c r="J193" s="324">
        <v>42485</v>
      </c>
      <c r="K193" s="325">
        <v>13.712491164424017</v>
      </c>
    </row>
    <row r="194" spans="1:11" ht="12" customHeight="1">
      <c r="A194" s="323">
        <v>45413</v>
      </c>
      <c r="B194" s="338">
        <v>48102</v>
      </c>
      <c r="C194" s="324">
        <v>911</v>
      </c>
      <c r="D194" s="325">
        <v>1.9304528405840096</v>
      </c>
      <c r="E194" s="324">
        <v>2019</v>
      </c>
      <c r="F194" s="325">
        <v>4.3812251806523017</v>
      </c>
      <c r="G194" s="338">
        <v>380187</v>
      </c>
      <c r="H194" s="324">
        <v>27875</v>
      </c>
      <c r="I194" s="325">
        <v>7.9120211630600146</v>
      </c>
      <c r="J194" s="324">
        <v>-15822</v>
      </c>
      <c r="K194" s="325">
        <v>-3.9953637417331422</v>
      </c>
    </row>
    <row r="195" spans="1:11" ht="12" customHeight="1">
      <c r="A195" s="323">
        <v>45444</v>
      </c>
      <c r="B195" s="338">
        <v>50714</v>
      </c>
      <c r="C195" s="324">
        <v>2612</v>
      </c>
      <c r="D195" s="325">
        <v>5.430127645420149</v>
      </c>
      <c r="E195" s="324">
        <v>-3221</v>
      </c>
      <c r="F195" s="325">
        <v>-5.9720033373505146</v>
      </c>
      <c r="G195" s="338">
        <v>400382</v>
      </c>
      <c r="H195" s="324">
        <v>20195</v>
      </c>
      <c r="I195" s="325">
        <v>5.3118596900998716</v>
      </c>
      <c r="J195" s="324">
        <v>-25125</v>
      </c>
      <c r="K195" s="325">
        <v>-5.9047207213982382</v>
      </c>
    </row>
    <row r="196" spans="1:11" ht="12" customHeight="1">
      <c r="A196" s="323">
        <v>45474</v>
      </c>
      <c r="B196" s="338">
        <v>59014</v>
      </c>
      <c r="C196" s="324">
        <v>8300</v>
      </c>
      <c r="D196" s="325">
        <v>16.366289387545844</v>
      </c>
      <c r="E196" s="324">
        <v>3993</v>
      </c>
      <c r="F196" s="325">
        <v>7.2572290579960379</v>
      </c>
      <c r="G196" s="338">
        <v>465356</v>
      </c>
      <c r="H196" s="324">
        <v>64974</v>
      </c>
      <c r="I196" s="325">
        <v>16.228002257843759</v>
      </c>
      <c r="J196" s="324">
        <v>32585</v>
      </c>
      <c r="K196" s="325">
        <v>7.5293862111832821</v>
      </c>
    </row>
    <row r="197" spans="1:11" ht="12" customHeight="1">
      <c r="A197" s="323">
        <v>45505</v>
      </c>
      <c r="B197" s="338">
        <v>37099</v>
      </c>
      <c r="C197" s="324">
        <v>-21915</v>
      </c>
      <c r="D197" s="325">
        <v>-37.135256040939439</v>
      </c>
      <c r="E197" s="324">
        <v>-147</v>
      </c>
      <c r="F197" s="325">
        <v>-0.39467325350373195</v>
      </c>
      <c r="G197" s="338">
        <v>331128</v>
      </c>
      <c r="H197" s="324">
        <v>-134228</v>
      </c>
      <c r="I197" s="325">
        <v>-28.844153723171079</v>
      </c>
      <c r="J197" s="324">
        <v>-9083</v>
      </c>
      <c r="K197" s="325">
        <v>-2.6698137332420173</v>
      </c>
    </row>
    <row r="198" spans="1:11" ht="12" customHeight="1">
      <c r="A198" s="323">
        <v>45536</v>
      </c>
      <c r="B198" s="338">
        <v>47049</v>
      </c>
      <c r="C198" s="324">
        <v>9950</v>
      </c>
      <c r="D198" s="325">
        <v>26.820129922639424</v>
      </c>
      <c r="E198" s="324">
        <v>624</v>
      </c>
      <c r="F198" s="325">
        <v>1.3441033925686592</v>
      </c>
      <c r="G198" s="338">
        <v>396772</v>
      </c>
      <c r="H198" s="324">
        <v>65644</v>
      </c>
      <c r="I198" s="325">
        <v>19.824357952211834</v>
      </c>
      <c r="J198" s="324">
        <v>10613</v>
      </c>
      <c r="K198" s="325">
        <v>2.7483497730209576</v>
      </c>
    </row>
    <row r="199" spans="1:11" ht="12" customHeight="1">
      <c r="A199" s="323">
        <v>45566</v>
      </c>
      <c r="B199" s="338">
        <v>57358</v>
      </c>
      <c r="C199" s="324">
        <v>10309</v>
      </c>
      <c r="D199" s="325">
        <v>21.91119896278348</v>
      </c>
      <c r="E199" s="324">
        <v>5944</v>
      </c>
      <c r="F199" s="325">
        <v>11.561053409577157</v>
      </c>
      <c r="G199" s="338">
        <v>425768</v>
      </c>
      <c r="H199" s="324">
        <v>28996</v>
      </c>
      <c r="I199" s="325">
        <v>7.3079753611645986</v>
      </c>
      <c r="J199" s="324">
        <v>35954</v>
      </c>
      <c r="K199" s="325">
        <v>9.2233731984997966</v>
      </c>
    </row>
    <row r="200" spans="1:11" ht="12" customHeight="1">
      <c r="A200" s="323">
        <v>45597</v>
      </c>
      <c r="B200" s="338">
        <v>52222</v>
      </c>
      <c r="C200" s="324">
        <v>-5136</v>
      </c>
      <c r="D200" s="325">
        <v>-8.9542871090344853</v>
      </c>
      <c r="E200" s="324">
        <v>-2167</v>
      </c>
      <c r="F200" s="325">
        <v>-3.9842615234698191</v>
      </c>
      <c r="G200" s="338">
        <v>379386</v>
      </c>
      <c r="H200" s="324">
        <v>-46382</v>
      </c>
      <c r="I200" s="325">
        <v>-10.893726160726029</v>
      </c>
      <c r="J200" s="324">
        <v>-15929</v>
      </c>
      <c r="K200" s="325">
        <v>-4.0294448730759012</v>
      </c>
    </row>
    <row r="201" spans="1:11" ht="12" customHeight="1">
      <c r="A201" s="323">
        <v>45627</v>
      </c>
      <c r="B201" s="338">
        <v>45654</v>
      </c>
      <c r="C201" s="324">
        <v>-6568</v>
      </c>
      <c r="D201" s="325">
        <v>-12.577074796062963</v>
      </c>
      <c r="E201" s="324">
        <v>150</v>
      </c>
      <c r="F201" s="325">
        <v>0.32964135021097046</v>
      </c>
      <c r="G201" s="338">
        <v>370565</v>
      </c>
      <c r="H201" s="324">
        <v>-8821</v>
      </c>
      <c r="I201" s="325">
        <v>-2.3250726173343246</v>
      </c>
      <c r="J201" s="324">
        <v>23793</v>
      </c>
      <c r="K201" s="325">
        <v>6.8612806108913063</v>
      </c>
    </row>
    <row r="202" spans="1:11" ht="12" customHeight="1">
      <c r="A202" s="323">
        <v>45658</v>
      </c>
      <c r="B202" s="338">
        <v>40718</v>
      </c>
      <c r="C202" s="324">
        <v>-4936</v>
      </c>
      <c r="D202" s="325">
        <v>-10.81175800587024</v>
      </c>
      <c r="E202" s="324">
        <v>150</v>
      </c>
      <c r="F202" s="325">
        <v>0.36974955630053247</v>
      </c>
      <c r="G202" s="338">
        <v>356891</v>
      </c>
      <c r="H202" s="324">
        <v>-13674</v>
      </c>
      <c r="I202" s="325">
        <v>-3.6900408835157124</v>
      </c>
      <c r="J202" s="324">
        <v>16216</v>
      </c>
      <c r="K202" s="325">
        <v>4.7599618404637853</v>
      </c>
    </row>
    <row r="203" spans="1:11" ht="12" customHeight="1">
      <c r="A203" s="323">
        <v>45689</v>
      </c>
      <c r="B203" s="338">
        <v>37933</v>
      </c>
      <c r="C203" s="324">
        <v>-2785</v>
      </c>
      <c r="D203" s="325">
        <v>-6.8397269021071763</v>
      </c>
      <c r="E203" s="324">
        <v>-3024</v>
      </c>
      <c r="F203" s="325">
        <v>-7.3833532729447962</v>
      </c>
      <c r="G203" s="338">
        <v>308751</v>
      </c>
      <c r="H203" s="324">
        <v>-48140</v>
      </c>
      <c r="I203" s="325">
        <v>-13.488712239871557</v>
      </c>
      <c r="J203" s="324">
        <v>2850</v>
      </c>
      <c r="K203" s="325">
        <v>0.93167397295203347</v>
      </c>
    </row>
    <row r="204" spans="1:11" ht="12" customHeight="1">
      <c r="A204" s="323">
        <v>45717</v>
      </c>
      <c r="B204" s="338">
        <v>40677</v>
      </c>
      <c r="C204" s="324">
        <v>2744</v>
      </c>
      <c r="D204" s="325">
        <v>7.2338069754567265</v>
      </c>
      <c r="E204" s="324">
        <v>987</v>
      </c>
      <c r="F204" s="325">
        <v>2.486772486772487</v>
      </c>
      <c r="G204" s="338">
        <v>323130</v>
      </c>
      <c r="H204" s="324">
        <v>14379</v>
      </c>
      <c r="I204" s="325">
        <v>4.6571509080132536</v>
      </c>
      <c r="J204" s="324">
        <v>17205</v>
      </c>
      <c r="K204" s="325">
        <v>5.6239274331944102</v>
      </c>
    </row>
    <row r="205" spans="1:11" ht="12" customHeight="1">
      <c r="A205" s="323">
        <v>45748</v>
      </c>
      <c r="B205" s="338">
        <v>38529</v>
      </c>
      <c r="C205" s="324">
        <v>-2148</v>
      </c>
      <c r="D205" s="325">
        <v>-5.2806254148536027</v>
      </c>
      <c r="E205" s="324">
        <v>-8662</v>
      </c>
      <c r="F205" s="325">
        <v>-18.355194846474962</v>
      </c>
      <c r="G205" s="338">
        <v>317078</v>
      </c>
      <c r="H205" s="324">
        <v>-6052</v>
      </c>
      <c r="I205" s="325">
        <v>-1.8729303995296012</v>
      </c>
      <c r="J205" s="324">
        <v>-35234</v>
      </c>
      <c r="K205" s="325">
        <v>-10.000794750107859</v>
      </c>
    </row>
    <row r="206" spans="1:11" ht="12" customHeight="1">
      <c r="A206" s="323">
        <v>45778</v>
      </c>
      <c r="B206" s="338">
        <v>45502</v>
      </c>
      <c r="C206" s="324">
        <v>6973</v>
      </c>
      <c r="D206" s="325">
        <v>18.098056009758881</v>
      </c>
      <c r="E206" s="324">
        <v>-2600</v>
      </c>
      <c r="F206" s="325">
        <v>-5.4051806577689074</v>
      </c>
      <c r="G206" s="338">
        <v>389787</v>
      </c>
      <c r="H206" s="324">
        <v>72709</v>
      </c>
      <c r="I206" s="325">
        <v>22.930950743980976</v>
      </c>
      <c r="J206" s="324">
        <v>9600</v>
      </c>
      <c r="K206" s="325">
        <v>2.5250731876681738</v>
      </c>
    </row>
    <row r="207" spans="1:11" ht="12" customHeight="1">
      <c r="A207" s="323">
        <v>45809</v>
      </c>
      <c r="B207" s="338">
        <v>58848</v>
      </c>
      <c r="C207" s="324">
        <v>13346</v>
      </c>
      <c r="D207" s="325">
        <v>29.330578875653817</v>
      </c>
      <c r="E207" s="324">
        <v>8134</v>
      </c>
      <c r="F207" s="325">
        <v>16.038963599794929</v>
      </c>
      <c r="G207" s="338">
        <v>457660</v>
      </c>
      <c r="H207" s="324">
        <v>67873</v>
      </c>
      <c r="I207" s="325">
        <v>17.412843424742231</v>
      </c>
      <c r="J207" s="324">
        <v>57278</v>
      </c>
      <c r="K207" s="325">
        <v>14.305837924781834</v>
      </c>
    </row>
    <row r="208" spans="1:11" ht="12" customHeight="1">
      <c r="A208" s="327">
        <v>45839</v>
      </c>
      <c r="B208" s="340">
        <v>64356</v>
      </c>
      <c r="C208" s="328">
        <f>B208-B207</f>
        <v>5508</v>
      </c>
      <c r="D208" s="329">
        <f>100*C208/B207</f>
        <v>9.3597063621533447</v>
      </c>
      <c r="E208" s="328">
        <f>B208-B196</f>
        <v>5342</v>
      </c>
      <c r="F208" s="329">
        <f>100*E208/B196</f>
        <v>9.0520893347341307</v>
      </c>
      <c r="G208" s="340">
        <v>488884</v>
      </c>
      <c r="H208" s="328">
        <f>G208-G207</f>
        <v>31224</v>
      </c>
      <c r="I208" s="329">
        <f>100*H208/G207</f>
        <v>6.8225320106629379</v>
      </c>
      <c r="J208" s="328">
        <f>G208-G196</f>
        <v>23528</v>
      </c>
      <c r="K208" s="329">
        <f>100*J208/G196</f>
        <v>5.0559141818306843</v>
      </c>
    </row>
    <row r="209" spans="1:11" ht="12" customHeight="1">
      <c r="A209" s="331"/>
      <c r="B209" s="229"/>
      <c r="C209" s="229"/>
      <c r="D209" s="332"/>
      <c r="E209" s="229"/>
      <c r="F209" s="332"/>
      <c r="G209" s="229"/>
      <c r="H209" s="229"/>
      <c r="I209" s="332"/>
      <c r="J209" s="229"/>
      <c r="K209" s="332"/>
    </row>
    <row r="210" spans="1:11">
      <c r="A210" s="119" t="s">
        <v>136</v>
      </c>
    </row>
    <row r="211" spans="1:11">
      <c r="A211" s="28"/>
    </row>
    <row r="212" spans="1:11">
      <c r="F21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FB2FE96F-6C71-4756-88C0-E21797CA55C2}"/>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6DEE-5A5F-4A50-ACE8-E1A4586CFBC7}">
  <sheetPr codeName="Hoja60"/>
  <dimension ref="G1:L10"/>
  <sheetViews>
    <sheetView zoomScaleNormal="100" workbookViewId="0"/>
  </sheetViews>
  <sheetFormatPr baseColWidth="10" defaultColWidth="11.42578125" defaultRowHeight="15"/>
  <cols>
    <col min="1" max="16384" width="11.42578125" style="10"/>
  </cols>
  <sheetData>
    <row r="1" spans="7:12" s="1" customFormat="1" ht="12"/>
    <row r="2" spans="7:12" s="1" customFormat="1" ht="18" customHeight="1">
      <c r="G2" s="30" t="s">
        <v>63</v>
      </c>
    </row>
    <row r="3" spans="7:12" s="1" customFormat="1" ht="18.75" customHeight="1">
      <c r="L3" s="10"/>
    </row>
    <row r="10" spans="7:12" ht="8.25" customHeight="1"/>
  </sheetData>
  <hyperlinks>
    <hyperlink ref="G2" location="ÍNDICE!A1" display="VOLVER AL ÍNDICE" xr:uid="{35CCE2D7-5863-4BED-BA22-A1FF6E754574}"/>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CB51-2783-4ADE-B9A0-AA1E9653B876}">
  <sheetPr codeName="Hoja12"/>
  <dimension ref="A1:S153"/>
  <sheetViews>
    <sheetView zoomScaleNormal="100" workbookViewId="0"/>
  </sheetViews>
  <sheetFormatPr baseColWidth="10" defaultColWidth="11.42578125" defaultRowHeight="15"/>
  <cols>
    <col min="1" max="1" width="22.42578125" style="10" customWidth="1"/>
    <col min="2" max="2" width="7.28515625" style="10" customWidth="1"/>
    <col min="3" max="3" width="6" style="10" customWidth="1"/>
    <col min="4" max="4" width="5.5703125" style="10" customWidth="1"/>
    <col min="5" max="5" width="7" style="10" customWidth="1"/>
    <col min="6" max="6" width="5.140625" style="10" customWidth="1"/>
    <col min="7" max="7" width="6.28515625" style="10" customWidth="1"/>
    <col min="8" max="8" width="6" style="10" customWidth="1"/>
    <col min="9" max="9" width="5.28515625" style="10" customWidth="1"/>
    <col min="10" max="10" width="6" style="10" customWidth="1"/>
    <col min="11" max="11" width="5.28515625" style="10" customWidth="1"/>
    <col min="12" max="12" width="6.28515625" style="10" customWidth="1"/>
    <col min="13" max="13" width="6" style="10" customWidth="1"/>
    <col min="14" max="14" width="5.28515625" style="10" customWidth="1"/>
    <col min="15" max="15" width="6" style="10"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57" customHeight="1">
      <c r="A5" s="157" t="s">
        <v>11</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27" customHeight="1">
      <c r="A10" s="149" t="s">
        <v>121</v>
      </c>
      <c r="B10" s="150">
        <v>129438</v>
      </c>
      <c r="C10" s="150">
        <v>11239</v>
      </c>
      <c r="D10" s="151">
        <v>9.508540681393244</v>
      </c>
      <c r="E10" s="150">
        <v>10487</v>
      </c>
      <c r="F10" s="151">
        <v>8.8162352565342026</v>
      </c>
      <c r="G10" s="150">
        <v>65082</v>
      </c>
      <c r="H10" s="150">
        <v>5731</v>
      </c>
      <c r="I10" s="151">
        <v>9.6561136290879688</v>
      </c>
      <c r="J10" s="150">
        <v>5145</v>
      </c>
      <c r="K10" s="151">
        <v>8.5840132138745684</v>
      </c>
      <c r="L10" s="150">
        <v>64356</v>
      </c>
      <c r="M10" s="150">
        <v>5508</v>
      </c>
      <c r="N10" s="151">
        <v>9.3597063621533447</v>
      </c>
      <c r="O10" s="150">
        <v>5342</v>
      </c>
      <c r="P10" s="151">
        <v>9.0520893347341307</v>
      </c>
      <c r="R10" s="33"/>
    </row>
    <row r="11" spans="1:19" s="33" customFormat="1" ht="12.75" customHeight="1">
      <c r="A11" s="68" t="s">
        <v>122</v>
      </c>
      <c r="B11" s="69">
        <v>15140</v>
      </c>
      <c r="C11" s="69">
        <v>117</v>
      </c>
      <c r="D11" s="71">
        <v>0.77880583105904277</v>
      </c>
      <c r="E11" s="69">
        <v>358</v>
      </c>
      <c r="F11" s="71">
        <v>2.4218644297118117</v>
      </c>
      <c r="G11" s="69">
        <v>9239</v>
      </c>
      <c r="H11" s="69">
        <v>179</v>
      </c>
      <c r="I11" s="71">
        <v>1.9757174392935983</v>
      </c>
      <c r="J11" s="69">
        <v>871</v>
      </c>
      <c r="K11" s="71">
        <v>10.408699808795411</v>
      </c>
      <c r="L11" s="69">
        <v>5901</v>
      </c>
      <c r="M11" s="69">
        <v>-62</v>
      </c>
      <c r="N11" s="71">
        <v>-1.0397450947509643</v>
      </c>
      <c r="O11" s="69">
        <v>-513</v>
      </c>
      <c r="P11" s="71">
        <v>-7.9981290926099158</v>
      </c>
    </row>
    <row r="12" spans="1:19" s="152" customFormat="1" ht="12.75" customHeight="1">
      <c r="A12" s="80" t="s">
        <v>123</v>
      </c>
      <c r="B12" s="65">
        <v>46036</v>
      </c>
      <c r="C12" s="65">
        <v>610</v>
      </c>
      <c r="D12" s="67">
        <v>1.3428433055959141</v>
      </c>
      <c r="E12" s="65">
        <v>8744</v>
      </c>
      <c r="F12" s="67">
        <v>23.44738817977046</v>
      </c>
      <c r="G12" s="65">
        <v>20158</v>
      </c>
      <c r="H12" s="65">
        <v>-454</v>
      </c>
      <c r="I12" s="67">
        <v>-2.2026004269357657</v>
      </c>
      <c r="J12" s="65">
        <v>4187</v>
      </c>
      <c r="K12" s="67">
        <v>26.216266983908334</v>
      </c>
      <c r="L12" s="65">
        <v>25878</v>
      </c>
      <c r="M12" s="65">
        <v>1064</v>
      </c>
      <c r="N12" s="67">
        <v>4.2879019908116387</v>
      </c>
      <c r="O12" s="65">
        <v>4557</v>
      </c>
      <c r="P12" s="67">
        <v>21.373293935556493</v>
      </c>
      <c r="Q12" s="153"/>
      <c r="R12" s="33"/>
      <c r="S12" s="33"/>
    </row>
    <row r="13" spans="1:19" s="152" customFormat="1" ht="12.75" customHeight="1">
      <c r="A13" s="68" t="s">
        <v>124</v>
      </c>
      <c r="B13" s="69">
        <v>10965</v>
      </c>
      <c r="C13" s="69">
        <v>1321</v>
      </c>
      <c r="D13" s="71">
        <v>13.6976358357528</v>
      </c>
      <c r="E13" s="69">
        <v>619</v>
      </c>
      <c r="F13" s="71">
        <v>5.982988594625942</v>
      </c>
      <c r="G13" s="69">
        <v>5684</v>
      </c>
      <c r="H13" s="69">
        <v>666</v>
      </c>
      <c r="I13" s="71">
        <v>13.272220007971303</v>
      </c>
      <c r="J13" s="69">
        <v>235</v>
      </c>
      <c r="K13" s="71">
        <v>4.3127179298953937</v>
      </c>
      <c r="L13" s="69">
        <v>5281</v>
      </c>
      <c r="M13" s="69">
        <v>655</v>
      </c>
      <c r="N13" s="71">
        <v>14.159100734976221</v>
      </c>
      <c r="O13" s="69">
        <v>384</v>
      </c>
      <c r="P13" s="71">
        <v>7.8415356340616702</v>
      </c>
      <c r="Q13" s="153"/>
      <c r="R13" s="33"/>
      <c r="S13" s="33"/>
    </row>
    <row r="14" spans="1:19" s="152" customFormat="1" ht="12.75" customHeight="1">
      <c r="A14" s="80" t="s">
        <v>125</v>
      </c>
      <c r="B14" s="65">
        <v>14943</v>
      </c>
      <c r="C14" s="65">
        <v>4612</v>
      </c>
      <c r="D14" s="67">
        <v>44.642338592585425</v>
      </c>
      <c r="E14" s="65">
        <v>79</v>
      </c>
      <c r="F14" s="67">
        <v>0.5314854682454252</v>
      </c>
      <c r="G14" s="65">
        <v>8148</v>
      </c>
      <c r="H14" s="65">
        <v>2403</v>
      </c>
      <c r="I14" s="67">
        <v>41.827676240208881</v>
      </c>
      <c r="J14" s="65">
        <v>-139</v>
      </c>
      <c r="K14" s="67">
        <v>-1.6773259321829372</v>
      </c>
      <c r="L14" s="65">
        <v>6795</v>
      </c>
      <c r="M14" s="65">
        <v>2209</v>
      </c>
      <c r="N14" s="67">
        <v>48.168338421282165</v>
      </c>
      <c r="O14" s="65">
        <v>218</v>
      </c>
      <c r="P14" s="67">
        <v>3.3145811160103391</v>
      </c>
      <c r="Q14" s="153"/>
      <c r="R14" s="33"/>
      <c r="S14" s="33"/>
    </row>
    <row r="15" spans="1:19" s="152" customFormat="1" ht="12.75" customHeight="1">
      <c r="A15" s="68" t="s">
        <v>126</v>
      </c>
      <c r="B15" s="69">
        <v>15596</v>
      </c>
      <c r="C15" s="69">
        <v>5152</v>
      </c>
      <c r="D15" s="71">
        <v>49.329758713136727</v>
      </c>
      <c r="E15" s="69">
        <v>1118</v>
      </c>
      <c r="F15" s="71">
        <v>7.7220610581572044</v>
      </c>
      <c r="G15" s="69">
        <v>8094</v>
      </c>
      <c r="H15" s="69">
        <v>2838</v>
      </c>
      <c r="I15" s="71">
        <v>53.99543378995434</v>
      </c>
      <c r="J15" s="69">
        <v>404</v>
      </c>
      <c r="K15" s="71">
        <v>5.2535760728218461</v>
      </c>
      <c r="L15" s="69">
        <v>7502</v>
      </c>
      <c r="M15" s="69">
        <v>2314</v>
      </c>
      <c r="N15" s="71">
        <v>44.602929838087896</v>
      </c>
      <c r="O15" s="69">
        <v>714</v>
      </c>
      <c r="P15" s="71">
        <v>10.518562168532705</v>
      </c>
      <c r="Q15" s="153"/>
      <c r="R15" s="33"/>
      <c r="S15" s="33"/>
    </row>
    <row r="16" spans="1:19" s="152" customFormat="1" ht="12.75" customHeight="1">
      <c r="A16" s="80" t="s">
        <v>127</v>
      </c>
      <c r="B16" s="65">
        <v>15069</v>
      </c>
      <c r="C16" s="65">
        <v>3070</v>
      </c>
      <c r="D16" s="67">
        <v>25.585465455454621</v>
      </c>
      <c r="E16" s="65">
        <v>458</v>
      </c>
      <c r="F16" s="67">
        <v>3.1346245979056877</v>
      </c>
      <c r="G16" s="65">
        <v>7919</v>
      </c>
      <c r="H16" s="65">
        <v>2071</v>
      </c>
      <c r="I16" s="67">
        <v>35.413816689466486</v>
      </c>
      <c r="J16" s="65">
        <v>116</v>
      </c>
      <c r="K16" s="67">
        <v>1.4866077149814174</v>
      </c>
      <c r="L16" s="65">
        <v>7150</v>
      </c>
      <c r="M16" s="65">
        <v>999</v>
      </c>
      <c r="N16" s="67">
        <v>16.241261583482359</v>
      </c>
      <c r="O16" s="65">
        <v>342</v>
      </c>
      <c r="P16" s="67">
        <v>5.0235017626321978</v>
      </c>
      <c r="Q16" s="153"/>
      <c r="R16" s="33"/>
      <c r="S16" s="33"/>
    </row>
    <row r="17" spans="1:19" s="152" customFormat="1" ht="12.75" customHeight="1">
      <c r="A17" s="68" t="s">
        <v>128</v>
      </c>
      <c r="B17" s="69">
        <v>8995</v>
      </c>
      <c r="C17" s="69">
        <v>-3751</v>
      </c>
      <c r="D17" s="71">
        <v>-29.428840420524086</v>
      </c>
      <c r="E17" s="69">
        <v>181</v>
      </c>
      <c r="F17" s="71">
        <v>2.0535511685954164</v>
      </c>
      <c r="G17" s="69">
        <v>4624</v>
      </c>
      <c r="H17" s="69">
        <v>-1893</v>
      </c>
      <c r="I17" s="71">
        <v>-29.047107564830444</v>
      </c>
      <c r="J17" s="69">
        <v>64</v>
      </c>
      <c r="K17" s="71">
        <v>1.4035087719298245</v>
      </c>
      <c r="L17" s="69">
        <v>4371</v>
      </c>
      <c r="M17" s="69">
        <v>-1858</v>
      </c>
      <c r="N17" s="71">
        <v>-29.828222828704448</v>
      </c>
      <c r="O17" s="69">
        <v>117</v>
      </c>
      <c r="P17" s="71">
        <v>2.7503526093088859</v>
      </c>
      <c r="Q17" s="153"/>
      <c r="R17" s="33"/>
      <c r="S17" s="33"/>
    </row>
    <row r="18" spans="1:19" s="152" customFormat="1" ht="12.75" customHeight="1">
      <c r="A18" s="80" t="s">
        <v>129</v>
      </c>
      <c r="B18" s="65">
        <v>2694</v>
      </c>
      <c r="C18" s="65">
        <v>108</v>
      </c>
      <c r="D18" s="67">
        <v>4.1763341067285387</v>
      </c>
      <c r="E18" s="65">
        <v>-1070</v>
      </c>
      <c r="F18" s="67">
        <v>-28.427205100956428</v>
      </c>
      <c r="G18" s="65">
        <v>1216</v>
      </c>
      <c r="H18" s="65">
        <v>-79</v>
      </c>
      <c r="I18" s="67">
        <v>-6.1003861003861006</v>
      </c>
      <c r="J18" s="65">
        <v>-593</v>
      </c>
      <c r="K18" s="67">
        <v>-32.780541735765617</v>
      </c>
      <c r="L18" s="65">
        <v>1478</v>
      </c>
      <c r="M18" s="65">
        <v>187</v>
      </c>
      <c r="N18" s="67">
        <v>14.484895429899304</v>
      </c>
      <c r="O18" s="65">
        <v>-477</v>
      </c>
      <c r="P18" s="67">
        <v>-24.398976982097185</v>
      </c>
      <c r="Q18" s="153"/>
      <c r="R18" s="33"/>
      <c r="S18" s="33"/>
    </row>
    <row r="19" spans="1:19" s="152" customFormat="1" ht="36" customHeight="1">
      <c r="A19" s="149" t="s">
        <v>158</v>
      </c>
      <c r="B19" s="150">
        <v>101924</v>
      </c>
      <c r="C19" s="150">
        <v>13175</v>
      </c>
      <c r="D19" s="151">
        <v>14.845237692819074</v>
      </c>
      <c r="E19" s="150">
        <v>11873</v>
      </c>
      <c r="F19" s="151">
        <v>13.184750863399628</v>
      </c>
      <c r="G19" s="150">
        <v>51047</v>
      </c>
      <c r="H19" s="150">
        <v>7157</v>
      </c>
      <c r="I19" s="151">
        <v>16.306675780359992</v>
      </c>
      <c r="J19" s="150">
        <v>5502</v>
      </c>
      <c r="K19" s="151">
        <v>12.080360083433966</v>
      </c>
      <c r="L19" s="150">
        <v>50877</v>
      </c>
      <c r="M19" s="150">
        <v>6018</v>
      </c>
      <c r="N19" s="151">
        <v>13.415368153547783</v>
      </c>
      <c r="O19" s="150">
        <v>6371</v>
      </c>
      <c r="P19" s="151">
        <v>14.314923830494765</v>
      </c>
      <c r="R19" s="33"/>
    </row>
    <row r="20" spans="1:19" s="33" customFormat="1" ht="12.75" customHeight="1">
      <c r="A20" s="68" t="s">
        <v>122</v>
      </c>
      <c r="B20" s="69">
        <v>1485</v>
      </c>
      <c r="C20" s="69">
        <v>1221</v>
      </c>
      <c r="D20" s="71">
        <v>462.5</v>
      </c>
      <c r="E20" s="69">
        <v>1167</v>
      </c>
      <c r="F20" s="71">
        <v>366.98113207547169</v>
      </c>
      <c r="G20" s="69">
        <v>1411</v>
      </c>
      <c r="H20" s="69">
        <v>1164</v>
      </c>
      <c r="I20" s="71">
        <v>471.25506072874492</v>
      </c>
      <c r="J20" s="69">
        <v>1108</v>
      </c>
      <c r="K20" s="71">
        <v>365.67656765676566</v>
      </c>
      <c r="L20" s="69">
        <v>74</v>
      </c>
      <c r="M20" s="69">
        <v>57</v>
      </c>
      <c r="N20" s="71">
        <v>335.29411764705884</v>
      </c>
      <c r="O20" s="69">
        <v>59</v>
      </c>
      <c r="P20" s="71">
        <v>393.33333333333331</v>
      </c>
    </row>
    <row r="21" spans="1:19" s="152" customFormat="1" ht="12.75" customHeight="1">
      <c r="A21" s="80" t="s">
        <v>123</v>
      </c>
      <c r="B21" s="65">
        <v>37942</v>
      </c>
      <c r="C21" s="65">
        <v>1761</v>
      </c>
      <c r="D21" s="67">
        <v>4.867195489345236</v>
      </c>
      <c r="E21" s="65">
        <v>7817</v>
      </c>
      <c r="F21" s="67">
        <v>25.948547717842324</v>
      </c>
      <c r="G21" s="65">
        <v>16845</v>
      </c>
      <c r="H21" s="65">
        <v>39</v>
      </c>
      <c r="I21" s="67">
        <v>0.2320599785790789</v>
      </c>
      <c r="J21" s="65">
        <v>3477</v>
      </c>
      <c r="K21" s="67">
        <v>26.009874326750449</v>
      </c>
      <c r="L21" s="65">
        <v>21097</v>
      </c>
      <c r="M21" s="65">
        <v>1722</v>
      </c>
      <c r="N21" s="67">
        <v>8.8877419354838718</v>
      </c>
      <c r="O21" s="65">
        <v>4340</v>
      </c>
      <c r="P21" s="67">
        <v>25.899624037715583</v>
      </c>
      <c r="Q21" s="153"/>
      <c r="R21" s="33"/>
      <c r="S21" s="33"/>
    </row>
    <row r="22" spans="1:19" s="152" customFormat="1" ht="12.75" customHeight="1">
      <c r="A22" s="68" t="s">
        <v>124</v>
      </c>
      <c r="B22" s="69">
        <v>10168</v>
      </c>
      <c r="C22" s="69">
        <v>1285</v>
      </c>
      <c r="D22" s="71">
        <v>14.465833614769785</v>
      </c>
      <c r="E22" s="69">
        <v>693</v>
      </c>
      <c r="F22" s="71">
        <v>7.313984168865435</v>
      </c>
      <c r="G22" s="69">
        <v>5277</v>
      </c>
      <c r="H22" s="69">
        <v>640</v>
      </c>
      <c r="I22" s="71">
        <v>13.802027172740996</v>
      </c>
      <c r="J22" s="69">
        <v>246</v>
      </c>
      <c r="K22" s="71">
        <v>4.8896839594514017</v>
      </c>
      <c r="L22" s="69">
        <v>4891</v>
      </c>
      <c r="M22" s="69">
        <v>645</v>
      </c>
      <c r="N22" s="71">
        <v>15.190767781441357</v>
      </c>
      <c r="O22" s="69">
        <v>447</v>
      </c>
      <c r="P22" s="71">
        <v>10.058505850585059</v>
      </c>
      <c r="Q22" s="153"/>
      <c r="R22" s="33"/>
      <c r="S22" s="33"/>
    </row>
    <row r="23" spans="1:19" s="152" customFormat="1" ht="12.75" customHeight="1">
      <c r="A23" s="80" t="s">
        <v>125</v>
      </c>
      <c r="B23" s="65">
        <v>14064</v>
      </c>
      <c r="C23" s="65">
        <v>4379</v>
      </c>
      <c r="D23" s="67">
        <v>45.214248838409915</v>
      </c>
      <c r="E23" s="65">
        <v>214</v>
      </c>
      <c r="F23" s="67">
        <v>1.5451263537906137</v>
      </c>
      <c r="G23" s="65">
        <v>7669</v>
      </c>
      <c r="H23" s="65">
        <v>2310</v>
      </c>
      <c r="I23" s="67">
        <v>43.105056913603285</v>
      </c>
      <c r="J23" s="65">
        <v>-65</v>
      </c>
      <c r="K23" s="67">
        <v>-0.8404447892423067</v>
      </c>
      <c r="L23" s="65">
        <v>6395</v>
      </c>
      <c r="M23" s="65">
        <v>2069</v>
      </c>
      <c r="N23" s="67">
        <v>47.82709200184928</v>
      </c>
      <c r="O23" s="65">
        <v>279</v>
      </c>
      <c r="P23" s="67">
        <v>4.5618051013734471</v>
      </c>
      <c r="Q23" s="153"/>
      <c r="R23" s="33"/>
      <c r="S23" s="33"/>
    </row>
    <row r="24" spans="1:19" s="152" customFormat="1" ht="12.75" customHeight="1">
      <c r="A24" s="68" t="s">
        <v>126</v>
      </c>
      <c r="B24" s="69">
        <v>15030</v>
      </c>
      <c r="C24" s="69">
        <v>5065</v>
      </c>
      <c r="D24" s="71">
        <v>50.827897641746112</v>
      </c>
      <c r="E24" s="69">
        <v>1055</v>
      </c>
      <c r="F24" s="71">
        <v>7.5491949910554563</v>
      </c>
      <c r="G24" s="69">
        <v>7769</v>
      </c>
      <c r="H24" s="69">
        <v>2800</v>
      </c>
      <c r="I24" s="71">
        <v>56.349366069631714</v>
      </c>
      <c r="J24" s="69">
        <v>377</v>
      </c>
      <c r="K24" s="71">
        <v>5.100108225108225</v>
      </c>
      <c r="L24" s="69">
        <v>7261</v>
      </c>
      <c r="M24" s="69">
        <v>2265</v>
      </c>
      <c r="N24" s="71">
        <v>45.336269015212167</v>
      </c>
      <c r="O24" s="69">
        <v>678</v>
      </c>
      <c r="P24" s="71">
        <v>10.299255658514355</v>
      </c>
      <c r="Q24" s="153"/>
      <c r="R24" s="33"/>
      <c r="S24" s="33"/>
    </row>
    <row r="25" spans="1:19" s="152" customFormat="1" ht="12.75" customHeight="1">
      <c r="A25" s="80" t="s">
        <v>127</v>
      </c>
      <c r="B25" s="65">
        <v>14547</v>
      </c>
      <c r="C25" s="65">
        <v>3204</v>
      </c>
      <c r="D25" s="67">
        <v>28.246495636075114</v>
      </c>
      <c r="E25" s="65">
        <v>436</v>
      </c>
      <c r="F25" s="67">
        <v>3.0897881085677841</v>
      </c>
      <c r="G25" s="65">
        <v>7631</v>
      </c>
      <c r="H25" s="65">
        <v>2165</v>
      </c>
      <c r="I25" s="67">
        <v>39.608488840102453</v>
      </c>
      <c r="J25" s="65">
        <v>113</v>
      </c>
      <c r="K25" s="67">
        <v>1.5030593242883745</v>
      </c>
      <c r="L25" s="65">
        <v>6916</v>
      </c>
      <c r="M25" s="65">
        <v>1039</v>
      </c>
      <c r="N25" s="67">
        <v>17.679087970052748</v>
      </c>
      <c r="O25" s="65">
        <v>323</v>
      </c>
      <c r="P25" s="67">
        <v>4.8991354466858787</v>
      </c>
      <c r="Q25" s="153"/>
      <c r="R25" s="33"/>
      <c r="S25" s="33"/>
    </row>
    <row r="26" spans="1:19" s="152" customFormat="1" ht="12.75" customHeight="1">
      <c r="A26" s="68" t="s">
        <v>128</v>
      </c>
      <c r="B26" s="69">
        <v>7908</v>
      </c>
      <c r="C26" s="69">
        <v>-3697</v>
      </c>
      <c r="D26" s="71">
        <v>-31.856958207669109</v>
      </c>
      <c r="E26" s="69">
        <v>262</v>
      </c>
      <c r="F26" s="71">
        <v>3.4266283023803297</v>
      </c>
      <c r="G26" s="69">
        <v>4083</v>
      </c>
      <c r="H26" s="69">
        <v>-1860</v>
      </c>
      <c r="I26" s="71">
        <v>-31.297324583543666</v>
      </c>
      <c r="J26" s="69">
        <v>150</v>
      </c>
      <c r="K26" s="71">
        <v>3.8138825324180017</v>
      </c>
      <c r="L26" s="69">
        <v>3825</v>
      </c>
      <c r="M26" s="69">
        <v>-1837</v>
      </c>
      <c r="N26" s="71">
        <v>-32.444365948428114</v>
      </c>
      <c r="O26" s="69">
        <v>112</v>
      </c>
      <c r="P26" s="71">
        <v>3.0164287638028546</v>
      </c>
      <c r="Q26" s="153"/>
      <c r="R26" s="33"/>
      <c r="S26" s="33"/>
    </row>
    <row r="27" spans="1:19" s="152" customFormat="1" ht="12.75" customHeight="1">
      <c r="A27" s="80" t="s">
        <v>129</v>
      </c>
      <c r="B27" s="65">
        <v>780</v>
      </c>
      <c r="C27" s="65">
        <v>-43</v>
      </c>
      <c r="D27" s="67">
        <v>-5.2247873633049817</v>
      </c>
      <c r="E27" s="65">
        <v>229</v>
      </c>
      <c r="F27" s="67">
        <v>41.560798548094375</v>
      </c>
      <c r="G27" s="65">
        <v>362</v>
      </c>
      <c r="H27" s="65">
        <v>-101</v>
      </c>
      <c r="I27" s="67">
        <v>-21.814254859611232</v>
      </c>
      <c r="J27" s="65">
        <v>96</v>
      </c>
      <c r="K27" s="67">
        <v>36.090225563909776</v>
      </c>
      <c r="L27" s="65">
        <v>418</v>
      </c>
      <c r="M27" s="65">
        <v>58</v>
      </c>
      <c r="N27" s="67">
        <v>16.111111111111111</v>
      </c>
      <c r="O27" s="65">
        <v>133</v>
      </c>
      <c r="P27" s="67">
        <v>46.666666666666664</v>
      </c>
      <c r="Q27" s="153"/>
      <c r="R27" s="33"/>
      <c r="S27" s="33"/>
    </row>
    <row r="28" spans="1:19" s="152" customFormat="1" ht="32.1" customHeight="1">
      <c r="A28" s="149" t="s">
        <v>159</v>
      </c>
      <c r="B28" s="150">
        <v>1238</v>
      </c>
      <c r="C28" s="150">
        <v>94</v>
      </c>
      <c r="D28" s="151">
        <v>8.2167832167832167</v>
      </c>
      <c r="E28" s="150">
        <v>-637</v>
      </c>
      <c r="F28" s="151">
        <v>-33.973333333333336</v>
      </c>
      <c r="G28" s="150">
        <v>565</v>
      </c>
      <c r="H28" s="150">
        <v>53</v>
      </c>
      <c r="I28" s="151">
        <v>10.3515625</v>
      </c>
      <c r="J28" s="150">
        <v>-364</v>
      </c>
      <c r="K28" s="151">
        <v>-39.181916038751346</v>
      </c>
      <c r="L28" s="150">
        <v>673</v>
      </c>
      <c r="M28" s="150">
        <v>41</v>
      </c>
      <c r="N28" s="151">
        <v>6.4873417721518987</v>
      </c>
      <c r="O28" s="150">
        <v>-273</v>
      </c>
      <c r="P28" s="151">
        <v>-28.858350951374206</v>
      </c>
      <c r="R28" s="33"/>
    </row>
    <row r="29" spans="1:19" s="33" customFormat="1" ht="12.75" customHeight="1">
      <c r="A29" s="68" t="s">
        <v>122</v>
      </c>
      <c r="B29" s="69">
        <v>0</v>
      </c>
      <c r="C29" s="69">
        <v>-2</v>
      </c>
      <c r="D29" s="71">
        <v>-100</v>
      </c>
      <c r="E29" s="69">
        <v>0</v>
      </c>
      <c r="F29" s="71" t="s">
        <v>492</v>
      </c>
      <c r="G29" s="69">
        <v>0</v>
      </c>
      <c r="H29" s="69">
        <v>0</v>
      </c>
      <c r="I29" s="71" t="s">
        <v>492</v>
      </c>
      <c r="J29" s="69">
        <v>0</v>
      </c>
      <c r="K29" s="71" t="s">
        <v>492</v>
      </c>
      <c r="L29" s="69">
        <v>0</v>
      </c>
      <c r="M29" s="69">
        <v>-2</v>
      </c>
      <c r="N29" s="71">
        <v>-100</v>
      </c>
      <c r="O29" s="69">
        <v>0</v>
      </c>
      <c r="P29" s="71" t="s">
        <v>492</v>
      </c>
    </row>
    <row r="30" spans="1:19" s="152" customFormat="1" ht="12.75" customHeight="1">
      <c r="A30" s="80" t="s">
        <v>123</v>
      </c>
      <c r="B30" s="65">
        <v>1</v>
      </c>
      <c r="C30" s="65">
        <v>0</v>
      </c>
      <c r="D30" s="67">
        <v>0</v>
      </c>
      <c r="E30" s="65">
        <v>0</v>
      </c>
      <c r="F30" s="67">
        <v>0</v>
      </c>
      <c r="G30" s="65">
        <v>1</v>
      </c>
      <c r="H30" s="65">
        <v>1</v>
      </c>
      <c r="I30" s="67">
        <v>0</v>
      </c>
      <c r="J30" s="65">
        <v>0</v>
      </c>
      <c r="K30" s="67">
        <v>0</v>
      </c>
      <c r="L30" s="65">
        <v>0</v>
      </c>
      <c r="M30" s="65">
        <v>-1</v>
      </c>
      <c r="N30" s="67">
        <v>-100</v>
      </c>
      <c r="O30" s="65">
        <v>0</v>
      </c>
      <c r="P30" s="67" t="s">
        <v>492</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2</v>
      </c>
      <c r="C32" s="65">
        <v>2</v>
      </c>
      <c r="D32" s="67">
        <v>0</v>
      </c>
      <c r="E32" s="65">
        <v>1</v>
      </c>
      <c r="F32" s="67">
        <v>100</v>
      </c>
      <c r="G32" s="65">
        <v>1</v>
      </c>
      <c r="H32" s="65">
        <v>1</v>
      </c>
      <c r="I32" s="67">
        <v>0</v>
      </c>
      <c r="J32" s="65">
        <v>0</v>
      </c>
      <c r="K32" s="67">
        <v>0</v>
      </c>
      <c r="L32" s="65">
        <v>1</v>
      </c>
      <c r="M32" s="65">
        <v>1</v>
      </c>
      <c r="N32" s="67">
        <v>0</v>
      </c>
      <c r="O32" s="65">
        <v>1</v>
      </c>
      <c r="P32" s="67">
        <v>0</v>
      </c>
      <c r="Q32" s="153"/>
      <c r="R32" s="33"/>
      <c r="S32" s="33"/>
    </row>
    <row r="33" spans="1:19" s="152" customFormat="1" ht="12.75" customHeight="1">
      <c r="A33" s="68" t="s">
        <v>126</v>
      </c>
      <c r="B33" s="69">
        <v>0</v>
      </c>
      <c r="C33" s="69">
        <v>-2</v>
      </c>
      <c r="D33" s="71">
        <v>-100</v>
      </c>
      <c r="E33" s="69">
        <v>-5</v>
      </c>
      <c r="F33" s="71">
        <v>-100</v>
      </c>
      <c r="G33" s="69">
        <v>0</v>
      </c>
      <c r="H33" s="69">
        <v>0</v>
      </c>
      <c r="I33" s="71" t="s">
        <v>492</v>
      </c>
      <c r="J33" s="69">
        <v>-2</v>
      </c>
      <c r="K33" s="71">
        <v>-100</v>
      </c>
      <c r="L33" s="69">
        <v>0</v>
      </c>
      <c r="M33" s="69">
        <v>-2</v>
      </c>
      <c r="N33" s="71">
        <v>-100</v>
      </c>
      <c r="O33" s="69">
        <v>-3</v>
      </c>
      <c r="P33" s="71">
        <v>-100</v>
      </c>
      <c r="Q33" s="153"/>
      <c r="R33" s="33"/>
      <c r="S33" s="33"/>
    </row>
    <row r="34" spans="1:19" s="152" customFormat="1" ht="12.75" customHeight="1">
      <c r="A34" s="80" t="s">
        <v>127</v>
      </c>
      <c r="B34" s="65">
        <v>38</v>
      </c>
      <c r="C34" s="65">
        <v>-4</v>
      </c>
      <c r="D34" s="67">
        <v>-9.5238095238095237</v>
      </c>
      <c r="E34" s="65">
        <v>-16</v>
      </c>
      <c r="F34" s="67">
        <v>-29.62962962962963</v>
      </c>
      <c r="G34" s="65">
        <v>15</v>
      </c>
      <c r="H34" s="65">
        <v>-3</v>
      </c>
      <c r="I34" s="67">
        <v>-16.666666666666668</v>
      </c>
      <c r="J34" s="65">
        <v>-5</v>
      </c>
      <c r="K34" s="67">
        <v>-25</v>
      </c>
      <c r="L34" s="65">
        <v>23</v>
      </c>
      <c r="M34" s="65">
        <v>-1</v>
      </c>
      <c r="N34" s="67">
        <v>-4.166666666666667</v>
      </c>
      <c r="O34" s="65">
        <v>-11</v>
      </c>
      <c r="P34" s="67">
        <v>-32.352941176470587</v>
      </c>
      <c r="Q34" s="153"/>
      <c r="R34" s="33"/>
      <c r="S34" s="33"/>
    </row>
    <row r="35" spans="1:19" s="152" customFormat="1" ht="12.75" customHeight="1">
      <c r="A35" s="68" t="s">
        <v>128</v>
      </c>
      <c r="B35" s="69">
        <v>650</v>
      </c>
      <c r="C35" s="69">
        <v>32</v>
      </c>
      <c r="D35" s="71">
        <v>5.1779935275080904</v>
      </c>
      <c r="E35" s="69">
        <v>-22</v>
      </c>
      <c r="F35" s="71">
        <v>-3.2738095238095237</v>
      </c>
      <c r="G35" s="69">
        <v>283</v>
      </c>
      <c r="H35" s="69">
        <v>8</v>
      </c>
      <c r="I35" s="71">
        <v>2.9090909090909092</v>
      </c>
      <c r="J35" s="69">
        <v>-48</v>
      </c>
      <c r="K35" s="71">
        <v>-14.501510574018127</v>
      </c>
      <c r="L35" s="69">
        <v>367</v>
      </c>
      <c r="M35" s="69">
        <v>24</v>
      </c>
      <c r="N35" s="71">
        <v>6.9970845481049562</v>
      </c>
      <c r="O35" s="69">
        <v>26</v>
      </c>
      <c r="P35" s="71">
        <v>7.6246334310850443</v>
      </c>
      <c r="Q35" s="153"/>
      <c r="R35" s="33"/>
      <c r="S35" s="33"/>
    </row>
    <row r="36" spans="1:19" s="152" customFormat="1" ht="12.75" customHeight="1">
      <c r="A36" s="80" t="s">
        <v>129</v>
      </c>
      <c r="B36" s="65">
        <v>547</v>
      </c>
      <c r="C36" s="65">
        <v>68</v>
      </c>
      <c r="D36" s="67">
        <v>14.196242171189979</v>
      </c>
      <c r="E36" s="65">
        <v>-595</v>
      </c>
      <c r="F36" s="67">
        <v>-52.101576182136604</v>
      </c>
      <c r="G36" s="65">
        <v>265</v>
      </c>
      <c r="H36" s="65">
        <v>46</v>
      </c>
      <c r="I36" s="67">
        <v>21.004566210045663</v>
      </c>
      <c r="J36" s="65">
        <v>-309</v>
      </c>
      <c r="K36" s="67">
        <v>-53.832752613240416</v>
      </c>
      <c r="L36" s="65">
        <v>282</v>
      </c>
      <c r="M36" s="65">
        <v>22</v>
      </c>
      <c r="N36" s="67">
        <v>8.4615384615384617</v>
      </c>
      <c r="O36" s="65">
        <v>-286</v>
      </c>
      <c r="P36" s="67">
        <v>-50.352112676056336</v>
      </c>
      <c r="Q36" s="153"/>
      <c r="R36" s="33"/>
      <c r="S36" s="33"/>
    </row>
    <row r="37" spans="1:19" s="152" customFormat="1" ht="23.25" customHeight="1">
      <c r="A37" s="149" t="s">
        <v>160</v>
      </c>
      <c r="B37" s="150">
        <v>26276</v>
      </c>
      <c r="C37" s="150">
        <v>-2030</v>
      </c>
      <c r="D37" s="151">
        <v>-7.1716243905885682</v>
      </c>
      <c r="E37" s="150">
        <v>-749</v>
      </c>
      <c r="F37" s="151">
        <v>-2.7715078630897318</v>
      </c>
      <c r="G37" s="150">
        <v>13470</v>
      </c>
      <c r="H37" s="150">
        <v>-1479</v>
      </c>
      <c r="I37" s="151">
        <v>-9.8936383704595627</v>
      </c>
      <c r="J37" s="150">
        <v>7</v>
      </c>
      <c r="K37" s="151">
        <v>5.1994354898611005E-2</v>
      </c>
      <c r="L37" s="150">
        <v>12806</v>
      </c>
      <c r="M37" s="150">
        <v>-551</v>
      </c>
      <c r="N37" s="151">
        <v>-4.1251778093883358</v>
      </c>
      <c r="O37" s="150">
        <v>-756</v>
      </c>
      <c r="P37" s="151">
        <v>-5.5743990561864027</v>
      </c>
      <c r="R37" s="33"/>
    </row>
    <row r="38" spans="1:19" s="33" customFormat="1" ht="12.75" customHeight="1">
      <c r="A38" s="68" t="s">
        <v>122</v>
      </c>
      <c r="B38" s="69">
        <v>13655</v>
      </c>
      <c r="C38" s="69">
        <v>-1102</v>
      </c>
      <c r="D38" s="71">
        <v>-7.4676424747577421</v>
      </c>
      <c r="E38" s="69">
        <v>-809</v>
      </c>
      <c r="F38" s="71">
        <v>-5.5931969026548671</v>
      </c>
      <c r="G38" s="69">
        <v>7828</v>
      </c>
      <c r="H38" s="69">
        <v>-985</v>
      </c>
      <c r="I38" s="71">
        <v>-11.17667082718711</v>
      </c>
      <c r="J38" s="69">
        <v>-237</v>
      </c>
      <c r="K38" s="71">
        <v>-2.938623682579045</v>
      </c>
      <c r="L38" s="69">
        <v>5827</v>
      </c>
      <c r="M38" s="69">
        <v>-117</v>
      </c>
      <c r="N38" s="71">
        <v>-1.9683714670255721</v>
      </c>
      <c r="O38" s="69">
        <v>-572</v>
      </c>
      <c r="P38" s="71">
        <v>-8.9388967026097834</v>
      </c>
    </row>
    <row r="39" spans="1:19" s="152" customFormat="1" ht="12.75" customHeight="1">
      <c r="A39" s="80" t="s">
        <v>123</v>
      </c>
      <c r="B39" s="65">
        <v>8093</v>
      </c>
      <c r="C39" s="65">
        <v>-1151</v>
      </c>
      <c r="D39" s="67">
        <v>-12.451319774989182</v>
      </c>
      <c r="E39" s="65">
        <v>927</v>
      </c>
      <c r="F39" s="67">
        <v>12.936087077867709</v>
      </c>
      <c r="G39" s="65">
        <v>3312</v>
      </c>
      <c r="H39" s="65">
        <v>-494</v>
      </c>
      <c r="I39" s="67">
        <v>-12.979506043089858</v>
      </c>
      <c r="J39" s="65">
        <v>710</v>
      </c>
      <c r="K39" s="67">
        <v>27.286702536510376</v>
      </c>
      <c r="L39" s="65">
        <v>4781</v>
      </c>
      <c r="M39" s="65">
        <v>-657</v>
      </c>
      <c r="N39" s="67">
        <v>-12.081647664582567</v>
      </c>
      <c r="O39" s="65">
        <v>217</v>
      </c>
      <c r="P39" s="67">
        <v>4.7546012269938647</v>
      </c>
      <c r="Q39" s="153"/>
      <c r="R39" s="33"/>
      <c r="S39" s="33"/>
    </row>
    <row r="40" spans="1:19" s="152" customFormat="1" ht="12.75" customHeight="1">
      <c r="A40" s="68" t="s">
        <v>124</v>
      </c>
      <c r="B40" s="69">
        <v>797</v>
      </c>
      <c r="C40" s="69">
        <v>36</v>
      </c>
      <c r="D40" s="71">
        <v>4.7306176084099869</v>
      </c>
      <c r="E40" s="69">
        <v>-74</v>
      </c>
      <c r="F40" s="71">
        <v>-8.4959816303099878</v>
      </c>
      <c r="G40" s="69">
        <v>407</v>
      </c>
      <c r="H40" s="69">
        <v>26</v>
      </c>
      <c r="I40" s="71">
        <v>6.8241469816272966</v>
      </c>
      <c r="J40" s="69">
        <v>-11</v>
      </c>
      <c r="K40" s="71">
        <v>-2.6315789473684212</v>
      </c>
      <c r="L40" s="69">
        <v>390</v>
      </c>
      <c r="M40" s="69">
        <v>10</v>
      </c>
      <c r="N40" s="71">
        <v>2.6315789473684212</v>
      </c>
      <c r="O40" s="69">
        <v>-63</v>
      </c>
      <c r="P40" s="71">
        <v>-13.907284768211921</v>
      </c>
      <c r="Q40" s="153"/>
      <c r="R40" s="33"/>
      <c r="S40" s="33"/>
    </row>
    <row r="41" spans="1:19" s="152" customFormat="1" ht="12.75" customHeight="1">
      <c r="A41" s="80" t="s">
        <v>125</v>
      </c>
      <c r="B41" s="65">
        <v>877</v>
      </c>
      <c r="C41" s="65">
        <v>231</v>
      </c>
      <c r="D41" s="67">
        <v>35.758513931888544</v>
      </c>
      <c r="E41" s="65">
        <v>-136</v>
      </c>
      <c r="F41" s="67">
        <v>-13.425468904244818</v>
      </c>
      <c r="G41" s="65">
        <v>478</v>
      </c>
      <c r="H41" s="65">
        <v>92</v>
      </c>
      <c r="I41" s="67">
        <v>23.834196891191709</v>
      </c>
      <c r="J41" s="65">
        <v>-74</v>
      </c>
      <c r="K41" s="67">
        <v>-13.405797101449275</v>
      </c>
      <c r="L41" s="65">
        <v>399</v>
      </c>
      <c r="M41" s="65">
        <v>139</v>
      </c>
      <c r="N41" s="67">
        <v>53.46153846153846</v>
      </c>
      <c r="O41" s="65">
        <v>-62</v>
      </c>
      <c r="P41" s="67">
        <v>-13.449023861171366</v>
      </c>
      <c r="Q41" s="153"/>
      <c r="R41" s="33"/>
      <c r="S41" s="33"/>
    </row>
    <row r="42" spans="1:19" s="152" customFormat="1" ht="12.75" customHeight="1">
      <c r="A42" s="68" t="s">
        <v>126</v>
      </c>
      <c r="B42" s="69">
        <v>566</v>
      </c>
      <c r="C42" s="69">
        <v>89</v>
      </c>
      <c r="D42" s="71">
        <v>18.658280922431867</v>
      </c>
      <c r="E42" s="69">
        <v>68</v>
      </c>
      <c r="F42" s="71">
        <v>13.654618473895582</v>
      </c>
      <c r="G42" s="69">
        <v>325</v>
      </c>
      <c r="H42" s="69">
        <v>38</v>
      </c>
      <c r="I42" s="71">
        <v>13.240418118466899</v>
      </c>
      <c r="J42" s="69">
        <v>29</v>
      </c>
      <c r="K42" s="71">
        <v>9.7972972972972965</v>
      </c>
      <c r="L42" s="69">
        <v>241</v>
      </c>
      <c r="M42" s="69">
        <v>51</v>
      </c>
      <c r="N42" s="71">
        <v>26.842105263157894</v>
      </c>
      <c r="O42" s="69">
        <v>39</v>
      </c>
      <c r="P42" s="71">
        <v>19.306930693069308</v>
      </c>
      <c r="Q42" s="153"/>
      <c r="R42" s="33"/>
      <c r="S42" s="33"/>
    </row>
    <row r="43" spans="1:19" s="152" customFormat="1" ht="12.75" customHeight="1">
      <c r="A43" s="80" t="s">
        <v>127</v>
      </c>
      <c r="B43" s="65">
        <v>484</v>
      </c>
      <c r="C43" s="65">
        <v>-130</v>
      </c>
      <c r="D43" s="67">
        <v>-21.172638436482085</v>
      </c>
      <c r="E43" s="65">
        <v>38</v>
      </c>
      <c r="F43" s="67">
        <v>8.52017937219731</v>
      </c>
      <c r="G43" s="65">
        <v>273</v>
      </c>
      <c r="H43" s="65">
        <v>-91</v>
      </c>
      <c r="I43" s="67">
        <v>-25</v>
      </c>
      <c r="J43" s="65">
        <v>8</v>
      </c>
      <c r="K43" s="67">
        <v>3.0188679245283021</v>
      </c>
      <c r="L43" s="65">
        <v>211</v>
      </c>
      <c r="M43" s="65">
        <v>-39</v>
      </c>
      <c r="N43" s="67">
        <v>-15.6</v>
      </c>
      <c r="O43" s="65">
        <v>30</v>
      </c>
      <c r="P43" s="67">
        <v>16.574585635359117</v>
      </c>
      <c r="Q43" s="153"/>
      <c r="R43" s="33"/>
      <c r="S43" s="33"/>
    </row>
    <row r="44" spans="1:19" s="152" customFormat="1" ht="12.75" customHeight="1">
      <c r="A44" s="68" t="s">
        <v>128</v>
      </c>
      <c r="B44" s="69">
        <v>437</v>
      </c>
      <c r="C44" s="69">
        <v>-86</v>
      </c>
      <c r="D44" s="71">
        <v>-16.44359464627151</v>
      </c>
      <c r="E44" s="69">
        <v>-59</v>
      </c>
      <c r="F44" s="71">
        <v>-11.89516129032258</v>
      </c>
      <c r="G44" s="69">
        <v>258</v>
      </c>
      <c r="H44" s="69">
        <v>-41</v>
      </c>
      <c r="I44" s="71">
        <v>-13.7123745819398</v>
      </c>
      <c r="J44" s="69">
        <v>-38</v>
      </c>
      <c r="K44" s="71">
        <v>-12.837837837837839</v>
      </c>
      <c r="L44" s="69">
        <v>179</v>
      </c>
      <c r="M44" s="69">
        <v>-45</v>
      </c>
      <c r="N44" s="71">
        <v>-20.089285714285715</v>
      </c>
      <c r="O44" s="69">
        <v>-21</v>
      </c>
      <c r="P44" s="71">
        <v>-10.5</v>
      </c>
      <c r="Q44" s="153"/>
      <c r="R44" s="33"/>
      <c r="S44" s="33"/>
    </row>
    <row r="45" spans="1:19" s="152" customFormat="1" ht="12.75" customHeight="1">
      <c r="A45" s="154" t="s">
        <v>129</v>
      </c>
      <c r="B45" s="155">
        <v>1367</v>
      </c>
      <c r="C45" s="155">
        <v>83</v>
      </c>
      <c r="D45" s="156">
        <v>6.4641744548286608</v>
      </c>
      <c r="E45" s="155">
        <v>-704</v>
      </c>
      <c r="F45" s="156">
        <v>-33.993239980685658</v>
      </c>
      <c r="G45" s="155">
        <v>589</v>
      </c>
      <c r="H45" s="155">
        <v>-24</v>
      </c>
      <c r="I45" s="156">
        <v>-3.9151712887438825</v>
      </c>
      <c r="J45" s="155">
        <v>-380</v>
      </c>
      <c r="K45" s="156">
        <v>-39.215686274509807</v>
      </c>
      <c r="L45" s="155">
        <v>778</v>
      </c>
      <c r="M45" s="155">
        <v>107</v>
      </c>
      <c r="N45" s="156">
        <v>15.946348733233979</v>
      </c>
      <c r="O45" s="155">
        <v>-324</v>
      </c>
      <c r="P45" s="156">
        <v>-29.4010889292196</v>
      </c>
      <c r="Q45" s="153"/>
      <c r="R45" s="33"/>
      <c r="S45" s="33"/>
    </row>
    <row r="46" spans="1:19" s="33" customFormat="1" ht="12.75" customHeight="1">
      <c r="A46" s="131"/>
      <c r="B46" s="132"/>
      <c r="C46" s="132"/>
      <c r="D46" s="132"/>
      <c r="E46" s="132"/>
      <c r="F46" s="132"/>
      <c r="G46" s="132"/>
      <c r="H46" s="132"/>
      <c r="I46" s="132"/>
      <c r="J46" s="132"/>
      <c r="K46" s="132"/>
      <c r="L46" s="132"/>
      <c r="M46" s="132"/>
      <c r="N46" s="132"/>
      <c r="O46" s="132"/>
      <c r="P46" s="132"/>
    </row>
    <row r="47" spans="1:19" s="133" customFormat="1" ht="12.75">
      <c r="A47" s="119" t="s">
        <v>136</v>
      </c>
      <c r="B47" s="119"/>
      <c r="C47" s="119"/>
      <c r="D47" s="119"/>
      <c r="E47" s="119"/>
      <c r="F47" s="119"/>
      <c r="G47" s="119"/>
      <c r="H47" s="119"/>
      <c r="I47" s="119"/>
      <c r="J47" s="119"/>
      <c r="K47" s="119"/>
      <c r="L47" s="119"/>
      <c r="M47" s="119"/>
      <c r="N47" s="119"/>
      <c r="O47" s="119"/>
      <c r="P47" s="119"/>
    </row>
    <row r="48" spans="1:19" s="133" customFormat="1" ht="12.75">
      <c r="A48" s="119"/>
      <c r="B48" s="119"/>
      <c r="C48" s="121"/>
      <c r="D48" s="122"/>
      <c r="E48" s="134"/>
      <c r="F48" s="122"/>
      <c r="G48" s="119"/>
      <c r="H48" s="121"/>
      <c r="I48" s="122"/>
      <c r="J48" s="134"/>
      <c r="K48" s="122"/>
      <c r="L48" s="119"/>
      <c r="M48" s="121"/>
      <c r="N48" s="122"/>
      <c r="O48" s="134"/>
      <c r="P48" s="122"/>
    </row>
    <row r="49" spans="1:18" s="133" customFormat="1" ht="12.75">
      <c r="A49" s="119"/>
      <c r="B49" s="119"/>
      <c r="C49" s="121"/>
      <c r="D49" s="121" t="s">
        <v>62</v>
      </c>
      <c r="F49" s="122"/>
      <c r="G49" s="119"/>
      <c r="H49" s="121"/>
      <c r="I49" s="122"/>
      <c r="J49" s="134"/>
      <c r="K49" s="122"/>
      <c r="L49" s="119"/>
      <c r="M49" s="121"/>
      <c r="N49" s="122"/>
      <c r="O49" s="134"/>
      <c r="P49" s="122"/>
    </row>
    <row r="50" spans="1:18" ht="15.75">
      <c r="R50" s="33"/>
    </row>
    <row r="51" spans="1:18" ht="15.75">
      <c r="R51" s="33"/>
    </row>
    <row r="52" spans="1:18" ht="15.75">
      <c r="R52" s="33"/>
    </row>
    <row r="53" spans="1:18" ht="15.75">
      <c r="R53" s="33"/>
    </row>
    <row r="54" spans="1:18" ht="15.75">
      <c r="R54" s="33"/>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8750EC9-66D3-4C46-9354-6CBB78B7B10A}"/>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A16E6-D068-49DD-9C01-B2FDCA6E7241}">
  <sheetPr codeName="Hoja13"/>
  <dimension ref="A1:S56"/>
  <sheetViews>
    <sheetView zoomScaleNormal="100" workbookViewId="0"/>
  </sheetViews>
  <sheetFormatPr baseColWidth="10" defaultColWidth="11.42578125" defaultRowHeight="15"/>
  <cols>
    <col min="1" max="1" width="31.7109375" style="10" customWidth="1"/>
    <col min="2" max="2" width="6.7109375" style="10" customWidth="1"/>
    <col min="3" max="3" width="7.140625" style="10" customWidth="1"/>
    <col min="4" max="4" width="5.5703125" style="10" customWidth="1"/>
    <col min="5" max="5" width="6.85546875" style="10" customWidth="1"/>
    <col min="6" max="6" width="5.42578125" style="10" customWidth="1"/>
    <col min="7" max="8" width="7.140625" style="10" customWidth="1"/>
    <col min="9" max="9" width="6" style="10" customWidth="1"/>
    <col min="10" max="10" width="6.140625" style="10" customWidth="1"/>
    <col min="11" max="11" width="5.85546875" style="10" customWidth="1"/>
    <col min="12" max="12" width="7.140625" style="10" customWidth="1"/>
    <col min="13" max="13" width="6.42578125" style="10" customWidth="1"/>
    <col min="14" max="14" width="5.140625" style="10" customWidth="1"/>
    <col min="15" max="15" width="7.140625" style="10" customWidth="1"/>
    <col min="16" max="16" width="6.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0.75" customHeight="1">
      <c r="A4" s="157" t="s">
        <v>12</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129438</v>
      </c>
      <c r="C8" s="150">
        <v>11239</v>
      </c>
      <c r="D8" s="151">
        <v>9.508540681393244</v>
      </c>
      <c r="E8" s="150">
        <v>10487</v>
      </c>
      <c r="F8" s="151">
        <v>8.8162352565342026</v>
      </c>
      <c r="G8" s="150">
        <v>65082</v>
      </c>
      <c r="H8" s="150">
        <v>5731</v>
      </c>
      <c r="I8" s="151">
        <v>9.6561136290879688</v>
      </c>
      <c r="J8" s="150">
        <v>5145</v>
      </c>
      <c r="K8" s="151">
        <v>8.5840132138745684</v>
      </c>
      <c r="L8" s="150">
        <v>64356</v>
      </c>
      <c r="M8" s="150">
        <v>5508</v>
      </c>
      <c r="N8" s="151">
        <v>9.3597063621533447</v>
      </c>
      <c r="O8" s="150">
        <v>5342</v>
      </c>
      <c r="P8" s="151">
        <v>9.0520893347341307</v>
      </c>
      <c r="R8" s="33"/>
    </row>
    <row r="9" spans="1:19" s="33" customFormat="1" ht="12.75" customHeight="1">
      <c r="A9" s="68" t="s">
        <v>122</v>
      </c>
      <c r="B9" s="69">
        <v>15140</v>
      </c>
      <c r="C9" s="69">
        <v>117</v>
      </c>
      <c r="D9" s="71">
        <v>0.77880583105904277</v>
      </c>
      <c r="E9" s="69">
        <v>358</v>
      </c>
      <c r="F9" s="71">
        <v>2.4218644297118117</v>
      </c>
      <c r="G9" s="69">
        <v>9239</v>
      </c>
      <c r="H9" s="69">
        <v>179</v>
      </c>
      <c r="I9" s="71">
        <v>1.9757174392935983</v>
      </c>
      <c r="J9" s="69">
        <v>871</v>
      </c>
      <c r="K9" s="71">
        <v>10.408699808795411</v>
      </c>
      <c r="L9" s="69">
        <v>5901</v>
      </c>
      <c r="M9" s="69">
        <v>-62</v>
      </c>
      <c r="N9" s="71">
        <v>-1.0397450947509643</v>
      </c>
      <c r="O9" s="69">
        <v>-513</v>
      </c>
      <c r="P9" s="71">
        <v>-7.9981290926099158</v>
      </c>
    </row>
    <row r="10" spans="1:19" s="152" customFormat="1" ht="12.75" customHeight="1">
      <c r="A10" s="80" t="s">
        <v>123</v>
      </c>
      <c r="B10" s="65">
        <v>46036</v>
      </c>
      <c r="C10" s="65">
        <v>610</v>
      </c>
      <c r="D10" s="67">
        <v>1.3428433055959141</v>
      </c>
      <c r="E10" s="65">
        <v>8744</v>
      </c>
      <c r="F10" s="67">
        <v>23.44738817977046</v>
      </c>
      <c r="G10" s="65">
        <v>20158</v>
      </c>
      <c r="H10" s="65">
        <v>-454</v>
      </c>
      <c r="I10" s="67">
        <v>-2.2026004269357657</v>
      </c>
      <c r="J10" s="65">
        <v>4187</v>
      </c>
      <c r="K10" s="67">
        <v>26.216266983908334</v>
      </c>
      <c r="L10" s="65">
        <v>25878</v>
      </c>
      <c r="M10" s="65">
        <v>1064</v>
      </c>
      <c r="N10" s="67">
        <v>4.2879019908116387</v>
      </c>
      <c r="O10" s="65">
        <v>4557</v>
      </c>
      <c r="P10" s="67">
        <v>21.373293935556493</v>
      </c>
      <c r="Q10" s="153"/>
      <c r="R10" s="33"/>
      <c r="S10" s="33"/>
    </row>
    <row r="11" spans="1:19" s="152" customFormat="1" ht="12.75" customHeight="1">
      <c r="A11" s="68" t="s">
        <v>124</v>
      </c>
      <c r="B11" s="69">
        <v>10965</v>
      </c>
      <c r="C11" s="69">
        <v>1321</v>
      </c>
      <c r="D11" s="71">
        <v>13.6976358357528</v>
      </c>
      <c r="E11" s="69">
        <v>619</v>
      </c>
      <c r="F11" s="71">
        <v>5.982988594625942</v>
      </c>
      <c r="G11" s="69">
        <v>5684</v>
      </c>
      <c r="H11" s="69">
        <v>666</v>
      </c>
      <c r="I11" s="71">
        <v>13.272220007971303</v>
      </c>
      <c r="J11" s="69">
        <v>235</v>
      </c>
      <c r="K11" s="71">
        <v>4.3127179298953937</v>
      </c>
      <c r="L11" s="69">
        <v>5281</v>
      </c>
      <c r="M11" s="69">
        <v>655</v>
      </c>
      <c r="N11" s="71">
        <v>14.159100734976221</v>
      </c>
      <c r="O11" s="69">
        <v>384</v>
      </c>
      <c r="P11" s="71">
        <v>7.8415356340616702</v>
      </c>
      <c r="Q11" s="153"/>
      <c r="R11" s="33"/>
      <c r="S11" s="33"/>
    </row>
    <row r="12" spans="1:19" s="152" customFormat="1" ht="12.75" customHeight="1">
      <c r="A12" s="80" t="s">
        <v>125</v>
      </c>
      <c r="B12" s="65">
        <v>14943</v>
      </c>
      <c r="C12" s="65">
        <v>4612</v>
      </c>
      <c r="D12" s="67">
        <v>44.642338592585425</v>
      </c>
      <c r="E12" s="65">
        <v>79</v>
      </c>
      <c r="F12" s="67">
        <v>0.5314854682454252</v>
      </c>
      <c r="G12" s="65">
        <v>8148</v>
      </c>
      <c r="H12" s="65">
        <v>2403</v>
      </c>
      <c r="I12" s="67">
        <v>41.827676240208881</v>
      </c>
      <c r="J12" s="65">
        <v>-139</v>
      </c>
      <c r="K12" s="67">
        <v>-1.6773259321829372</v>
      </c>
      <c r="L12" s="65">
        <v>6795</v>
      </c>
      <c r="M12" s="65">
        <v>2209</v>
      </c>
      <c r="N12" s="67">
        <v>48.168338421282165</v>
      </c>
      <c r="O12" s="65">
        <v>218</v>
      </c>
      <c r="P12" s="67">
        <v>3.3145811160103391</v>
      </c>
      <c r="Q12" s="153"/>
      <c r="R12" s="33"/>
      <c r="S12" s="33"/>
    </row>
    <row r="13" spans="1:19" s="152" customFormat="1" ht="12.75" customHeight="1">
      <c r="A13" s="68" t="s">
        <v>126</v>
      </c>
      <c r="B13" s="69">
        <v>15596</v>
      </c>
      <c r="C13" s="69">
        <v>5152</v>
      </c>
      <c r="D13" s="71">
        <v>49.329758713136727</v>
      </c>
      <c r="E13" s="69">
        <v>1118</v>
      </c>
      <c r="F13" s="71">
        <v>7.7220610581572044</v>
      </c>
      <c r="G13" s="69">
        <v>8094</v>
      </c>
      <c r="H13" s="69">
        <v>2838</v>
      </c>
      <c r="I13" s="71">
        <v>53.99543378995434</v>
      </c>
      <c r="J13" s="69">
        <v>404</v>
      </c>
      <c r="K13" s="71">
        <v>5.2535760728218461</v>
      </c>
      <c r="L13" s="69">
        <v>7502</v>
      </c>
      <c r="M13" s="69">
        <v>2314</v>
      </c>
      <c r="N13" s="71">
        <v>44.602929838087896</v>
      </c>
      <c r="O13" s="69">
        <v>714</v>
      </c>
      <c r="P13" s="71">
        <v>10.518562168532705</v>
      </c>
      <c r="Q13" s="153"/>
      <c r="R13" s="33"/>
      <c r="S13" s="33"/>
    </row>
    <row r="14" spans="1:19" s="152" customFormat="1" ht="12.75" customHeight="1">
      <c r="A14" s="80" t="s">
        <v>127</v>
      </c>
      <c r="B14" s="65">
        <v>15069</v>
      </c>
      <c r="C14" s="65">
        <v>3070</v>
      </c>
      <c r="D14" s="67">
        <v>25.585465455454621</v>
      </c>
      <c r="E14" s="65">
        <v>458</v>
      </c>
      <c r="F14" s="67">
        <v>3.1346245979056877</v>
      </c>
      <c r="G14" s="65">
        <v>7919</v>
      </c>
      <c r="H14" s="65">
        <v>2071</v>
      </c>
      <c r="I14" s="67">
        <v>35.413816689466486</v>
      </c>
      <c r="J14" s="65">
        <v>116</v>
      </c>
      <c r="K14" s="67">
        <v>1.4866077149814174</v>
      </c>
      <c r="L14" s="65">
        <v>7150</v>
      </c>
      <c r="M14" s="65">
        <v>999</v>
      </c>
      <c r="N14" s="67">
        <v>16.241261583482359</v>
      </c>
      <c r="O14" s="65">
        <v>342</v>
      </c>
      <c r="P14" s="67">
        <v>5.0235017626321978</v>
      </c>
      <c r="Q14" s="153"/>
      <c r="R14" s="33"/>
      <c r="S14" s="33"/>
    </row>
    <row r="15" spans="1:19" s="152" customFormat="1" ht="12.75" customHeight="1">
      <c r="A15" s="68" t="s">
        <v>128</v>
      </c>
      <c r="B15" s="69">
        <v>8995</v>
      </c>
      <c r="C15" s="69">
        <v>-3751</v>
      </c>
      <c r="D15" s="71">
        <v>-29.428840420524086</v>
      </c>
      <c r="E15" s="69">
        <v>181</v>
      </c>
      <c r="F15" s="71">
        <v>2.0535511685954164</v>
      </c>
      <c r="G15" s="69">
        <v>4624</v>
      </c>
      <c r="H15" s="69">
        <v>-1893</v>
      </c>
      <c r="I15" s="71">
        <v>-29.047107564830444</v>
      </c>
      <c r="J15" s="69">
        <v>64</v>
      </c>
      <c r="K15" s="71">
        <v>1.4035087719298245</v>
      </c>
      <c r="L15" s="69">
        <v>4371</v>
      </c>
      <c r="M15" s="69">
        <v>-1858</v>
      </c>
      <c r="N15" s="71">
        <v>-29.828222828704448</v>
      </c>
      <c r="O15" s="69">
        <v>117</v>
      </c>
      <c r="P15" s="71">
        <v>2.7503526093088859</v>
      </c>
      <c r="Q15" s="153"/>
      <c r="R15" s="33"/>
      <c r="S15" s="33"/>
    </row>
    <row r="16" spans="1:19" s="152" customFormat="1" ht="12.75" customHeight="1">
      <c r="A16" s="80" t="s">
        <v>129</v>
      </c>
      <c r="B16" s="65">
        <v>2694</v>
      </c>
      <c r="C16" s="65">
        <v>108</v>
      </c>
      <c r="D16" s="67">
        <v>4.1763341067285387</v>
      </c>
      <c r="E16" s="65">
        <v>-1070</v>
      </c>
      <c r="F16" s="67">
        <v>-28.427205100956428</v>
      </c>
      <c r="G16" s="65">
        <v>1216</v>
      </c>
      <c r="H16" s="65">
        <v>-79</v>
      </c>
      <c r="I16" s="67">
        <v>-6.1003861003861006</v>
      </c>
      <c r="J16" s="65">
        <v>-593</v>
      </c>
      <c r="K16" s="67">
        <v>-32.780541735765617</v>
      </c>
      <c r="L16" s="65">
        <v>1478</v>
      </c>
      <c r="M16" s="65">
        <v>187</v>
      </c>
      <c r="N16" s="67">
        <v>14.484895429899304</v>
      </c>
      <c r="O16" s="65">
        <v>-477</v>
      </c>
      <c r="P16" s="67">
        <v>-24.398976982097185</v>
      </c>
      <c r="Q16" s="153"/>
      <c r="R16" s="33"/>
      <c r="S16" s="33"/>
    </row>
    <row r="17" spans="1:19" s="152" customFormat="1" ht="23.25" customHeight="1">
      <c r="A17" s="149" t="s">
        <v>161</v>
      </c>
      <c r="B17" s="150">
        <v>172</v>
      </c>
      <c r="C17" s="150">
        <v>-126</v>
      </c>
      <c r="D17" s="151">
        <v>-42.281879194630875</v>
      </c>
      <c r="E17" s="150">
        <v>-53</v>
      </c>
      <c r="F17" s="151">
        <v>-23.555555555555557</v>
      </c>
      <c r="G17" s="150">
        <v>40</v>
      </c>
      <c r="H17" s="150">
        <v>-4</v>
      </c>
      <c r="I17" s="151">
        <v>-9.0909090909090917</v>
      </c>
      <c r="J17" s="150">
        <v>-14</v>
      </c>
      <c r="K17" s="151">
        <v>-25.925925925925927</v>
      </c>
      <c r="L17" s="150">
        <v>132</v>
      </c>
      <c r="M17" s="150">
        <v>-122</v>
      </c>
      <c r="N17" s="151">
        <v>-48.031496062992126</v>
      </c>
      <c r="O17" s="150">
        <v>-39</v>
      </c>
      <c r="P17" s="151">
        <v>-22.807017543859651</v>
      </c>
      <c r="R17" s="33"/>
    </row>
    <row r="18" spans="1:19" s="33" customFormat="1" ht="12.75" customHeight="1">
      <c r="A18" s="68" t="s">
        <v>122</v>
      </c>
      <c r="B18" s="69">
        <v>15</v>
      </c>
      <c r="C18" s="69">
        <v>6</v>
      </c>
      <c r="D18" s="71">
        <v>66.666666666666671</v>
      </c>
      <c r="E18" s="69">
        <v>13</v>
      </c>
      <c r="F18" s="71">
        <v>650</v>
      </c>
      <c r="G18" s="69">
        <v>5</v>
      </c>
      <c r="H18" s="69">
        <v>1</v>
      </c>
      <c r="I18" s="71">
        <v>25</v>
      </c>
      <c r="J18" s="69">
        <v>5</v>
      </c>
      <c r="K18" s="71">
        <v>0</v>
      </c>
      <c r="L18" s="69">
        <v>10</v>
      </c>
      <c r="M18" s="69">
        <v>5</v>
      </c>
      <c r="N18" s="71">
        <v>100</v>
      </c>
      <c r="O18" s="69">
        <v>8</v>
      </c>
      <c r="P18" s="71">
        <v>400</v>
      </c>
    </row>
    <row r="19" spans="1:19" s="152" customFormat="1" ht="12.75" customHeight="1">
      <c r="A19" s="80" t="s">
        <v>123</v>
      </c>
      <c r="B19" s="65">
        <v>5</v>
      </c>
      <c r="C19" s="65">
        <v>-12</v>
      </c>
      <c r="D19" s="67">
        <v>-70.588235294117652</v>
      </c>
      <c r="E19" s="65">
        <v>-11</v>
      </c>
      <c r="F19" s="67">
        <v>-68.75</v>
      </c>
      <c r="G19" s="65">
        <v>0</v>
      </c>
      <c r="H19" s="65">
        <v>-3</v>
      </c>
      <c r="I19" s="67">
        <v>-100</v>
      </c>
      <c r="J19" s="65">
        <v>-4</v>
      </c>
      <c r="K19" s="67">
        <v>-100</v>
      </c>
      <c r="L19" s="65">
        <v>5</v>
      </c>
      <c r="M19" s="65">
        <v>-9</v>
      </c>
      <c r="N19" s="67">
        <v>-64.285714285714292</v>
      </c>
      <c r="O19" s="65">
        <v>-7</v>
      </c>
      <c r="P19" s="67">
        <v>-58.333333333333336</v>
      </c>
      <c r="Q19" s="153"/>
      <c r="R19" s="33"/>
      <c r="S19" s="33"/>
    </row>
    <row r="20" spans="1:19" s="152" customFormat="1" ht="12.75" customHeight="1">
      <c r="A20" s="68" t="s">
        <v>124</v>
      </c>
      <c r="B20" s="69">
        <v>14</v>
      </c>
      <c r="C20" s="69">
        <v>-7</v>
      </c>
      <c r="D20" s="71">
        <v>-33.333333333333336</v>
      </c>
      <c r="E20" s="69">
        <v>-19</v>
      </c>
      <c r="F20" s="71">
        <v>-57.575757575757578</v>
      </c>
      <c r="G20" s="69">
        <v>5</v>
      </c>
      <c r="H20" s="69">
        <v>3</v>
      </c>
      <c r="I20" s="71">
        <v>150</v>
      </c>
      <c r="J20" s="69">
        <v>-6</v>
      </c>
      <c r="K20" s="71">
        <v>-54.545454545454547</v>
      </c>
      <c r="L20" s="69">
        <v>9</v>
      </c>
      <c r="M20" s="69">
        <v>-10</v>
      </c>
      <c r="N20" s="71">
        <v>-52.631578947368418</v>
      </c>
      <c r="O20" s="69">
        <v>-13</v>
      </c>
      <c r="P20" s="71">
        <v>-59.090909090909093</v>
      </c>
      <c r="Q20" s="153"/>
      <c r="R20" s="33"/>
      <c r="S20" s="33"/>
    </row>
    <row r="21" spans="1:19" s="152" customFormat="1" ht="12.75" customHeight="1">
      <c r="A21" s="80" t="s">
        <v>125</v>
      </c>
      <c r="B21" s="65">
        <v>28</v>
      </c>
      <c r="C21" s="65">
        <v>6</v>
      </c>
      <c r="D21" s="67">
        <v>27.272727272727273</v>
      </c>
      <c r="E21" s="65">
        <v>-5</v>
      </c>
      <c r="F21" s="67">
        <v>-15.151515151515152</v>
      </c>
      <c r="G21" s="65">
        <v>6</v>
      </c>
      <c r="H21" s="65">
        <v>2</v>
      </c>
      <c r="I21" s="67">
        <v>50</v>
      </c>
      <c r="J21" s="65">
        <v>-3</v>
      </c>
      <c r="K21" s="67">
        <v>-33.333333333333336</v>
      </c>
      <c r="L21" s="65">
        <v>22</v>
      </c>
      <c r="M21" s="65">
        <v>4</v>
      </c>
      <c r="N21" s="67">
        <v>22.222222222222221</v>
      </c>
      <c r="O21" s="65">
        <v>-2</v>
      </c>
      <c r="P21" s="67">
        <v>-8.3333333333333339</v>
      </c>
      <c r="Q21" s="153"/>
      <c r="R21" s="33"/>
      <c r="S21" s="33"/>
    </row>
    <row r="22" spans="1:19" s="152" customFormat="1" ht="12.75" customHeight="1">
      <c r="A22" s="68" t="s">
        <v>126</v>
      </c>
      <c r="B22" s="69">
        <v>22</v>
      </c>
      <c r="C22" s="69">
        <v>-3</v>
      </c>
      <c r="D22" s="71">
        <v>-12</v>
      </c>
      <c r="E22" s="69">
        <v>-26</v>
      </c>
      <c r="F22" s="71">
        <v>-54.166666666666664</v>
      </c>
      <c r="G22" s="69">
        <v>3</v>
      </c>
      <c r="H22" s="69">
        <v>3</v>
      </c>
      <c r="I22" s="71">
        <v>0</v>
      </c>
      <c r="J22" s="69">
        <v>-13</v>
      </c>
      <c r="K22" s="71">
        <v>-81.25</v>
      </c>
      <c r="L22" s="69">
        <v>19</v>
      </c>
      <c r="M22" s="69">
        <v>-6</v>
      </c>
      <c r="N22" s="71">
        <v>-24</v>
      </c>
      <c r="O22" s="69">
        <v>-13</v>
      </c>
      <c r="P22" s="71">
        <v>-40.625</v>
      </c>
      <c r="Q22" s="153"/>
      <c r="R22" s="33"/>
      <c r="S22" s="33"/>
    </row>
    <row r="23" spans="1:19" s="152" customFormat="1" ht="12.75" customHeight="1">
      <c r="A23" s="80" t="s">
        <v>127</v>
      </c>
      <c r="B23" s="65">
        <v>21</v>
      </c>
      <c r="C23" s="65">
        <v>-24</v>
      </c>
      <c r="D23" s="67">
        <v>-53.333333333333336</v>
      </c>
      <c r="E23" s="65">
        <v>-41</v>
      </c>
      <c r="F23" s="67">
        <v>-66.129032258064512</v>
      </c>
      <c r="G23" s="65">
        <v>4</v>
      </c>
      <c r="H23" s="65">
        <v>-4</v>
      </c>
      <c r="I23" s="67">
        <v>-50</v>
      </c>
      <c r="J23" s="65">
        <v>-3</v>
      </c>
      <c r="K23" s="67">
        <v>-42.857142857142854</v>
      </c>
      <c r="L23" s="65">
        <v>17</v>
      </c>
      <c r="M23" s="65">
        <v>-20</v>
      </c>
      <c r="N23" s="67">
        <v>-54.054054054054056</v>
      </c>
      <c r="O23" s="65">
        <v>-38</v>
      </c>
      <c r="P23" s="67">
        <v>-69.090909090909093</v>
      </c>
      <c r="Q23" s="153"/>
      <c r="R23" s="33"/>
      <c r="S23" s="33"/>
    </row>
    <row r="24" spans="1:19" s="152" customFormat="1" ht="12.75" customHeight="1">
      <c r="A24" s="68" t="s">
        <v>128</v>
      </c>
      <c r="B24" s="69">
        <v>63</v>
      </c>
      <c r="C24" s="69">
        <v>-91</v>
      </c>
      <c r="D24" s="71">
        <v>-59.090909090909093</v>
      </c>
      <c r="E24" s="69">
        <v>34</v>
      </c>
      <c r="F24" s="71">
        <v>117.24137931034483</v>
      </c>
      <c r="G24" s="69">
        <v>17</v>
      </c>
      <c r="H24" s="69">
        <v>-4</v>
      </c>
      <c r="I24" s="71">
        <v>-19.047619047619047</v>
      </c>
      <c r="J24" s="69">
        <v>10</v>
      </c>
      <c r="K24" s="71">
        <v>142.85714285714286</v>
      </c>
      <c r="L24" s="69">
        <v>46</v>
      </c>
      <c r="M24" s="69">
        <v>-87</v>
      </c>
      <c r="N24" s="71">
        <v>-65.41353383458646</v>
      </c>
      <c r="O24" s="69">
        <v>24</v>
      </c>
      <c r="P24" s="71">
        <v>109.09090909090909</v>
      </c>
      <c r="Q24" s="153"/>
      <c r="R24" s="33"/>
      <c r="S24" s="33"/>
    </row>
    <row r="25" spans="1:19" s="152" customFormat="1" ht="12.75" customHeight="1">
      <c r="A25" s="80" t="s">
        <v>129</v>
      </c>
      <c r="B25" s="65">
        <v>4</v>
      </c>
      <c r="C25" s="65">
        <v>-1</v>
      </c>
      <c r="D25" s="67">
        <v>-20</v>
      </c>
      <c r="E25" s="65">
        <v>2</v>
      </c>
      <c r="F25" s="67">
        <v>100</v>
      </c>
      <c r="G25" s="65">
        <v>0</v>
      </c>
      <c r="H25" s="65">
        <v>-2</v>
      </c>
      <c r="I25" s="67">
        <v>-100</v>
      </c>
      <c r="J25" s="65">
        <v>0</v>
      </c>
      <c r="K25" s="67" t="s">
        <v>492</v>
      </c>
      <c r="L25" s="65">
        <v>4</v>
      </c>
      <c r="M25" s="65">
        <v>1</v>
      </c>
      <c r="N25" s="67">
        <v>33.333333333333336</v>
      </c>
      <c r="O25" s="65">
        <v>2</v>
      </c>
      <c r="P25" s="67">
        <v>100</v>
      </c>
      <c r="Q25" s="153"/>
      <c r="R25" s="33"/>
      <c r="S25" s="33"/>
    </row>
    <row r="26" spans="1:19" s="152" customFormat="1" ht="12.75" customHeight="1">
      <c r="A26" s="149" t="s">
        <v>162</v>
      </c>
      <c r="B26" s="150">
        <v>8554</v>
      </c>
      <c r="C26" s="150">
        <v>1840</v>
      </c>
      <c r="D26" s="151">
        <v>27.405421507298183</v>
      </c>
      <c r="E26" s="150">
        <v>794</v>
      </c>
      <c r="F26" s="151">
        <v>10.231958762886597</v>
      </c>
      <c r="G26" s="150">
        <v>2843</v>
      </c>
      <c r="H26" s="150">
        <v>558</v>
      </c>
      <c r="I26" s="151">
        <v>24.420131291028447</v>
      </c>
      <c r="J26" s="150">
        <v>149</v>
      </c>
      <c r="K26" s="151">
        <v>5.5308092056421678</v>
      </c>
      <c r="L26" s="150">
        <v>5711</v>
      </c>
      <c r="M26" s="150">
        <v>1282</v>
      </c>
      <c r="N26" s="151">
        <v>28.945585911040865</v>
      </c>
      <c r="O26" s="150">
        <v>645</v>
      </c>
      <c r="P26" s="151">
        <v>12.731938412949072</v>
      </c>
      <c r="R26" s="33"/>
    </row>
    <row r="27" spans="1:19" s="33" customFormat="1" ht="12.75" customHeight="1">
      <c r="A27" s="68" t="s">
        <v>122</v>
      </c>
      <c r="B27" s="69">
        <v>547</v>
      </c>
      <c r="C27" s="69">
        <v>-31</v>
      </c>
      <c r="D27" s="71">
        <v>-5.3633217993079585</v>
      </c>
      <c r="E27" s="69">
        <v>-21</v>
      </c>
      <c r="F27" s="71">
        <v>-3.6971830985915495</v>
      </c>
      <c r="G27" s="69">
        <v>217</v>
      </c>
      <c r="H27" s="69">
        <v>23</v>
      </c>
      <c r="I27" s="71">
        <v>11.855670103092784</v>
      </c>
      <c r="J27" s="69">
        <v>35</v>
      </c>
      <c r="K27" s="71">
        <v>19.23076923076923</v>
      </c>
      <c r="L27" s="69">
        <v>330</v>
      </c>
      <c r="M27" s="69">
        <v>-54</v>
      </c>
      <c r="N27" s="71">
        <v>-14.0625</v>
      </c>
      <c r="O27" s="69">
        <v>-56</v>
      </c>
      <c r="P27" s="71">
        <v>-14.507772020725389</v>
      </c>
    </row>
    <row r="28" spans="1:19" s="152" customFormat="1" ht="12.75" customHeight="1">
      <c r="A28" s="80" t="s">
        <v>123</v>
      </c>
      <c r="B28" s="65">
        <v>1465</v>
      </c>
      <c r="C28" s="65">
        <v>203</v>
      </c>
      <c r="D28" s="67">
        <v>16.085578446909668</v>
      </c>
      <c r="E28" s="65">
        <v>420</v>
      </c>
      <c r="F28" s="67">
        <v>40.191387559808611</v>
      </c>
      <c r="G28" s="65">
        <v>576</v>
      </c>
      <c r="H28" s="65">
        <v>106</v>
      </c>
      <c r="I28" s="67">
        <v>22.553191489361701</v>
      </c>
      <c r="J28" s="65">
        <v>152</v>
      </c>
      <c r="K28" s="67">
        <v>35.849056603773583</v>
      </c>
      <c r="L28" s="65">
        <v>889</v>
      </c>
      <c r="M28" s="65">
        <v>97</v>
      </c>
      <c r="N28" s="67">
        <v>12.247474747474747</v>
      </c>
      <c r="O28" s="65">
        <v>268</v>
      </c>
      <c r="P28" s="67">
        <v>43.156199677938808</v>
      </c>
      <c r="Q28" s="153"/>
      <c r="R28" s="33"/>
      <c r="S28" s="33"/>
    </row>
    <row r="29" spans="1:19" s="152" customFormat="1" ht="12.75" customHeight="1">
      <c r="A29" s="68" t="s">
        <v>124</v>
      </c>
      <c r="B29" s="69">
        <v>1306</v>
      </c>
      <c r="C29" s="69">
        <v>209</v>
      </c>
      <c r="D29" s="71">
        <v>19.051959890610757</v>
      </c>
      <c r="E29" s="69">
        <v>122</v>
      </c>
      <c r="F29" s="71">
        <v>10.304054054054054</v>
      </c>
      <c r="G29" s="69">
        <v>570</v>
      </c>
      <c r="H29" s="69">
        <v>86</v>
      </c>
      <c r="I29" s="71">
        <v>17.768595041322314</v>
      </c>
      <c r="J29" s="69">
        <v>3</v>
      </c>
      <c r="K29" s="71">
        <v>0.52910052910052907</v>
      </c>
      <c r="L29" s="69">
        <v>736</v>
      </c>
      <c r="M29" s="69">
        <v>123</v>
      </c>
      <c r="N29" s="71">
        <v>20.0652528548124</v>
      </c>
      <c r="O29" s="69">
        <v>119</v>
      </c>
      <c r="P29" s="71">
        <v>19.286871961102108</v>
      </c>
      <c r="Q29" s="153"/>
      <c r="R29" s="33"/>
      <c r="S29" s="33"/>
    </row>
    <row r="30" spans="1:19" s="152" customFormat="1" ht="12.75" customHeight="1">
      <c r="A30" s="80" t="s">
        <v>125</v>
      </c>
      <c r="B30" s="65">
        <v>1338</v>
      </c>
      <c r="C30" s="65">
        <v>591</v>
      </c>
      <c r="D30" s="67">
        <v>79.116465863453811</v>
      </c>
      <c r="E30" s="65">
        <v>127</v>
      </c>
      <c r="F30" s="67">
        <v>10.487200660611066</v>
      </c>
      <c r="G30" s="65">
        <v>388</v>
      </c>
      <c r="H30" s="65">
        <v>141</v>
      </c>
      <c r="I30" s="67">
        <v>57.085020242914979</v>
      </c>
      <c r="J30" s="65">
        <v>3</v>
      </c>
      <c r="K30" s="67">
        <v>0.77922077922077926</v>
      </c>
      <c r="L30" s="65">
        <v>950</v>
      </c>
      <c r="M30" s="65">
        <v>450</v>
      </c>
      <c r="N30" s="67">
        <v>90</v>
      </c>
      <c r="O30" s="65">
        <v>124</v>
      </c>
      <c r="P30" s="67">
        <v>15.012106537530267</v>
      </c>
      <c r="Q30" s="153"/>
      <c r="R30" s="33"/>
      <c r="S30" s="33"/>
    </row>
    <row r="31" spans="1:19" s="152" customFormat="1" ht="12.75" customHeight="1">
      <c r="A31" s="68" t="s">
        <v>126</v>
      </c>
      <c r="B31" s="69">
        <v>1688</v>
      </c>
      <c r="C31" s="69">
        <v>617</v>
      </c>
      <c r="D31" s="71">
        <v>57.609710550887023</v>
      </c>
      <c r="E31" s="69">
        <v>285</v>
      </c>
      <c r="F31" s="71">
        <v>20.313613684960799</v>
      </c>
      <c r="G31" s="69">
        <v>507</v>
      </c>
      <c r="H31" s="69">
        <v>142</v>
      </c>
      <c r="I31" s="71">
        <v>38.904109589041099</v>
      </c>
      <c r="J31" s="69">
        <v>50</v>
      </c>
      <c r="K31" s="71">
        <v>10.940919037199125</v>
      </c>
      <c r="L31" s="69">
        <v>1181</v>
      </c>
      <c r="M31" s="69">
        <v>475</v>
      </c>
      <c r="N31" s="71">
        <v>67.28045325779037</v>
      </c>
      <c r="O31" s="69">
        <v>235</v>
      </c>
      <c r="P31" s="71">
        <v>24.841437632135307</v>
      </c>
      <c r="Q31" s="153"/>
      <c r="R31" s="33"/>
      <c r="S31" s="33"/>
    </row>
    <row r="32" spans="1:19" s="152" customFormat="1" ht="12.75" customHeight="1">
      <c r="A32" s="80" t="s">
        <v>127</v>
      </c>
      <c r="B32" s="65">
        <v>1101</v>
      </c>
      <c r="C32" s="65">
        <v>220</v>
      </c>
      <c r="D32" s="67">
        <v>24.971623155505107</v>
      </c>
      <c r="E32" s="65">
        <v>-139</v>
      </c>
      <c r="F32" s="67">
        <v>-11.209677419354838</v>
      </c>
      <c r="G32" s="65">
        <v>251</v>
      </c>
      <c r="H32" s="65">
        <v>39</v>
      </c>
      <c r="I32" s="67">
        <v>18.39622641509434</v>
      </c>
      <c r="J32" s="65">
        <v>-93</v>
      </c>
      <c r="K32" s="67">
        <v>-27.034883720930232</v>
      </c>
      <c r="L32" s="65">
        <v>850</v>
      </c>
      <c r="M32" s="65">
        <v>181</v>
      </c>
      <c r="N32" s="67">
        <v>27.055306427503737</v>
      </c>
      <c r="O32" s="65">
        <v>-46</v>
      </c>
      <c r="P32" s="67">
        <v>-5.1339285714285712</v>
      </c>
      <c r="Q32" s="153"/>
      <c r="R32" s="33"/>
      <c r="S32" s="33"/>
    </row>
    <row r="33" spans="1:19" s="152" customFormat="1" ht="12.75" customHeight="1">
      <c r="A33" s="68" t="s">
        <v>128</v>
      </c>
      <c r="B33" s="69">
        <v>873</v>
      </c>
      <c r="C33" s="69">
        <v>1</v>
      </c>
      <c r="D33" s="71">
        <v>0.11467889908256881</v>
      </c>
      <c r="E33" s="69">
        <v>-75</v>
      </c>
      <c r="F33" s="71">
        <v>-7.9113924050632916</v>
      </c>
      <c r="G33" s="69">
        <v>263</v>
      </c>
      <c r="H33" s="69">
        <v>-1</v>
      </c>
      <c r="I33" s="71">
        <v>-0.37878787878787878</v>
      </c>
      <c r="J33" s="69">
        <v>-24</v>
      </c>
      <c r="K33" s="71">
        <v>-8.3623693379790947</v>
      </c>
      <c r="L33" s="69">
        <v>610</v>
      </c>
      <c r="M33" s="69">
        <v>2</v>
      </c>
      <c r="N33" s="71">
        <v>0.32894736842105265</v>
      </c>
      <c r="O33" s="69">
        <v>-51</v>
      </c>
      <c r="P33" s="71">
        <v>-7.7155824508320725</v>
      </c>
      <c r="Q33" s="153"/>
      <c r="R33" s="33"/>
      <c r="S33" s="33"/>
    </row>
    <row r="34" spans="1:19" s="152" customFormat="1" ht="12.75" customHeight="1">
      <c r="A34" s="80" t="s">
        <v>129</v>
      </c>
      <c r="B34" s="65">
        <v>236</v>
      </c>
      <c r="C34" s="65">
        <v>30</v>
      </c>
      <c r="D34" s="67">
        <v>14.563106796116505</v>
      </c>
      <c r="E34" s="65">
        <v>75</v>
      </c>
      <c r="F34" s="67">
        <v>46.58385093167702</v>
      </c>
      <c r="G34" s="65">
        <v>71</v>
      </c>
      <c r="H34" s="65">
        <v>22</v>
      </c>
      <c r="I34" s="67">
        <v>44.897959183673471</v>
      </c>
      <c r="J34" s="65">
        <v>23</v>
      </c>
      <c r="K34" s="67">
        <v>47.916666666666664</v>
      </c>
      <c r="L34" s="65">
        <v>165</v>
      </c>
      <c r="M34" s="65">
        <v>8</v>
      </c>
      <c r="N34" s="67">
        <v>5.0955414012738851</v>
      </c>
      <c r="O34" s="65">
        <v>52</v>
      </c>
      <c r="P34" s="67">
        <v>46.017699115044245</v>
      </c>
      <c r="Q34" s="153"/>
      <c r="R34" s="33"/>
      <c r="S34" s="33"/>
    </row>
    <row r="35" spans="1:19" s="152" customFormat="1" ht="21.75" customHeight="1">
      <c r="A35" s="149" t="s">
        <v>163</v>
      </c>
      <c r="B35" s="150">
        <v>1986</v>
      </c>
      <c r="C35" s="150">
        <v>-42</v>
      </c>
      <c r="D35" s="151">
        <v>-2.0710059171597632</v>
      </c>
      <c r="E35" s="150">
        <v>7</v>
      </c>
      <c r="F35" s="151">
        <v>0.35371399696816574</v>
      </c>
      <c r="G35" s="150">
        <v>262</v>
      </c>
      <c r="H35" s="150">
        <v>-11</v>
      </c>
      <c r="I35" s="151">
        <v>-4.0293040293040292</v>
      </c>
      <c r="J35" s="150">
        <v>24</v>
      </c>
      <c r="K35" s="151">
        <v>10.084033613445378</v>
      </c>
      <c r="L35" s="150">
        <v>1724</v>
      </c>
      <c r="M35" s="150">
        <v>-31</v>
      </c>
      <c r="N35" s="151">
        <v>-1.7663817663817665</v>
      </c>
      <c r="O35" s="150">
        <v>-17</v>
      </c>
      <c r="P35" s="151">
        <v>-0.97645031591039633</v>
      </c>
      <c r="R35" s="33"/>
    </row>
    <row r="36" spans="1:19" s="33" customFormat="1" ht="12.75" customHeight="1">
      <c r="A36" s="68" t="s">
        <v>122</v>
      </c>
      <c r="B36" s="69">
        <v>82</v>
      </c>
      <c r="C36" s="69">
        <v>-28</v>
      </c>
      <c r="D36" s="71">
        <v>-25.454545454545453</v>
      </c>
      <c r="E36" s="69">
        <v>-27</v>
      </c>
      <c r="F36" s="71">
        <v>-24.770642201834864</v>
      </c>
      <c r="G36" s="69">
        <v>25</v>
      </c>
      <c r="H36" s="69">
        <v>-8</v>
      </c>
      <c r="I36" s="71">
        <v>-24.242424242424242</v>
      </c>
      <c r="J36" s="69">
        <v>-10</v>
      </c>
      <c r="K36" s="71">
        <v>-28.571428571428573</v>
      </c>
      <c r="L36" s="69">
        <v>57</v>
      </c>
      <c r="M36" s="69">
        <v>-20</v>
      </c>
      <c r="N36" s="71">
        <v>-25.974025974025974</v>
      </c>
      <c r="O36" s="69">
        <v>-17</v>
      </c>
      <c r="P36" s="71">
        <v>-22.972972972972972</v>
      </c>
    </row>
    <row r="37" spans="1:19" s="152" customFormat="1" ht="12.75" customHeight="1">
      <c r="A37" s="80" t="s">
        <v>123</v>
      </c>
      <c r="B37" s="65">
        <v>167</v>
      </c>
      <c r="C37" s="65">
        <v>28</v>
      </c>
      <c r="D37" s="67">
        <v>20.14388489208633</v>
      </c>
      <c r="E37" s="65">
        <v>39</v>
      </c>
      <c r="F37" s="67">
        <v>30.46875</v>
      </c>
      <c r="G37" s="65">
        <v>33</v>
      </c>
      <c r="H37" s="65">
        <v>8</v>
      </c>
      <c r="I37" s="67">
        <v>32</v>
      </c>
      <c r="J37" s="65">
        <v>12</v>
      </c>
      <c r="K37" s="67">
        <v>57.142857142857146</v>
      </c>
      <c r="L37" s="65">
        <v>134</v>
      </c>
      <c r="M37" s="65">
        <v>20</v>
      </c>
      <c r="N37" s="67">
        <v>17.543859649122808</v>
      </c>
      <c r="O37" s="65">
        <v>27</v>
      </c>
      <c r="P37" s="67">
        <v>25.233644859813083</v>
      </c>
      <c r="Q37" s="153"/>
      <c r="R37" s="33"/>
      <c r="S37" s="33"/>
    </row>
    <row r="38" spans="1:19" s="152" customFormat="1" ht="12.75" customHeight="1">
      <c r="A38" s="68" t="s">
        <v>124</v>
      </c>
      <c r="B38" s="69">
        <v>96</v>
      </c>
      <c r="C38" s="69">
        <v>-95</v>
      </c>
      <c r="D38" s="71">
        <v>-49.738219895287955</v>
      </c>
      <c r="E38" s="69">
        <v>-11</v>
      </c>
      <c r="F38" s="71">
        <v>-10.280373831775702</v>
      </c>
      <c r="G38" s="69">
        <v>18</v>
      </c>
      <c r="H38" s="69">
        <v>-19</v>
      </c>
      <c r="I38" s="71">
        <v>-51.351351351351354</v>
      </c>
      <c r="J38" s="69">
        <v>-3</v>
      </c>
      <c r="K38" s="71">
        <v>-14.285714285714286</v>
      </c>
      <c r="L38" s="69">
        <v>78</v>
      </c>
      <c r="M38" s="69">
        <v>-76</v>
      </c>
      <c r="N38" s="71">
        <v>-49.350649350649348</v>
      </c>
      <c r="O38" s="69">
        <v>-8</v>
      </c>
      <c r="P38" s="71">
        <v>-9.3023255813953494</v>
      </c>
      <c r="Q38" s="153"/>
      <c r="R38" s="33"/>
      <c r="S38" s="33"/>
    </row>
    <row r="39" spans="1:19" s="152" customFormat="1" ht="12.75" customHeight="1">
      <c r="A39" s="80" t="s">
        <v>125</v>
      </c>
      <c r="B39" s="65">
        <v>216</v>
      </c>
      <c r="C39" s="65">
        <v>20</v>
      </c>
      <c r="D39" s="67">
        <v>10.204081632653061</v>
      </c>
      <c r="E39" s="65">
        <v>-36</v>
      </c>
      <c r="F39" s="67">
        <v>-14.285714285714286</v>
      </c>
      <c r="G39" s="65">
        <v>30</v>
      </c>
      <c r="H39" s="65">
        <v>7</v>
      </c>
      <c r="I39" s="67">
        <v>30.434782608695652</v>
      </c>
      <c r="J39" s="65">
        <v>3</v>
      </c>
      <c r="K39" s="67">
        <v>11.111111111111111</v>
      </c>
      <c r="L39" s="65">
        <v>186</v>
      </c>
      <c r="M39" s="65">
        <v>13</v>
      </c>
      <c r="N39" s="67">
        <v>7.5144508670520231</v>
      </c>
      <c r="O39" s="65">
        <v>-39</v>
      </c>
      <c r="P39" s="67">
        <v>-17.333333333333332</v>
      </c>
      <c r="Q39" s="153"/>
      <c r="R39" s="33"/>
      <c r="S39" s="33"/>
    </row>
    <row r="40" spans="1:19" s="152" customFormat="1" ht="12.75" customHeight="1">
      <c r="A40" s="68" t="s">
        <v>126</v>
      </c>
      <c r="B40" s="69">
        <v>287</v>
      </c>
      <c r="C40" s="69">
        <v>29</v>
      </c>
      <c r="D40" s="71">
        <v>11.24031007751938</v>
      </c>
      <c r="E40" s="69">
        <v>-7</v>
      </c>
      <c r="F40" s="71">
        <v>-2.3809523809523809</v>
      </c>
      <c r="G40" s="69">
        <v>38</v>
      </c>
      <c r="H40" s="69">
        <v>5</v>
      </c>
      <c r="I40" s="71">
        <v>15.151515151515152</v>
      </c>
      <c r="J40" s="69">
        <v>7</v>
      </c>
      <c r="K40" s="71">
        <v>22.580645161290324</v>
      </c>
      <c r="L40" s="69">
        <v>249</v>
      </c>
      <c r="M40" s="69">
        <v>24</v>
      </c>
      <c r="N40" s="71">
        <v>10.666666666666666</v>
      </c>
      <c r="O40" s="69">
        <v>-14</v>
      </c>
      <c r="P40" s="71">
        <v>-5.3231939163498101</v>
      </c>
      <c r="Q40" s="153"/>
      <c r="R40" s="33"/>
      <c r="S40" s="33"/>
    </row>
    <row r="41" spans="1:19" s="152" customFormat="1" ht="12.75" customHeight="1">
      <c r="A41" s="80" t="s">
        <v>127</v>
      </c>
      <c r="B41" s="65">
        <v>641</v>
      </c>
      <c r="C41" s="65">
        <v>21</v>
      </c>
      <c r="D41" s="67">
        <v>3.3870967741935485</v>
      </c>
      <c r="E41" s="65">
        <v>82</v>
      </c>
      <c r="F41" s="67">
        <v>14.669051878354203</v>
      </c>
      <c r="G41" s="65">
        <v>59</v>
      </c>
      <c r="H41" s="65">
        <v>4</v>
      </c>
      <c r="I41" s="67">
        <v>7.2727272727272725</v>
      </c>
      <c r="J41" s="65">
        <v>28</v>
      </c>
      <c r="K41" s="67">
        <v>90.322580645161295</v>
      </c>
      <c r="L41" s="65">
        <v>582</v>
      </c>
      <c r="M41" s="65">
        <v>17</v>
      </c>
      <c r="N41" s="67">
        <v>3.0088495575221237</v>
      </c>
      <c r="O41" s="65">
        <v>54</v>
      </c>
      <c r="P41" s="67">
        <v>10.227272727272727</v>
      </c>
      <c r="Q41" s="153"/>
      <c r="R41" s="33"/>
      <c r="S41" s="33"/>
    </row>
    <row r="42" spans="1:19" s="152" customFormat="1" ht="12.75" customHeight="1">
      <c r="A42" s="68" t="s">
        <v>128</v>
      </c>
      <c r="B42" s="69">
        <v>444</v>
      </c>
      <c r="C42" s="69">
        <v>0</v>
      </c>
      <c r="D42" s="71">
        <v>0</v>
      </c>
      <c r="E42" s="69">
        <v>32</v>
      </c>
      <c r="F42" s="71">
        <v>7.766990291262136</v>
      </c>
      <c r="G42" s="69">
        <v>46</v>
      </c>
      <c r="H42" s="69">
        <v>-10</v>
      </c>
      <c r="I42" s="71">
        <v>-17.857142857142858</v>
      </c>
      <c r="J42" s="69">
        <v>-1</v>
      </c>
      <c r="K42" s="71">
        <v>-2.1276595744680851</v>
      </c>
      <c r="L42" s="69">
        <v>398</v>
      </c>
      <c r="M42" s="69">
        <v>10</v>
      </c>
      <c r="N42" s="71">
        <v>2.5773195876288661</v>
      </c>
      <c r="O42" s="69">
        <v>33</v>
      </c>
      <c r="P42" s="71">
        <v>9.0410958904109595</v>
      </c>
      <c r="Q42" s="153"/>
      <c r="R42" s="33"/>
      <c r="S42" s="33"/>
    </row>
    <row r="43" spans="1:19" s="152" customFormat="1" ht="12.75" customHeight="1">
      <c r="A43" s="80" t="s">
        <v>129</v>
      </c>
      <c r="B43" s="65">
        <v>53</v>
      </c>
      <c r="C43" s="65">
        <v>-17</v>
      </c>
      <c r="D43" s="67">
        <v>-24.285714285714285</v>
      </c>
      <c r="E43" s="65">
        <v>-65</v>
      </c>
      <c r="F43" s="67">
        <v>-55.084745762711862</v>
      </c>
      <c r="G43" s="65">
        <v>13</v>
      </c>
      <c r="H43" s="65">
        <v>2</v>
      </c>
      <c r="I43" s="67">
        <v>18.181818181818183</v>
      </c>
      <c r="J43" s="65">
        <v>-12</v>
      </c>
      <c r="K43" s="67">
        <v>-48</v>
      </c>
      <c r="L43" s="65">
        <v>40</v>
      </c>
      <c r="M43" s="65">
        <v>-19</v>
      </c>
      <c r="N43" s="67">
        <v>-32.203389830508478</v>
      </c>
      <c r="O43" s="65">
        <v>-53</v>
      </c>
      <c r="P43" s="67">
        <v>-56.98924731182796</v>
      </c>
      <c r="Q43" s="153"/>
      <c r="R43" s="33"/>
      <c r="S43" s="33"/>
    </row>
    <row r="44" spans="1:19" s="152" customFormat="1" ht="12.75" customHeight="1">
      <c r="A44" s="149" t="s">
        <v>164</v>
      </c>
      <c r="B44" s="150">
        <v>118726</v>
      </c>
      <c r="C44" s="150">
        <v>9567</v>
      </c>
      <c r="D44" s="151">
        <v>8.7642796287983575</v>
      </c>
      <c r="E44" s="150">
        <v>9739</v>
      </c>
      <c r="F44" s="151">
        <v>8.9359281382183191</v>
      </c>
      <c r="G44" s="150">
        <v>61937</v>
      </c>
      <c r="H44" s="150">
        <v>5188</v>
      </c>
      <c r="I44" s="151">
        <v>9.1420113129746774</v>
      </c>
      <c r="J44" s="150">
        <v>4986</v>
      </c>
      <c r="K44" s="151">
        <v>8.7548945584800961</v>
      </c>
      <c r="L44" s="150">
        <v>56789</v>
      </c>
      <c r="M44" s="150">
        <v>4379</v>
      </c>
      <c r="N44" s="151">
        <v>8.3552757107422249</v>
      </c>
      <c r="O44" s="150">
        <v>4753</v>
      </c>
      <c r="P44" s="151">
        <v>9.1340610346683064</v>
      </c>
      <c r="R44" s="33"/>
    </row>
    <row r="45" spans="1:19" s="33" customFormat="1" ht="12.75" customHeight="1">
      <c r="A45" s="68" t="s">
        <v>122</v>
      </c>
      <c r="B45" s="69">
        <v>14496</v>
      </c>
      <c r="C45" s="69">
        <v>170</v>
      </c>
      <c r="D45" s="71">
        <v>1.1866536367443807</v>
      </c>
      <c r="E45" s="69">
        <v>393</v>
      </c>
      <c r="F45" s="71">
        <v>2.7866411401829398</v>
      </c>
      <c r="G45" s="69">
        <v>8992</v>
      </c>
      <c r="H45" s="69">
        <v>163</v>
      </c>
      <c r="I45" s="71">
        <v>1.8461886963416014</v>
      </c>
      <c r="J45" s="69">
        <v>841</v>
      </c>
      <c r="K45" s="71">
        <v>10.31775242301558</v>
      </c>
      <c r="L45" s="69">
        <v>5504</v>
      </c>
      <c r="M45" s="69">
        <v>7</v>
      </c>
      <c r="N45" s="71">
        <v>0.12734218664726216</v>
      </c>
      <c r="O45" s="69">
        <v>-448</v>
      </c>
      <c r="P45" s="71">
        <v>-7.5268817204301079</v>
      </c>
    </row>
    <row r="46" spans="1:19" s="152" customFormat="1" ht="12.75" customHeight="1">
      <c r="A46" s="80" t="s">
        <v>123</v>
      </c>
      <c r="B46" s="65">
        <v>44399</v>
      </c>
      <c r="C46" s="65">
        <v>391</v>
      </c>
      <c r="D46" s="67">
        <v>0.88847482275949829</v>
      </c>
      <c r="E46" s="65">
        <v>8296</v>
      </c>
      <c r="F46" s="67">
        <v>22.978699831038973</v>
      </c>
      <c r="G46" s="65">
        <v>19549</v>
      </c>
      <c r="H46" s="65">
        <v>-565</v>
      </c>
      <c r="I46" s="67">
        <v>-2.808988764044944</v>
      </c>
      <c r="J46" s="65">
        <v>4027</v>
      </c>
      <c r="K46" s="67">
        <v>25.943821672464889</v>
      </c>
      <c r="L46" s="65">
        <v>24850</v>
      </c>
      <c r="M46" s="65">
        <v>956</v>
      </c>
      <c r="N46" s="67">
        <v>4.0010044362601489</v>
      </c>
      <c r="O46" s="65">
        <v>4269</v>
      </c>
      <c r="P46" s="67">
        <v>20.742432340508234</v>
      </c>
      <c r="Q46" s="153"/>
      <c r="R46" s="33"/>
      <c r="S46" s="33"/>
    </row>
    <row r="47" spans="1:19" s="152" customFormat="1" ht="12.75" customHeight="1">
      <c r="A47" s="68" t="s">
        <v>124</v>
      </c>
      <c r="B47" s="69">
        <v>9549</v>
      </c>
      <c r="C47" s="69">
        <v>1214</v>
      </c>
      <c r="D47" s="71">
        <v>14.565086982603479</v>
      </c>
      <c r="E47" s="69">
        <v>527</v>
      </c>
      <c r="F47" s="71">
        <v>5.8412768787408558</v>
      </c>
      <c r="G47" s="69">
        <v>5091</v>
      </c>
      <c r="H47" s="69">
        <v>596</v>
      </c>
      <c r="I47" s="71">
        <v>13.259176863181313</v>
      </c>
      <c r="J47" s="69">
        <v>241</v>
      </c>
      <c r="K47" s="71">
        <v>4.9690721649484537</v>
      </c>
      <c r="L47" s="69">
        <v>4458</v>
      </c>
      <c r="M47" s="69">
        <v>618</v>
      </c>
      <c r="N47" s="71">
        <v>16.09375</v>
      </c>
      <c r="O47" s="69">
        <v>286</v>
      </c>
      <c r="P47" s="71">
        <v>6.8552253116011501</v>
      </c>
      <c r="Q47" s="153"/>
      <c r="R47" s="33"/>
      <c r="S47" s="33"/>
    </row>
    <row r="48" spans="1:19" s="152" customFormat="1" ht="12.75" customHeight="1">
      <c r="A48" s="80" t="s">
        <v>125</v>
      </c>
      <c r="B48" s="65">
        <v>13361</v>
      </c>
      <c r="C48" s="65">
        <v>3995</v>
      </c>
      <c r="D48" s="67">
        <v>42.65428144351911</v>
      </c>
      <c r="E48" s="65">
        <v>-7</v>
      </c>
      <c r="F48" s="67">
        <v>-5.2363853979652902E-2</v>
      </c>
      <c r="G48" s="65">
        <v>7724</v>
      </c>
      <c r="H48" s="65">
        <v>2253</v>
      </c>
      <c r="I48" s="67">
        <v>41.180771339791626</v>
      </c>
      <c r="J48" s="65">
        <v>-142</v>
      </c>
      <c r="K48" s="67">
        <v>-1.8052377320111874</v>
      </c>
      <c r="L48" s="65">
        <v>5637</v>
      </c>
      <c r="M48" s="65">
        <v>1742</v>
      </c>
      <c r="N48" s="67">
        <v>44.724005134788193</v>
      </c>
      <c r="O48" s="65">
        <v>135</v>
      </c>
      <c r="P48" s="67">
        <v>2.4536532170119956</v>
      </c>
      <c r="Q48" s="153"/>
      <c r="R48" s="33"/>
      <c r="S48" s="33"/>
    </row>
    <row r="49" spans="1:19" s="152" customFormat="1" ht="12.75" customHeight="1">
      <c r="A49" s="68" t="s">
        <v>126</v>
      </c>
      <c r="B49" s="69">
        <v>13599</v>
      </c>
      <c r="C49" s="69">
        <v>4509</v>
      </c>
      <c r="D49" s="71">
        <v>49.603960396039604</v>
      </c>
      <c r="E49" s="69">
        <v>866</v>
      </c>
      <c r="F49" s="71">
        <v>6.801225162962381</v>
      </c>
      <c r="G49" s="69">
        <v>7546</v>
      </c>
      <c r="H49" s="69">
        <v>2688</v>
      </c>
      <c r="I49" s="71">
        <v>55.331412103746395</v>
      </c>
      <c r="J49" s="69">
        <v>360</v>
      </c>
      <c r="K49" s="71">
        <v>5.0097411633732261</v>
      </c>
      <c r="L49" s="69">
        <v>6053</v>
      </c>
      <c r="M49" s="69">
        <v>1821</v>
      </c>
      <c r="N49" s="71">
        <v>43.029300567107754</v>
      </c>
      <c r="O49" s="69">
        <v>506</v>
      </c>
      <c r="P49" s="71">
        <v>9.1220479538489272</v>
      </c>
      <c r="Q49" s="153"/>
      <c r="R49" s="33"/>
      <c r="S49" s="33"/>
    </row>
    <row r="50" spans="1:19" s="152" customFormat="1" ht="12.75" customHeight="1">
      <c r="A50" s="80" t="s">
        <v>127</v>
      </c>
      <c r="B50" s="65">
        <v>13306</v>
      </c>
      <c r="C50" s="65">
        <v>2853</v>
      </c>
      <c r="D50" s="67">
        <v>27.293599923466946</v>
      </c>
      <c r="E50" s="65">
        <v>556</v>
      </c>
      <c r="F50" s="67">
        <v>4.3607843137254898</v>
      </c>
      <c r="G50" s="65">
        <v>7605</v>
      </c>
      <c r="H50" s="65">
        <v>2032</v>
      </c>
      <c r="I50" s="67">
        <v>36.461510855912437</v>
      </c>
      <c r="J50" s="65">
        <v>184</v>
      </c>
      <c r="K50" s="67">
        <v>2.4794502088667296</v>
      </c>
      <c r="L50" s="65">
        <v>5701</v>
      </c>
      <c r="M50" s="65">
        <v>821</v>
      </c>
      <c r="N50" s="67">
        <v>16.82377049180328</v>
      </c>
      <c r="O50" s="65">
        <v>372</v>
      </c>
      <c r="P50" s="67">
        <v>6.9806717958341151</v>
      </c>
      <c r="Q50" s="153"/>
      <c r="R50" s="33"/>
      <c r="S50" s="33"/>
    </row>
    <row r="51" spans="1:19" s="152" customFormat="1" ht="12.75" customHeight="1">
      <c r="A51" s="68" t="s">
        <v>128</v>
      </c>
      <c r="B51" s="69">
        <v>7615</v>
      </c>
      <c r="C51" s="69">
        <v>-3661</v>
      </c>
      <c r="D51" s="71">
        <v>-32.467186945725437</v>
      </c>
      <c r="E51" s="69">
        <v>190</v>
      </c>
      <c r="F51" s="71">
        <v>2.5589225589225588</v>
      </c>
      <c r="G51" s="69">
        <v>4298</v>
      </c>
      <c r="H51" s="69">
        <v>-1878</v>
      </c>
      <c r="I51" s="71">
        <v>-30.4080310880829</v>
      </c>
      <c r="J51" s="69">
        <v>79</v>
      </c>
      <c r="K51" s="71">
        <v>1.8724816307181797</v>
      </c>
      <c r="L51" s="69">
        <v>3317</v>
      </c>
      <c r="M51" s="69">
        <v>-1783</v>
      </c>
      <c r="N51" s="71">
        <v>-34.96078431372549</v>
      </c>
      <c r="O51" s="69">
        <v>111</v>
      </c>
      <c r="P51" s="71">
        <v>3.4622582657517156</v>
      </c>
      <c r="Q51" s="153"/>
      <c r="R51" s="33"/>
      <c r="S51" s="33"/>
    </row>
    <row r="52" spans="1:19" s="152" customFormat="1" ht="12.75" customHeight="1">
      <c r="A52" s="154" t="s">
        <v>129</v>
      </c>
      <c r="B52" s="155">
        <v>2401</v>
      </c>
      <c r="C52" s="155">
        <v>96</v>
      </c>
      <c r="D52" s="156">
        <v>4.1648590021691971</v>
      </c>
      <c r="E52" s="155">
        <v>-1082</v>
      </c>
      <c r="F52" s="156">
        <v>-31.065173700832617</v>
      </c>
      <c r="G52" s="155">
        <v>1132</v>
      </c>
      <c r="H52" s="155">
        <v>-101</v>
      </c>
      <c r="I52" s="156">
        <v>-8.1914030819140304</v>
      </c>
      <c r="J52" s="155">
        <v>-604</v>
      </c>
      <c r="K52" s="156">
        <v>-34.792626728110598</v>
      </c>
      <c r="L52" s="155">
        <v>1269</v>
      </c>
      <c r="M52" s="155">
        <v>197</v>
      </c>
      <c r="N52" s="156">
        <v>18.376865671641792</v>
      </c>
      <c r="O52" s="155">
        <v>-478</v>
      </c>
      <c r="P52" s="156">
        <v>-27.361190612478534</v>
      </c>
      <c r="Q52" s="153"/>
      <c r="R52" s="33"/>
      <c r="S52" s="33"/>
    </row>
    <row r="53" spans="1:19" s="33" customFormat="1" ht="12.75" customHeight="1">
      <c r="A53" s="131"/>
      <c r="B53" s="132"/>
      <c r="C53" s="132"/>
      <c r="D53" s="132"/>
      <c r="E53" s="132"/>
      <c r="F53" s="132"/>
      <c r="G53" s="132"/>
      <c r="H53" s="132"/>
      <c r="I53" s="132"/>
      <c r="J53" s="132"/>
      <c r="K53" s="132"/>
      <c r="L53" s="132"/>
      <c r="M53" s="132"/>
      <c r="N53" s="132"/>
      <c r="O53" s="132"/>
      <c r="P53" s="132"/>
    </row>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2.75">
      <c r="A55" s="119"/>
      <c r="B55" s="119"/>
      <c r="C55" s="121"/>
      <c r="D55" s="122"/>
      <c r="E55" s="134"/>
      <c r="F55" s="122"/>
      <c r="G55" s="119"/>
      <c r="H55" s="121"/>
      <c r="I55" s="122"/>
      <c r="J55" s="134"/>
      <c r="K55" s="122"/>
      <c r="L55" s="119"/>
      <c r="M55" s="121"/>
      <c r="N55" s="122"/>
      <c r="O55" s="134"/>
      <c r="P55" s="122"/>
    </row>
    <row r="56" spans="1:19" s="133" customFormat="1" ht="12.75">
      <c r="A56" s="119"/>
      <c r="B56" s="119"/>
      <c r="C56" s="121"/>
      <c r="D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A4EBFBA8-B2B6-470E-B69F-0DA21B53B576}"/>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94F0-1877-4FA9-8BDF-01CECCAA8752}">
  <sheetPr codeName="Hoja14"/>
  <dimension ref="A1:S110"/>
  <sheetViews>
    <sheetView zoomScaleNormal="100" workbookViewId="0"/>
  </sheetViews>
  <sheetFormatPr baseColWidth="10" defaultColWidth="11.42578125" defaultRowHeight="15"/>
  <cols>
    <col min="1" max="1" width="31.85546875" style="10" customWidth="1"/>
    <col min="2" max="2" width="7.28515625" style="10" customWidth="1"/>
    <col min="3" max="3" width="6" style="10" customWidth="1"/>
    <col min="4" max="4" width="6.140625" style="10" customWidth="1"/>
    <col min="5" max="5" width="7" style="10" customWidth="1"/>
    <col min="6" max="6" width="5.5703125" style="10" customWidth="1"/>
    <col min="7" max="7" width="7.28515625" style="10" customWidth="1"/>
    <col min="8" max="8" width="6.28515625" style="10" customWidth="1"/>
    <col min="9" max="9" width="6.140625" style="10" customWidth="1"/>
    <col min="10" max="10" width="6.7109375" style="10" customWidth="1"/>
    <col min="11" max="11" width="5.85546875" style="10" customWidth="1"/>
    <col min="12" max="12" width="6.85546875" style="10" customWidth="1"/>
    <col min="13" max="13" width="6.42578125" style="10" customWidth="1"/>
    <col min="14" max="14" width="6.28515625" style="10" customWidth="1"/>
    <col min="15" max="15" width="6.42578125" style="10"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48.75" customHeight="1">
      <c r="A4" s="32" t="s">
        <v>13</v>
      </c>
      <c r="B4" s="32"/>
      <c r="C4" s="32"/>
      <c r="D4" s="32"/>
      <c r="E4" s="32"/>
      <c r="F4" s="32"/>
      <c r="G4" s="32"/>
      <c r="H4" s="32"/>
      <c r="I4" s="32"/>
      <c r="J4" s="32"/>
      <c r="K4" s="32"/>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129438</v>
      </c>
      <c r="C8" s="150">
        <v>11239</v>
      </c>
      <c r="D8" s="151">
        <v>9.508540681393244</v>
      </c>
      <c r="E8" s="150">
        <v>10487</v>
      </c>
      <c r="F8" s="151">
        <v>8.8162352565342026</v>
      </c>
      <c r="G8" s="150">
        <v>65082</v>
      </c>
      <c r="H8" s="150">
        <v>5731</v>
      </c>
      <c r="I8" s="151">
        <v>9.6561136290879688</v>
      </c>
      <c r="J8" s="150">
        <v>5145</v>
      </c>
      <c r="K8" s="151">
        <v>8.5840132138745684</v>
      </c>
      <c r="L8" s="150">
        <v>64356</v>
      </c>
      <c r="M8" s="150">
        <v>5508</v>
      </c>
      <c r="N8" s="151">
        <v>9.3597063621533447</v>
      </c>
      <c r="O8" s="150">
        <v>5342</v>
      </c>
      <c r="P8" s="151">
        <v>9.0520893347341307</v>
      </c>
      <c r="R8" s="33"/>
    </row>
    <row r="9" spans="1:19" s="33" customFormat="1" ht="12.75" customHeight="1">
      <c r="A9" s="68" t="s">
        <v>122</v>
      </c>
      <c r="B9" s="69">
        <v>15140</v>
      </c>
      <c r="C9" s="69">
        <v>117</v>
      </c>
      <c r="D9" s="71">
        <v>0.77880583105904277</v>
      </c>
      <c r="E9" s="69">
        <v>358</v>
      </c>
      <c r="F9" s="71">
        <v>2.4218644297118117</v>
      </c>
      <c r="G9" s="69">
        <v>9239</v>
      </c>
      <c r="H9" s="69">
        <v>179</v>
      </c>
      <c r="I9" s="71">
        <v>1.9757174392935983</v>
      </c>
      <c r="J9" s="69">
        <v>871</v>
      </c>
      <c r="K9" s="71">
        <v>10.408699808795411</v>
      </c>
      <c r="L9" s="69">
        <v>5901</v>
      </c>
      <c r="M9" s="69">
        <v>-62</v>
      </c>
      <c r="N9" s="71">
        <v>-1.0397450947509643</v>
      </c>
      <c r="O9" s="69">
        <v>-513</v>
      </c>
      <c r="P9" s="71">
        <v>-7.9981290926099158</v>
      </c>
    </row>
    <row r="10" spans="1:19" s="152" customFormat="1" ht="12.75" customHeight="1">
      <c r="A10" s="80" t="s">
        <v>123</v>
      </c>
      <c r="B10" s="65">
        <v>46036</v>
      </c>
      <c r="C10" s="65">
        <v>610</v>
      </c>
      <c r="D10" s="67">
        <v>1.3428433055959141</v>
      </c>
      <c r="E10" s="65">
        <v>8744</v>
      </c>
      <c r="F10" s="67">
        <v>23.44738817977046</v>
      </c>
      <c r="G10" s="65">
        <v>20158</v>
      </c>
      <c r="H10" s="65">
        <v>-454</v>
      </c>
      <c r="I10" s="67">
        <v>-2.2026004269357657</v>
      </c>
      <c r="J10" s="65">
        <v>4187</v>
      </c>
      <c r="K10" s="67">
        <v>26.216266983908334</v>
      </c>
      <c r="L10" s="65">
        <v>25878</v>
      </c>
      <c r="M10" s="65">
        <v>1064</v>
      </c>
      <c r="N10" s="67">
        <v>4.2879019908116387</v>
      </c>
      <c r="O10" s="65">
        <v>4557</v>
      </c>
      <c r="P10" s="67">
        <v>21.373293935556493</v>
      </c>
      <c r="Q10" s="153"/>
      <c r="R10" s="33"/>
      <c r="S10" s="33"/>
    </row>
    <row r="11" spans="1:19" s="152" customFormat="1" ht="12.75" customHeight="1">
      <c r="A11" s="68" t="s">
        <v>124</v>
      </c>
      <c r="B11" s="69">
        <v>10965</v>
      </c>
      <c r="C11" s="69">
        <v>1321</v>
      </c>
      <c r="D11" s="71">
        <v>13.6976358357528</v>
      </c>
      <c r="E11" s="69">
        <v>619</v>
      </c>
      <c r="F11" s="71">
        <v>5.982988594625942</v>
      </c>
      <c r="G11" s="69">
        <v>5684</v>
      </c>
      <c r="H11" s="69">
        <v>666</v>
      </c>
      <c r="I11" s="71">
        <v>13.272220007971303</v>
      </c>
      <c r="J11" s="69">
        <v>235</v>
      </c>
      <c r="K11" s="71">
        <v>4.3127179298953937</v>
      </c>
      <c r="L11" s="69">
        <v>5281</v>
      </c>
      <c r="M11" s="69">
        <v>655</v>
      </c>
      <c r="N11" s="71">
        <v>14.159100734976221</v>
      </c>
      <c r="O11" s="69">
        <v>384</v>
      </c>
      <c r="P11" s="71">
        <v>7.8415356340616702</v>
      </c>
      <c r="Q11" s="153"/>
      <c r="R11" s="33"/>
      <c r="S11" s="33"/>
    </row>
    <row r="12" spans="1:19" s="152" customFormat="1" ht="12.75" customHeight="1">
      <c r="A12" s="80" t="s">
        <v>125</v>
      </c>
      <c r="B12" s="65">
        <v>14943</v>
      </c>
      <c r="C12" s="65">
        <v>4612</v>
      </c>
      <c r="D12" s="67">
        <v>44.642338592585425</v>
      </c>
      <c r="E12" s="65">
        <v>79</v>
      </c>
      <c r="F12" s="67">
        <v>0.5314854682454252</v>
      </c>
      <c r="G12" s="65">
        <v>8148</v>
      </c>
      <c r="H12" s="65">
        <v>2403</v>
      </c>
      <c r="I12" s="67">
        <v>41.827676240208881</v>
      </c>
      <c r="J12" s="65">
        <v>-139</v>
      </c>
      <c r="K12" s="67">
        <v>-1.6773259321829372</v>
      </c>
      <c r="L12" s="65">
        <v>6795</v>
      </c>
      <c r="M12" s="65">
        <v>2209</v>
      </c>
      <c r="N12" s="67">
        <v>48.168338421282165</v>
      </c>
      <c r="O12" s="65">
        <v>218</v>
      </c>
      <c r="P12" s="67">
        <v>3.3145811160103391</v>
      </c>
      <c r="Q12" s="153"/>
      <c r="R12" s="33"/>
      <c r="S12" s="33"/>
    </row>
    <row r="13" spans="1:19" s="152" customFormat="1" ht="12.75" customHeight="1">
      <c r="A13" s="68" t="s">
        <v>126</v>
      </c>
      <c r="B13" s="69">
        <v>15596</v>
      </c>
      <c r="C13" s="69">
        <v>5152</v>
      </c>
      <c r="D13" s="71">
        <v>49.329758713136727</v>
      </c>
      <c r="E13" s="69">
        <v>1118</v>
      </c>
      <c r="F13" s="71">
        <v>7.7220610581572044</v>
      </c>
      <c r="G13" s="69">
        <v>8094</v>
      </c>
      <c r="H13" s="69">
        <v>2838</v>
      </c>
      <c r="I13" s="71">
        <v>53.99543378995434</v>
      </c>
      <c r="J13" s="69">
        <v>404</v>
      </c>
      <c r="K13" s="71">
        <v>5.2535760728218461</v>
      </c>
      <c r="L13" s="69">
        <v>7502</v>
      </c>
      <c r="M13" s="69">
        <v>2314</v>
      </c>
      <c r="N13" s="71">
        <v>44.602929838087896</v>
      </c>
      <c r="O13" s="69">
        <v>714</v>
      </c>
      <c r="P13" s="71">
        <v>10.518562168532705</v>
      </c>
      <c r="Q13" s="153"/>
      <c r="R13" s="33"/>
      <c r="S13" s="33"/>
    </row>
    <row r="14" spans="1:19" s="152" customFormat="1" ht="12.75" customHeight="1">
      <c r="A14" s="80" t="s">
        <v>127</v>
      </c>
      <c r="B14" s="65">
        <v>15069</v>
      </c>
      <c r="C14" s="65">
        <v>3070</v>
      </c>
      <c r="D14" s="67">
        <v>25.585465455454621</v>
      </c>
      <c r="E14" s="65">
        <v>458</v>
      </c>
      <c r="F14" s="67">
        <v>3.1346245979056877</v>
      </c>
      <c r="G14" s="65">
        <v>7919</v>
      </c>
      <c r="H14" s="65">
        <v>2071</v>
      </c>
      <c r="I14" s="67">
        <v>35.413816689466486</v>
      </c>
      <c r="J14" s="65">
        <v>116</v>
      </c>
      <c r="K14" s="67">
        <v>1.4866077149814174</v>
      </c>
      <c r="L14" s="65">
        <v>7150</v>
      </c>
      <c r="M14" s="65">
        <v>999</v>
      </c>
      <c r="N14" s="67">
        <v>16.241261583482359</v>
      </c>
      <c r="O14" s="65">
        <v>342</v>
      </c>
      <c r="P14" s="67">
        <v>5.0235017626321978</v>
      </c>
      <c r="Q14" s="153"/>
      <c r="R14" s="33"/>
      <c r="S14" s="33"/>
    </row>
    <row r="15" spans="1:19" s="152" customFormat="1" ht="12.75" customHeight="1">
      <c r="A15" s="68" t="s">
        <v>128</v>
      </c>
      <c r="B15" s="69">
        <v>8995</v>
      </c>
      <c r="C15" s="69">
        <v>-3751</v>
      </c>
      <c r="D15" s="71">
        <v>-29.428840420524086</v>
      </c>
      <c r="E15" s="69">
        <v>181</v>
      </c>
      <c r="F15" s="71">
        <v>2.0535511685954164</v>
      </c>
      <c r="G15" s="69">
        <v>4624</v>
      </c>
      <c r="H15" s="69">
        <v>-1893</v>
      </c>
      <c r="I15" s="71">
        <v>-29.047107564830444</v>
      </c>
      <c r="J15" s="69">
        <v>64</v>
      </c>
      <c r="K15" s="71">
        <v>1.4035087719298245</v>
      </c>
      <c r="L15" s="69">
        <v>4371</v>
      </c>
      <c r="M15" s="69">
        <v>-1858</v>
      </c>
      <c r="N15" s="71">
        <v>-29.828222828704448</v>
      </c>
      <c r="O15" s="69">
        <v>117</v>
      </c>
      <c r="P15" s="71">
        <v>2.7503526093088859</v>
      </c>
      <c r="R15" s="33"/>
      <c r="S15" s="33"/>
    </row>
    <row r="16" spans="1:19" s="152" customFormat="1" ht="12.75" customHeight="1">
      <c r="A16" s="80" t="s">
        <v>129</v>
      </c>
      <c r="B16" s="65">
        <v>2694</v>
      </c>
      <c r="C16" s="65">
        <v>108</v>
      </c>
      <c r="D16" s="67">
        <v>4.1763341067285387</v>
      </c>
      <c r="E16" s="65">
        <v>-1070</v>
      </c>
      <c r="F16" s="67">
        <v>-28.427205100956428</v>
      </c>
      <c r="G16" s="65">
        <v>1216</v>
      </c>
      <c r="H16" s="65">
        <v>-79</v>
      </c>
      <c r="I16" s="67">
        <v>-6.1003861003861006</v>
      </c>
      <c r="J16" s="65">
        <v>-593</v>
      </c>
      <c r="K16" s="67">
        <v>-32.780541735765617</v>
      </c>
      <c r="L16" s="65">
        <v>1478</v>
      </c>
      <c r="M16" s="65">
        <v>187</v>
      </c>
      <c r="N16" s="67">
        <v>14.484895429899304</v>
      </c>
      <c r="O16" s="65">
        <v>-477</v>
      </c>
      <c r="P16" s="67">
        <v>-24.398976982097185</v>
      </c>
      <c r="R16" s="33"/>
      <c r="S16" s="33"/>
    </row>
    <row r="17" spans="1:19" s="152" customFormat="1" ht="25.5" customHeight="1">
      <c r="A17" s="149" t="s">
        <v>165</v>
      </c>
      <c r="B17" s="150">
        <v>0</v>
      </c>
      <c r="C17" s="150">
        <v>0</v>
      </c>
      <c r="D17" s="151" t="s">
        <v>492</v>
      </c>
      <c r="E17" s="150">
        <v>-6</v>
      </c>
      <c r="F17" s="151">
        <v>-100</v>
      </c>
      <c r="G17" s="150">
        <v>0</v>
      </c>
      <c r="H17" s="150">
        <v>0</v>
      </c>
      <c r="I17" s="151" t="s">
        <v>492</v>
      </c>
      <c r="J17" s="150">
        <v>-1</v>
      </c>
      <c r="K17" s="151">
        <v>-100</v>
      </c>
      <c r="L17" s="150">
        <v>0</v>
      </c>
      <c r="M17" s="150">
        <v>0</v>
      </c>
      <c r="N17" s="151" t="s">
        <v>492</v>
      </c>
      <c r="O17" s="150">
        <v>-5</v>
      </c>
      <c r="P17" s="151">
        <v>-100</v>
      </c>
      <c r="R17" s="33"/>
    </row>
    <row r="18" spans="1:19" s="33" customFormat="1" ht="12.75" hidden="1" customHeight="1">
      <c r="A18" s="68" t="s">
        <v>122</v>
      </c>
      <c r="B18" s="69">
        <v>0</v>
      </c>
      <c r="C18" s="69">
        <v>0</v>
      </c>
      <c r="D18" s="71" t="s">
        <v>492</v>
      </c>
      <c r="E18" s="69">
        <v>-2</v>
      </c>
      <c r="F18" s="71">
        <v>-100</v>
      </c>
      <c r="G18" s="69">
        <v>0</v>
      </c>
      <c r="H18" s="69">
        <v>0</v>
      </c>
      <c r="I18" s="71" t="s">
        <v>492</v>
      </c>
      <c r="J18" s="69">
        <v>-1</v>
      </c>
      <c r="K18" s="71">
        <v>-100</v>
      </c>
      <c r="L18" s="69">
        <v>0</v>
      </c>
      <c r="M18" s="69">
        <v>0</v>
      </c>
      <c r="N18" s="71" t="s">
        <v>492</v>
      </c>
      <c r="O18" s="69">
        <v>-1</v>
      </c>
      <c r="P18" s="71">
        <v>-100</v>
      </c>
    </row>
    <row r="19" spans="1:19" s="152" customFormat="1" ht="12.75" hidden="1"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hidden="1"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hidden="1"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hidden="1" customHeight="1">
      <c r="A22" s="68" t="s">
        <v>126</v>
      </c>
      <c r="B22" s="69">
        <v>0</v>
      </c>
      <c r="C22" s="69">
        <v>0</v>
      </c>
      <c r="D22" s="71" t="s">
        <v>492</v>
      </c>
      <c r="E22" s="69">
        <v>-4</v>
      </c>
      <c r="F22" s="71">
        <v>-100</v>
      </c>
      <c r="G22" s="69">
        <v>0</v>
      </c>
      <c r="H22" s="69">
        <v>0</v>
      </c>
      <c r="I22" s="71" t="s">
        <v>492</v>
      </c>
      <c r="J22" s="69">
        <v>0</v>
      </c>
      <c r="K22" s="71" t="s">
        <v>492</v>
      </c>
      <c r="L22" s="69">
        <v>0</v>
      </c>
      <c r="M22" s="69">
        <v>0</v>
      </c>
      <c r="N22" s="71" t="s">
        <v>492</v>
      </c>
      <c r="O22" s="69">
        <v>-4</v>
      </c>
      <c r="P22" s="71">
        <v>-100</v>
      </c>
      <c r="Q22" s="153"/>
      <c r="R22" s="33"/>
      <c r="S22" s="33"/>
    </row>
    <row r="23" spans="1:19" s="152" customFormat="1" ht="12.75" hidden="1"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hidden="1"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hidden="1"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75" customHeight="1">
      <c r="A26" s="149" t="s">
        <v>166</v>
      </c>
      <c r="B26" s="150">
        <v>125</v>
      </c>
      <c r="C26" s="150">
        <v>-25</v>
      </c>
      <c r="D26" s="151">
        <v>-16.666666666666668</v>
      </c>
      <c r="E26" s="150">
        <v>-20</v>
      </c>
      <c r="F26" s="151">
        <v>-13.793103448275861</v>
      </c>
      <c r="G26" s="150">
        <v>55</v>
      </c>
      <c r="H26" s="150">
        <v>-6</v>
      </c>
      <c r="I26" s="151">
        <v>-9.8360655737704921</v>
      </c>
      <c r="J26" s="150">
        <v>-20</v>
      </c>
      <c r="K26" s="151">
        <v>-26.666666666666668</v>
      </c>
      <c r="L26" s="150">
        <v>70</v>
      </c>
      <c r="M26" s="150">
        <v>-19</v>
      </c>
      <c r="N26" s="151">
        <v>-21.348314606741575</v>
      </c>
      <c r="O26" s="150">
        <v>0</v>
      </c>
      <c r="P26" s="151">
        <v>0</v>
      </c>
      <c r="R26" s="33"/>
    </row>
    <row r="27" spans="1:19" s="33" customFormat="1" ht="12.75" customHeight="1">
      <c r="A27" s="68" t="s">
        <v>122</v>
      </c>
      <c r="B27" s="69">
        <v>34</v>
      </c>
      <c r="C27" s="69">
        <v>19</v>
      </c>
      <c r="D27" s="71">
        <v>126.66666666666667</v>
      </c>
      <c r="E27" s="69">
        <v>2</v>
      </c>
      <c r="F27" s="71">
        <v>6.25</v>
      </c>
      <c r="G27" s="69">
        <v>18</v>
      </c>
      <c r="H27" s="69">
        <v>13</v>
      </c>
      <c r="I27" s="71">
        <v>260</v>
      </c>
      <c r="J27" s="69">
        <v>0</v>
      </c>
      <c r="K27" s="71">
        <v>0</v>
      </c>
      <c r="L27" s="69">
        <v>16</v>
      </c>
      <c r="M27" s="69">
        <v>6</v>
      </c>
      <c r="N27" s="71">
        <v>60</v>
      </c>
      <c r="O27" s="69">
        <v>2</v>
      </c>
      <c r="P27" s="71">
        <v>14.285714285714286</v>
      </c>
    </row>
    <row r="28" spans="1:19" s="152" customFormat="1" ht="12.75" customHeight="1">
      <c r="A28" s="80" t="s">
        <v>123</v>
      </c>
      <c r="B28" s="65">
        <v>16</v>
      </c>
      <c r="C28" s="65">
        <v>-63</v>
      </c>
      <c r="D28" s="67">
        <v>-79.74683544303798</v>
      </c>
      <c r="E28" s="65">
        <v>1</v>
      </c>
      <c r="F28" s="67">
        <v>6.666666666666667</v>
      </c>
      <c r="G28" s="65">
        <v>5</v>
      </c>
      <c r="H28" s="65">
        <v>-26</v>
      </c>
      <c r="I28" s="67">
        <v>-83.870967741935488</v>
      </c>
      <c r="J28" s="65">
        <v>-5</v>
      </c>
      <c r="K28" s="67">
        <v>-50</v>
      </c>
      <c r="L28" s="65">
        <v>11</v>
      </c>
      <c r="M28" s="65">
        <v>-37</v>
      </c>
      <c r="N28" s="67">
        <v>-77.083333333333329</v>
      </c>
      <c r="O28" s="65">
        <v>6</v>
      </c>
      <c r="P28" s="67">
        <v>120</v>
      </c>
      <c r="Q28" s="153"/>
      <c r="R28" s="33"/>
      <c r="S28" s="33"/>
    </row>
    <row r="29" spans="1:19" s="152" customFormat="1" ht="12.75" customHeight="1">
      <c r="A29" s="68" t="s">
        <v>124</v>
      </c>
      <c r="B29" s="69">
        <v>11</v>
      </c>
      <c r="C29" s="69">
        <v>3</v>
      </c>
      <c r="D29" s="71">
        <v>37.5</v>
      </c>
      <c r="E29" s="69">
        <v>-2</v>
      </c>
      <c r="F29" s="71">
        <v>-15.384615384615385</v>
      </c>
      <c r="G29" s="69">
        <v>6</v>
      </c>
      <c r="H29" s="69">
        <v>0</v>
      </c>
      <c r="I29" s="71">
        <v>0</v>
      </c>
      <c r="J29" s="69">
        <v>-2</v>
      </c>
      <c r="K29" s="71">
        <v>-25</v>
      </c>
      <c r="L29" s="69">
        <v>5</v>
      </c>
      <c r="M29" s="69">
        <v>3</v>
      </c>
      <c r="N29" s="71">
        <v>150</v>
      </c>
      <c r="O29" s="69">
        <v>0</v>
      </c>
      <c r="P29" s="71">
        <v>0</v>
      </c>
      <c r="Q29" s="153"/>
      <c r="R29" s="33"/>
      <c r="S29" s="33"/>
    </row>
    <row r="30" spans="1:19" s="152" customFormat="1" ht="12.75" customHeight="1">
      <c r="A30" s="80" t="s">
        <v>125</v>
      </c>
      <c r="B30" s="65">
        <v>16</v>
      </c>
      <c r="C30" s="65">
        <v>8</v>
      </c>
      <c r="D30" s="67">
        <v>100</v>
      </c>
      <c r="E30" s="65">
        <v>-10</v>
      </c>
      <c r="F30" s="67">
        <v>-38.46153846153846</v>
      </c>
      <c r="G30" s="65">
        <v>5</v>
      </c>
      <c r="H30" s="65">
        <v>0</v>
      </c>
      <c r="I30" s="67">
        <v>0</v>
      </c>
      <c r="J30" s="65">
        <v>-9</v>
      </c>
      <c r="K30" s="67">
        <v>-64.285714285714292</v>
      </c>
      <c r="L30" s="65">
        <v>11</v>
      </c>
      <c r="M30" s="65">
        <v>8</v>
      </c>
      <c r="N30" s="67">
        <v>266.66666666666669</v>
      </c>
      <c r="O30" s="65">
        <v>-1</v>
      </c>
      <c r="P30" s="67">
        <v>-8.3333333333333339</v>
      </c>
      <c r="Q30" s="153"/>
      <c r="R30" s="33"/>
      <c r="S30" s="33"/>
    </row>
    <row r="31" spans="1:19" s="152" customFormat="1" ht="12.75" customHeight="1">
      <c r="A31" s="68" t="s">
        <v>126</v>
      </c>
      <c r="B31" s="69">
        <v>11</v>
      </c>
      <c r="C31" s="69">
        <v>2</v>
      </c>
      <c r="D31" s="71">
        <v>22.222222222222221</v>
      </c>
      <c r="E31" s="69">
        <v>-3</v>
      </c>
      <c r="F31" s="71">
        <v>-21.428571428571427</v>
      </c>
      <c r="G31" s="69">
        <v>4</v>
      </c>
      <c r="H31" s="69">
        <v>0</v>
      </c>
      <c r="I31" s="71">
        <v>0</v>
      </c>
      <c r="J31" s="69">
        <v>-3</v>
      </c>
      <c r="K31" s="71">
        <v>-42.857142857142854</v>
      </c>
      <c r="L31" s="69">
        <v>7</v>
      </c>
      <c r="M31" s="69">
        <v>2</v>
      </c>
      <c r="N31" s="71">
        <v>40</v>
      </c>
      <c r="O31" s="69">
        <v>0</v>
      </c>
      <c r="P31" s="71">
        <v>0</v>
      </c>
      <c r="Q31" s="153"/>
      <c r="R31" s="33"/>
      <c r="S31" s="33"/>
    </row>
    <row r="32" spans="1:19" s="152" customFormat="1" ht="12.75" customHeight="1">
      <c r="A32" s="80" t="s">
        <v>127</v>
      </c>
      <c r="B32" s="65">
        <v>13</v>
      </c>
      <c r="C32" s="65">
        <v>9</v>
      </c>
      <c r="D32" s="67">
        <v>225</v>
      </c>
      <c r="E32" s="65">
        <v>4</v>
      </c>
      <c r="F32" s="67">
        <v>44.444444444444443</v>
      </c>
      <c r="G32" s="65">
        <v>8</v>
      </c>
      <c r="H32" s="65">
        <v>8</v>
      </c>
      <c r="I32" s="67">
        <v>0</v>
      </c>
      <c r="J32" s="65">
        <v>7</v>
      </c>
      <c r="K32" s="67">
        <v>700</v>
      </c>
      <c r="L32" s="65">
        <v>5</v>
      </c>
      <c r="M32" s="65">
        <v>1</v>
      </c>
      <c r="N32" s="67">
        <v>25</v>
      </c>
      <c r="O32" s="65">
        <v>-3</v>
      </c>
      <c r="P32" s="67">
        <v>-37.5</v>
      </c>
      <c r="Q32" s="153"/>
      <c r="R32" s="33"/>
      <c r="S32" s="33"/>
    </row>
    <row r="33" spans="1:19" s="152" customFormat="1" ht="12.75" customHeight="1">
      <c r="A33" s="68" t="s">
        <v>128</v>
      </c>
      <c r="B33" s="69">
        <v>15</v>
      </c>
      <c r="C33" s="69">
        <v>-1</v>
      </c>
      <c r="D33" s="71">
        <v>-6.25</v>
      </c>
      <c r="E33" s="69">
        <v>-13</v>
      </c>
      <c r="F33" s="71">
        <v>-46.428571428571431</v>
      </c>
      <c r="G33" s="69">
        <v>6</v>
      </c>
      <c r="H33" s="69">
        <v>0</v>
      </c>
      <c r="I33" s="71">
        <v>0</v>
      </c>
      <c r="J33" s="69">
        <v>-8</v>
      </c>
      <c r="K33" s="71">
        <v>-57.142857142857146</v>
      </c>
      <c r="L33" s="69">
        <v>9</v>
      </c>
      <c r="M33" s="69">
        <v>-1</v>
      </c>
      <c r="N33" s="71">
        <v>-10</v>
      </c>
      <c r="O33" s="69">
        <v>-5</v>
      </c>
      <c r="P33" s="71">
        <v>-35.714285714285715</v>
      </c>
      <c r="Q33" s="153"/>
      <c r="R33" s="33"/>
      <c r="S33" s="33"/>
    </row>
    <row r="34" spans="1:19" s="152" customFormat="1" ht="12.75" customHeight="1">
      <c r="A34" s="80" t="s">
        <v>129</v>
      </c>
      <c r="B34" s="65">
        <v>9</v>
      </c>
      <c r="C34" s="65">
        <v>-2</v>
      </c>
      <c r="D34" s="67">
        <v>-18.181818181818183</v>
      </c>
      <c r="E34" s="65">
        <v>1</v>
      </c>
      <c r="F34" s="67">
        <v>12.5</v>
      </c>
      <c r="G34" s="65">
        <v>3</v>
      </c>
      <c r="H34" s="65">
        <v>-1</v>
      </c>
      <c r="I34" s="67">
        <v>-25</v>
      </c>
      <c r="J34" s="65">
        <v>0</v>
      </c>
      <c r="K34" s="67">
        <v>0</v>
      </c>
      <c r="L34" s="65">
        <v>6</v>
      </c>
      <c r="M34" s="65">
        <v>-1</v>
      </c>
      <c r="N34" s="67">
        <v>-14.285714285714286</v>
      </c>
      <c r="O34" s="65">
        <v>1</v>
      </c>
      <c r="P34" s="67">
        <v>20</v>
      </c>
      <c r="Q34" s="153"/>
      <c r="R34" s="33"/>
      <c r="S34" s="33"/>
    </row>
    <row r="35" spans="1:19" s="152" customFormat="1" ht="43.5" customHeight="1">
      <c r="A35" s="149" t="s">
        <v>167</v>
      </c>
      <c r="B35" s="150">
        <v>26804</v>
      </c>
      <c r="C35" s="150">
        <v>1614</v>
      </c>
      <c r="D35" s="151">
        <v>6.4073044859071056</v>
      </c>
      <c r="E35" s="150">
        <v>7002</v>
      </c>
      <c r="F35" s="151">
        <v>35.360064639935359</v>
      </c>
      <c r="G35" s="150">
        <v>13467</v>
      </c>
      <c r="H35" s="150">
        <v>767</v>
      </c>
      <c r="I35" s="151">
        <v>6.0393700787401574</v>
      </c>
      <c r="J35" s="150">
        <v>3322</v>
      </c>
      <c r="K35" s="151">
        <v>32.745194677180876</v>
      </c>
      <c r="L35" s="150">
        <v>13337</v>
      </c>
      <c r="M35" s="150">
        <v>847</v>
      </c>
      <c r="N35" s="151">
        <v>6.7814251401120895</v>
      </c>
      <c r="O35" s="150">
        <v>3680</v>
      </c>
      <c r="P35" s="151">
        <v>38.107072589831212</v>
      </c>
      <c r="R35" s="33"/>
    </row>
    <row r="36" spans="1:19" s="33" customFormat="1" ht="12.75" customHeight="1">
      <c r="A36" s="68" t="s">
        <v>122</v>
      </c>
      <c r="B36" s="69">
        <v>2002</v>
      </c>
      <c r="C36" s="69">
        <v>-356</v>
      </c>
      <c r="D36" s="71">
        <v>-15.097540288379983</v>
      </c>
      <c r="E36" s="69">
        <v>-1120</v>
      </c>
      <c r="F36" s="71">
        <v>-35.874439461883405</v>
      </c>
      <c r="G36" s="69">
        <v>1169</v>
      </c>
      <c r="H36" s="69">
        <v>-299</v>
      </c>
      <c r="I36" s="71">
        <v>-20.367847411444142</v>
      </c>
      <c r="J36" s="69">
        <v>-511</v>
      </c>
      <c r="K36" s="71">
        <v>-30.416666666666668</v>
      </c>
      <c r="L36" s="69">
        <v>833</v>
      </c>
      <c r="M36" s="69">
        <v>-57</v>
      </c>
      <c r="N36" s="71">
        <v>-6.404494382022472</v>
      </c>
      <c r="O36" s="69">
        <v>-609</v>
      </c>
      <c r="P36" s="71">
        <v>-42.233009708737868</v>
      </c>
    </row>
    <row r="37" spans="1:19" s="152" customFormat="1" ht="12.75" customHeight="1">
      <c r="A37" s="80" t="s">
        <v>123</v>
      </c>
      <c r="B37" s="65">
        <v>20479</v>
      </c>
      <c r="C37" s="65">
        <v>1516</v>
      </c>
      <c r="D37" s="67">
        <v>7.9945156357116494</v>
      </c>
      <c r="E37" s="65">
        <v>8611</v>
      </c>
      <c r="F37" s="67">
        <v>72.556454330974049</v>
      </c>
      <c r="G37" s="65">
        <v>9618</v>
      </c>
      <c r="H37" s="65">
        <v>836</v>
      </c>
      <c r="I37" s="67">
        <v>9.5194716465497606</v>
      </c>
      <c r="J37" s="65">
        <v>4253</v>
      </c>
      <c r="K37" s="67">
        <v>79.273066169617891</v>
      </c>
      <c r="L37" s="65">
        <v>10861</v>
      </c>
      <c r="M37" s="65">
        <v>680</v>
      </c>
      <c r="N37" s="67">
        <v>6.6791081426186034</v>
      </c>
      <c r="O37" s="65">
        <v>4358</v>
      </c>
      <c r="P37" s="67">
        <v>67.015223742887898</v>
      </c>
      <c r="Q37" s="153"/>
      <c r="R37" s="33"/>
      <c r="S37" s="33"/>
    </row>
    <row r="38" spans="1:19" s="152" customFormat="1" ht="12.75" customHeight="1">
      <c r="A38" s="68" t="s">
        <v>124</v>
      </c>
      <c r="B38" s="69">
        <v>825</v>
      </c>
      <c r="C38" s="69">
        <v>82</v>
      </c>
      <c r="D38" s="71">
        <v>11.036339165545087</v>
      </c>
      <c r="E38" s="69">
        <v>-63</v>
      </c>
      <c r="F38" s="71">
        <v>-7.0945945945945947</v>
      </c>
      <c r="G38" s="69">
        <v>489</v>
      </c>
      <c r="H38" s="69">
        <v>51</v>
      </c>
      <c r="I38" s="71">
        <v>11.643835616438356</v>
      </c>
      <c r="J38" s="69">
        <v>-63</v>
      </c>
      <c r="K38" s="71">
        <v>-11.413043478260869</v>
      </c>
      <c r="L38" s="69">
        <v>336</v>
      </c>
      <c r="M38" s="69">
        <v>31</v>
      </c>
      <c r="N38" s="71">
        <v>10.163934426229508</v>
      </c>
      <c r="O38" s="69">
        <v>0</v>
      </c>
      <c r="P38" s="71">
        <v>0</v>
      </c>
      <c r="Q38" s="153"/>
      <c r="R38" s="33"/>
      <c r="S38" s="33"/>
    </row>
    <row r="39" spans="1:19" s="152" customFormat="1" ht="12.75" customHeight="1">
      <c r="A39" s="80" t="s">
        <v>125</v>
      </c>
      <c r="B39" s="65">
        <v>893</v>
      </c>
      <c r="C39" s="65">
        <v>223</v>
      </c>
      <c r="D39" s="67">
        <v>33.28358208955224</v>
      </c>
      <c r="E39" s="65">
        <v>34</v>
      </c>
      <c r="F39" s="67">
        <v>3.9580908032596041</v>
      </c>
      <c r="G39" s="65">
        <v>610</v>
      </c>
      <c r="H39" s="65">
        <v>161</v>
      </c>
      <c r="I39" s="67">
        <v>35.857461024498889</v>
      </c>
      <c r="J39" s="65">
        <v>-13</v>
      </c>
      <c r="K39" s="67">
        <v>-2.086677367576244</v>
      </c>
      <c r="L39" s="65">
        <v>283</v>
      </c>
      <c r="M39" s="65">
        <v>62</v>
      </c>
      <c r="N39" s="67">
        <v>28.054298642533936</v>
      </c>
      <c r="O39" s="65">
        <v>47</v>
      </c>
      <c r="P39" s="67">
        <v>19.915254237288135</v>
      </c>
      <c r="Q39" s="153"/>
      <c r="R39" s="33"/>
      <c r="S39" s="33"/>
    </row>
    <row r="40" spans="1:19" s="152" customFormat="1" ht="12.75" customHeight="1">
      <c r="A40" s="68" t="s">
        <v>126</v>
      </c>
      <c r="B40" s="69">
        <v>695</v>
      </c>
      <c r="C40" s="69">
        <v>101</v>
      </c>
      <c r="D40" s="71">
        <v>17.003367003367003</v>
      </c>
      <c r="E40" s="69">
        <v>40</v>
      </c>
      <c r="F40" s="71">
        <v>6.106870229007634</v>
      </c>
      <c r="G40" s="69">
        <v>445</v>
      </c>
      <c r="H40" s="69">
        <v>35</v>
      </c>
      <c r="I40" s="71">
        <v>8.536585365853659</v>
      </c>
      <c r="J40" s="69">
        <v>-5</v>
      </c>
      <c r="K40" s="71">
        <v>-1.1111111111111112</v>
      </c>
      <c r="L40" s="69">
        <v>250</v>
      </c>
      <c r="M40" s="69">
        <v>66</v>
      </c>
      <c r="N40" s="71">
        <v>35.869565217391305</v>
      </c>
      <c r="O40" s="69">
        <v>45</v>
      </c>
      <c r="P40" s="71">
        <v>21.951219512195124</v>
      </c>
      <c r="Q40" s="33"/>
      <c r="R40" s="33"/>
      <c r="S40" s="33"/>
    </row>
    <row r="41" spans="1:19" s="152" customFormat="1" ht="12.75" customHeight="1">
      <c r="A41" s="80" t="s">
        <v>127</v>
      </c>
      <c r="B41" s="65">
        <v>634</v>
      </c>
      <c r="C41" s="65">
        <v>188</v>
      </c>
      <c r="D41" s="67">
        <v>42.152466367713004</v>
      </c>
      <c r="E41" s="65">
        <v>0</v>
      </c>
      <c r="F41" s="67">
        <v>0</v>
      </c>
      <c r="G41" s="65">
        <v>438</v>
      </c>
      <c r="H41" s="65">
        <v>147</v>
      </c>
      <c r="I41" s="67">
        <v>50.515463917525771</v>
      </c>
      <c r="J41" s="65">
        <v>-21</v>
      </c>
      <c r="K41" s="67">
        <v>-4.5751633986928102</v>
      </c>
      <c r="L41" s="65">
        <v>196</v>
      </c>
      <c r="M41" s="65">
        <v>41</v>
      </c>
      <c r="N41" s="67">
        <v>26.451612903225808</v>
      </c>
      <c r="O41" s="65">
        <v>21</v>
      </c>
      <c r="P41" s="67">
        <v>12</v>
      </c>
      <c r="Q41" s="153"/>
      <c r="R41" s="33"/>
      <c r="S41" s="33"/>
    </row>
    <row r="42" spans="1:19" s="152" customFormat="1" ht="12.75" customHeight="1">
      <c r="A42" s="68" t="s">
        <v>128</v>
      </c>
      <c r="B42" s="69">
        <v>706</v>
      </c>
      <c r="C42" s="69">
        <v>-80</v>
      </c>
      <c r="D42" s="71">
        <v>-10.178117048346056</v>
      </c>
      <c r="E42" s="69">
        <v>-41</v>
      </c>
      <c r="F42" s="71">
        <v>-5.4886211512717535</v>
      </c>
      <c r="G42" s="69">
        <v>384</v>
      </c>
      <c r="H42" s="69">
        <v>-96</v>
      </c>
      <c r="I42" s="71">
        <v>-20</v>
      </c>
      <c r="J42" s="69">
        <v>-35</v>
      </c>
      <c r="K42" s="71">
        <v>-8.3532219570405726</v>
      </c>
      <c r="L42" s="69">
        <v>322</v>
      </c>
      <c r="M42" s="69">
        <v>16</v>
      </c>
      <c r="N42" s="71">
        <v>5.2287581699346406</v>
      </c>
      <c r="O42" s="69">
        <v>-6</v>
      </c>
      <c r="P42" s="71">
        <v>-1.8292682926829269</v>
      </c>
      <c r="Q42" s="153"/>
      <c r="R42" s="33"/>
      <c r="S42" s="33"/>
    </row>
    <row r="43" spans="1:19" s="152" customFormat="1" ht="12.75" customHeight="1">
      <c r="A43" s="80" t="s">
        <v>129</v>
      </c>
      <c r="B43" s="65">
        <v>570</v>
      </c>
      <c r="C43" s="65">
        <v>-60</v>
      </c>
      <c r="D43" s="67">
        <v>-9.5238095238095237</v>
      </c>
      <c r="E43" s="65">
        <v>-459</v>
      </c>
      <c r="F43" s="67">
        <v>-44.606413994169095</v>
      </c>
      <c r="G43" s="65">
        <v>314</v>
      </c>
      <c r="H43" s="65">
        <v>-68</v>
      </c>
      <c r="I43" s="67">
        <v>-17.801047120418847</v>
      </c>
      <c r="J43" s="65">
        <v>-283</v>
      </c>
      <c r="K43" s="67">
        <v>-47.403685092127304</v>
      </c>
      <c r="L43" s="65">
        <v>256</v>
      </c>
      <c r="M43" s="65">
        <v>8</v>
      </c>
      <c r="N43" s="67">
        <v>3.225806451612903</v>
      </c>
      <c r="O43" s="65">
        <v>-176</v>
      </c>
      <c r="P43" s="67">
        <v>-40.74074074074074</v>
      </c>
      <c r="Q43" s="153"/>
      <c r="R43" s="33"/>
      <c r="S43" s="33"/>
    </row>
    <row r="44" spans="1:19" s="152" customFormat="1" ht="25.5" customHeight="1">
      <c r="A44" s="149" t="s">
        <v>168</v>
      </c>
      <c r="B44" s="150">
        <v>15265</v>
      </c>
      <c r="C44" s="150">
        <v>-756</v>
      </c>
      <c r="D44" s="151">
        <v>-4.7188065663816241</v>
      </c>
      <c r="E44" s="150">
        <v>-1826</v>
      </c>
      <c r="F44" s="151">
        <v>-10.683985723480195</v>
      </c>
      <c r="G44" s="150">
        <v>6548</v>
      </c>
      <c r="H44" s="150">
        <v>-164</v>
      </c>
      <c r="I44" s="151">
        <v>-2.4433849821215734</v>
      </c>
      <c r="J44" s="150">
        <v>-152</v>
      </c>
      <c r="K44" s="151">
        <v>-2.2686567164179103</v>
      </c>
      <c r="L44" s="150">
        <v>8717</v>
      </c>
      <c r="M44" s="150">
        <v>-592</v>
      </c>
      <c r="N44" s="151">
        <v>-6.3594371038779673</v>
      </c>
      <c r="O44" s="150">
        <v>-1674</v>
      </c>
      <c r="P44" s="151">
        <v>-16.110095274757001</v>
      </c>
      <c r="R44" s="33"/>
    </row>
    <row r="45" spans="1:19" s="33" customFormat="1" ht="12.75" customHeight="1">
      <c r="A45" s="68" t="s">
        <v>122</v>
      </c>
      <c r="B45" s="69">
        <v>3263</v>
      </c>
      <c r="C45" s="69">
        <v>160</v>
      </c>
      <c r="D45" s="71">
        <v>5.1563003544956496</v>
      </c>
      <c r="E45" s="69">
        <v>-85</v>
      </c>
      <c r="F45" s="71">
        <v>-2.5388291517323776</v>
      </c>
      <c r="G45" s="69">
        <v>1324</v>
      </c>
      <c r="H45" s="69">
        <v>21</v>
      </c>
      <c r="I45" s="71">
        <v>1.6116653875671527</v>
      </c>
      <c r="J45" s="69">
        <v>-17</v>
      </c>
      <c r="K45" s="71">
        <v>-1.267710663683818</v>
      </c>
      <c r="L45" s="69">
        <v>1939</v>
      </c>
      <c r="M45" s="69">
        <v>139</v>
      </c>
      <c r="N45" s="71">
        <v>7.7222222222222223</v>
      </c>
      <c r="O45" s="69">
        <v>-68</v>
      </c>
      <c r="P45" s="71">
        <v>-3.3881415047334329</v>
      </c>
    </row>
    <row r="46" spans="1:19" s="152" customFormat="1" ht="12.75" customHeight="1">
      <c r="A46" s="80" t="s">
        <v>123</v>
      </c>
      <c r="B46" s="65">
        <v>5977</v>
      </c>
      <c r="C46" s="65">
        <v>-1274</v>
      </c>
      <c r="D46" s="67">
        <v>-17.569990346159152</v>
      </c>
      <c r="E46" s="65">
        <v>-1498</v>
      </c>
      <c r="F46" s="67">
        <v>-20.040133779264213</v>
      </c>
      <c r="G46" s="65">
        <v>2146</v>
      </c>
      <c r="H46" s="65">
        <v>-368</v>
      </c>
      <c r="I46" s="67">
        <v>-14.638027048528242</v>
      </c>
      <c r="J46" s="65">
        <v>-120</v>
      </c>
      <c r="K46" s="67">
        <v>-5.2956751985878201</v>
      </c>
      <c r="L46" s="65">
        <v>3831</v>
      </c>
      <c r="M46" s="65">
        <v>-906</v>
      </c>
      <c r="N46" s="67">
        <v>-19.126029132362255</v>
      </c>
      <c r="O46" s="65">
        <v>-1378</v>
      </c>
      <c r="P46" s="67">
        <v>-26.454213860625838</v>
      </c>
      <c r="Q46" s="153"/>
      <c r="R46" s="33"/>
      <c r="S46" s="33"/>
    </row>
    <row r="47" spans="1:19" s="152" customFormat="1" ht="12.75" customHeight="1">
      <c r="A47" s="68" t="s">
        <v>124</v>
      </c>
      <c r="B47" s="69">
        <v>1609</v>
      </c>
      <c r="C47" s="69">
        <v>308</v>
      </c>
      <c r="D47" s="71">
        <v>23.674096848578017</v>
      </c>
      <c r="E47" s="69">
        <v>-104</v>
      </c>
      <c r="F47" s="71">
        <v>-6.0712200817279625</v>
      </c>
      <c r="G47" s="69">
        <v>851</v>
      </c>
      <c r="H47" s="69">
        <v>244</v>
      </c>
      <c r="I47" s="71">
        <v>40.197693574958812</v>
      </c>
      <c r="J47" s="69">
        <v>-27</v>
      </c>
      <c r="K47" s="71">
        <v>-3.0751708428246012</v>
      </c>
      <c r="L47" s="69">
        <v>758</v>
      </c>
      <c r="M47" s="69">
        <v>64</v>
      </c>
      <c r="N47" s="71">
        <v>9.2219020172910664</v>
      </c>
      <c r="O47" s="69">
        <v>-77</v>
      </c>
      <c r="P47" s="71">
        <v>-9.2215568862275443</v>
      </c>
      <c r="Q47" s="153"/>
      <c r="R47" s="33"/>
      <c r="S47" s="33"/>
    </row>
    <row r="48" spans="1:19" s="152" customFormat="1" ht="12.75" customHeight="1">
      <c r="A48" s="80" t="s">
        <v>125</v>
      </c>
      <c r="B48" s="65">
        <v>1129</v>
      </c>
      <c r="C48" s="65">
        <v>-12</v>
      </c>
      <c r="D48" s="67">
        <v>-1.0517090271691498</v>
      </c>
      <c r="E48" s="65">
        <v>-156</v>
      </c>
      <c r="F48" s="67">
        <v>-12.140077821011673</v>
      </c>
      <c r="G48" s="65">
        <v>601</v>
      </c>
      <c r="H48" s="65">
        <v>-93</v>
      </c>
      <c r="I48" s="67">
        <v>-13.400576368876081</v>
      </c>
      <c r="J48" s="65">
        <v>-103</v>
      </c>
      <c r="K48" s="67">
        <v>-14.630681818181818</v>
      </c>
      <c r="L48" s="65">
        <v>528</v>
      </c>
      <c r="M48" s="65">
        <v>81</v>
      </c>
      <c r="N48" s="67">
        <v>18.120805369127517</v>
      </c>
      <c r="O48" s="65">
        <v>-53</v>
      </c>
      <c r="P48" s="67">
        <v>-9.1222030981067128</v>
      </c>
      <c r="Q48" s="153"/>
      <c r="R48" s="33"/>
      <c r="S48" s="33"/>
    </row>
    <row r="49" spans="1:19" s="152" customFormat="1" ht="12.75" customHeight="1">
      <c r="A49" s="68" t="s">
        <v>126</v>
      </c>
      <c r="B49" s="69">
        <v>951</v>
      </c>
      <c r="C49" s="69">
        <v>-105</v>
      </c>
      <c r="D49" s="71">
        <v>-9.9431818181818183</v>
      </c>
      <c r="E49" s="69">
        <v>14</v>
      </c>
      <c r="F49" s="71">
        <v>1.4941302027748133</v>
      </c>
      <c r="G49" s="69">
        <v>518</v>
      </c>
      <c r="H49" s="69">
        <v>-85</v>
      </c>
      <c r="I49" s="71">
        <v>-14.096185737976782</v>
      </c>
      <c r="J49" s="69">
        <v>40</v>
      </c>
      <c r="K49" s="71">
        <v>8.3682008368200833</v>
      </c>
      <c r="L49" s="69">
        <v>433</v>
      </c>
      <c r="M49" s="69">
        <v>-20</v>
      </c>
      <c r="N49" s="71">
        <v>-4.4150110375275942</v>
      </c>
      <c r="O49" s="69">
        <v>-26</v>
      </c>
      <c r="P49" s="71">
        <v>-5.6644880174291936</v>
      </c>
      <c r="Q49" s="153"/>
      <c r="R49" s="33"/>
      <c r="S49" s="33"/>
    </row>
    <row r="50" spans="1:19" s="152" customFormat="1" ht="12.75" customHeight="1">
      <c r="A50" s="80" t="s">
        <v>127</v>
      </c>
      <c r="B50" s="65">
        <v>688</v>
      </c>
      <c r="C50" s="65">
        <v>-6</v>
      </c>
      <c r="D50" s="67">
        <v>-0.86455331412103742</v>
      </c>
      <c r="E50" s="65">
        <v>-45</v>
      </c>
      <c r="F50" s="67">
        <v>-6.1391541609822644</v>
      </c>
      <c r="G50" s="65">
        <v>377</v>
      </c>
      <c r="H50" s="65">
        <v>47</v>
      </c>
      <c r="I50" s="67">
        <v>14.242424242424242</v>
      </c>
      <c r="J50" s="65">
        <v>-2</v>
      </c>
      <c r="K50" s="67">
        <v>-0.52770448548812665</v>
      </c>
      <c r="L50" s="65">
        <v>311</v>
      </c>
      <c r="M50" s="65">
        <v>-53</v>
      </c>
      <c r="N50" s="67">
        <v>-14.56043956043956</v>
      </c>
      <c r="O50" s="65">
        <v>-43</v>
      </c>
      <c r="P50" s="67">
        <v>-12.146892655367232</v>
      </c>
      <c r="Q50" s="153"/>
      <c r="R50" s="33"/>
      <c r="S50" s="33"/>
    </row>
    <row r="51" spans="1:19" s="152" customFormat="1" ht="12.75" customHeight="1">
      <c r="A51" s="68" t="s">
        <v>128</v>
      </c>
      <c r="B51" s="69">
        <v>929</v>
      </c>
      <c r="C51" s="69">
        <v>-142</v>
      </c>
      <c r="D51" s="71">
        <v>-13.258636788048554</v>
      </c>
      <c r="E51" s="69">
        <v>93</v>
      </c>
      <c r="F51" s="71">
        <v>11.124401913875598</v>
      </c>
      <c r="G51" s="69">
        <v>471</v>
      </c>
      <c r="H51" s="69">
        <v>-23</v>
      </c>
      <c r="I51" s="71">
        <v>-4.6558704453441297</v>
      </c>
      <c r="J51" s="69">
        <v>76</v>
      </c>
      <c r="K51" s="71">
        <v>19.240506329113924</v>
      </c>
      <c r="L51" s="69">
        <v>458</v>
      </c>
      <c r="M51" s="69">
        <v>-119</v>
      </c>
      <c r="N51" s="71">
        <v>-20.623916811091853</v>
      </c>
      <c r="O51" s="69">
        <v>17</v>
      </c>
      <c r="P51" s="71">
        <v>3.8548752834467122</v>
      </c>
      <c r="Q51" s="153"/>
      <c r="R51" s="33"/>
      <c r="S51" s="33"/>
    </row>
    <row r="52" spans="1:19" s="152" customFormat="1" ht="12.75" customHeight="1">
      <c r="A52" s="80" t="s">
        <v>129</v>
      </c>
      <c r="B52" s="65">
        <v>719</v>
      </c>
      <c r="C52" s="65">
        <v>315</v>
      </c>
      <c r="D52" s="67">
        <v>77.970297029702976</v>
      </c>
      <c r="E52" s="65">
        <v>-45</v>
      </c>
      <c r="F52" s="67">
        <v>-5.8900523560209423</v>
      </c>
      <c r="G52" s="65">
        <v>260</v>
      </c>
      <c r="H52" s="65">
        <v>93</v>
      </c>
      <c r="I52" s="67">
        <v>55.688622754491021</v>
      </c>
      <c r="J52" s="65">
        <v>1</v>
      </c>
      <c r="K52" s="67">
        <v>0.38610038610038611</v>
      </c>
      <c r="L52" s="65">
        <v>459</v>
      </c>
      <c r="M52" s="65">
        <v>222</v>
      </c>
      <c r="N52" s="67">
        <v>93.670886075949369</v>
      </c>
      <c r="O52" s="65">
        <v>-46</v>
      </c>
      <c r="P52" s="67">
        <v>-9.1089108910891081</v>
      </c>
      <c r="Q52" s="153"/>
      <c r="R52" s="33"/>
      <c r="S52" s="33"/>
    </row>
    <row r="53" spans="1:19" s="152" customFormat="1" ht="38.25" customHeight="1">
      <c r="A53" s="149" t="s">
        <v>169</v>
      </c>
      <c r="B53" s="150">
        <v>9330</v>
      </c>
      <c r="C53" s="150">
        <v>569</v>
      </c>
      <c r="D53" s="151">
        <v>6.4946923867138455</v>
      </c>
      <c r="E53" s="150">
        <v>1008</v>
      </c>
      <c r="F53" s="151">
        <v>12.112472963229992</v>
      </c>
      <c r="G53" s="150">
        <v>5627</v>
      </c>
      <c r="H53" s="150">
        <v>234</v>
      </c>
      <c r="I53" s="151">
        <v>4.3389579083997774</v>
      </c>
      <c r="J53" s="150">
        <v>358</v>
      </c>
      <c r="K53" s="151">
        <v>6.794458151451888</v>
      </c>
      <c r="L53" s="150">
        <v>3703</v>
      </c>
      <c r="M53" s="150">
        <v>335</v>
      </c>
      <c r="N53" s="151">
        <v>9.9465558194774353</v>
      </c>
      <c r="O53" s="150">
        <v>650</v>
      </c>
      <c r="P53" s="151">
        <v>21.290533901080902</v>
      </c>
      <c r="R53" s="33"/>
    </row>
    <row r="54" spans="1:19" s="33" customFormat="1" ht="12.75" customHeight="1">
      <c r="A54" s="68" t="s">
        <v>122</v>
      </c>
      <c r="B54" s="69">
        <v>1110</v>
      </c>
      <c r="C54" s="69">
        <v>-105</v>
      </c>
      <c r="D54" s="71">
        <v>-8.6419753086419746</v>
      </c>
      <c r="E54" s="69">
        <v>39</v>
      </c>
      <c r="F54" s="71">
        <v>3.6414565826330532</v>
      </c>
      <c r="G54" s="69">
        <v>742</v>
      </c>
      <c r="H54" s="69">
        <v>-66</v>
      </c>
      <c r="I54" s="71">
        <v>-8.1683168316831676</v>
      </c>
      <c r="J54" s="69">
        <v>25</v>
      </c>
      <c r="K54" s="71">
        <v>3.4867503486750349</v>
      </c>
      <c r="L54" s="69">
        <v>368</v>
      </c>
      <c r="M54" s="69">
        <v>-39</v>
      </c>
      <c r="N54" s="71">
        <v>-9.5823095823095823</v>
      </c>
      <c r="O54" s="69">
        <v>14</v>
      </c>
      <c r="P54" s="71">
        <v>3.9548022598870056</v>
      </c>
    </row>
    <row r="55" spans="1:19" s="152" customFormat="1" ht="12.75" customHeight="1">
      <c r="A55" s="80" t="s">
        <v>123</v>
      </c>
      <c r="B55" s="65">
        <v>1287</v>
      </c>
      <c r="C55" s="65">
        <v>-125</v>
      </c>
      <c r="D55" s="67">
        <v>-8.8526912181303121</v>
      </c>
      <c r="E55" s="65">
        <v>266</v>
      </c>
      <c r="F55" s="67">
        <v>26.05288932419197</v>
      </c>
      <c r="G55" s="65">
        <v>741</v>
      </c>
      <c r="H55" s="65">
        <v>-120</v>
      </c>
      <c r="I55" s="67">
        <v>-13.937282229965156</v>
      </c>
      <c r="J55" s="65">
        <v>74</v>
      </c>
      <c r="K55" s="67">
        <v>11.094452773613193</v>
      </c>
      <c r="L55" s="65">
        <v>546</v>
      </c>
      <c r="M55" s="65">
        <v>-5</v>
      </c>
      <c r="N55" s="67">
        <v>-0.90744101633393826</v>
      </c>
      <c r="O55" s="65">
        <v>192</v>
      </c>
      <c r="P55" s="67">
        <v>54.237288135593218</v>
      </c>
      <c r="Q55" s="153"/>
      <c r="R55" s="33"/>
      <c r="S55" s="33"/>
    </row>
    <row r="56" spans="1:19" s="152" customFormat="1" ht="12.75" customHeight="1">
      <c r="A56" s="68" t="s">
        <v>124</v>
      </c>
      <c r="B56" s="69">
        <v>1057</v>
      </c>
      <c r="C56" s="69">
        <v>263</v>
      </c>
      <c r="D56" s="71">
        <v>33.123425692695214</v>
      </c>
      <c r="E56" s="69">
        <v>213</v>
      </c>
      <c r="F56" s="71">
        <v>25.236966824644551</v>
      </c>
      <c r="G56" s="69">
        <v>572</v>
      </c>
      <c r="H56" s="69">
        <v>134</v>
      </c>
      <c r="I56" s="71">
        <v>30.593607305936072</v>
      </c>
      <c r="J56" s="69">
        <v>52</v>
      </c>
      <c r="K56" s="71">
        <v>10</v>
      </c>
      <c r="L56" s="69">
        <v>485</v>
      </c>
      <c r="M56" s="69">
        <v>129</v>
      </c>
      <c r="N56" s="71">
        <v>36.235955056179776</v>
      </c>
      <c r="O56" s="69">
        <v>161</v>
      </c>
      <c r="P56" s="71">
        <v>49.691358024691361</v>
      </c>
      <c r="Q56" s="153"/>
      <c r="R56" s="33"/>
      <c r="S56" s="33"/>
    </row>
    <row r="57" spans="1:19" s="152" customFormat="1" ht="12.75" customHeight="1">
      <c r="A57" s="80" t="s">
        <v>125</v>
      </c>
      <c r="B57" s="65">
        <v>1254</v>
      </c>
      <c r="C57" s="65">
        <v>607</v>
      </c>
      <c r="D57" s="67">
        <v>93.817619783616692</v>
      </c>
      <c r="E57" s="65">
        <v>108</v>
      </c>
      <c r="F57" s="67">
        <v>9.4240837696335085</v>
      </c>
      <c r="G57" s="65">
        <v>712</v>
      </c>
      <c r="H57" s="65">
        <v>319</v>
      </c>
      <c r="I57" s="67">
        <v>81.170483460559794</v>
      </c>
      <c r="J57" s="65">
        <v>32</v>
      </c>
      <c r="K57" s="67">
        <v>4.7058823529411766</v>
      </c>
      <c r="L57" s="65">
        <v>542</v>
      </c>
      <c r="M57" s="65">
        <v>288</v>
      </c>
      <c r="N57" s="67">
        <v>113.38582677165354</v>
      </c>
      <c r="O57" s="65">
        <v>76</v>
      </c>
      <c r="P57" s="67">
        <v>16.309012875536482</v>
      </c>
      <c r="Q57" s="153"/>
      <c r="R57" s="33"/>
      <c r="S57" s="33"/>
    </row>
    <row r="58" spans="1:19" s="152" customFormat="1" ht="12.75" customHeight="1">
      <c r="A58" s="68" t="s">
        <v>126</v>
      </c>
      <c r="B58" s="69">
        <v>1401</v>
      </c>
      <c r="C58" s="69">
        <v>325</v>
      </c>
      <c r="D58" s="71">
        <v>30.204460966542751</v>
      </c>
      <c r="E58" s="69">
        <v>146</v>
      </c>
      <c r="F58" s="71">
        <v>11.633466135458168</v>
      </c>
      <c r="G58" s="69">
        <v>828</v>
      </c>
      <c r="H58" s="69">
        <v>214</v>
      </c>
      <c r="I58" s="71">
        <v>34.853420195439739</v>
      </c>
      <c r="J58" s="69">
        <v>26</v>
      </c>
      <c r="K58" s="71">
        <v>3.2418952618453867</v>
      </c>
      <c r="L58" s="69">
        <v>573</v>
      </c>
      <c r="M58" s="69">
        <v>111</v>
      </c>
      <c r="N58" s="71">
        <v>24.025974025974026</v>
      </c>
      <c r="O58" s="69">
        <v>120</v>
      </c>
      <c r="P58" s="71">
        <v>26.490066225165563</v>
      </c>
      <c r="Q58" s="153"/>
      <c r="R58" s="33"/>
      <c r="S58" s="33"/>
    </row>
    <row r="59" spans="1:19" s="152" customFormat="1" ht="12.75" customHeight="1">
      <c r="A59" s="80" t="s">
        <v>127</v>
      </c>
      <c r="B59" s="65">
        <v>1571</v>
      </c>
      <c r="C59" s="65">
        <v>180</v>
      </c>
      <c r="D59" s="67">
        <v>12.940330697340043</v>
      </c>
      <c r="E59" s="65">
        <v>321</v>
      </c>
      <c r="F59" s="67">
        <v>25.68</v>
      </c>
      <c r="G59" s="65">
        <v>998</v>
      </c>
      <c r="H59" s="65">
        <v>92</v>
      </c>
      <c r="I59" s="67">
        <v>10.154525386313466</v>
      </c>
      <c r="J59" s="65">
        <v>201</v>
      </c>
      <c r="K59" s="67">
        <v>25.21957340025094</v>
      </c>
      <c r="L59" s="65">
        <v>573</v>
      </c>
      <c r="M59" s="65">
        <v>88</v>
      </c>
      <c r="N59" s="67">
        <v>18.144329896907216</v>
      </c>
      <c r="O59" s="65">
        <v>120</v>
      </c>
      <c r="P59" s="67">
        <v>26.490066225165563</v>
      </c>
      <c r="Q59" s="153"/>
      <c r="R59" s="33"/>
      <c r="S59" s="33"/>
    </row>
    <row r="60" spans="1:19" s="152" customFormat="1" ht="12.75" customHeight="1">
      <c r="A60" s="68" t="s">
        <v>128</v>
      </c>
      <c r="B60" s="69">
        <v>1210</v>
      </c>
      <c r="C60" s="69">
        <v>-556</v>
      </c>
      <c r="D60" s="71">
        <v>-31.483578708946773</v>
      </c>
      <c r="E60" s="69">
        <v>8</v>
      </c>
      <c r="F60" s="71">
        <v>0.66555740432612309</v>
      </c>
      <c r="G60" s="69">
        <v>770</v>
      </c>
      <c r="H60" s="69">
        <v>-336</v>
      </c>
      <c r="I60" s="71">
        <v>-30.379746835443036</v>
      </c>
      <c r="J60" s="69">
        <v>11</v>
      </c>
      <c r="K60" s="71">
        <v>1.4492753623188406</v>
      </c>
      <c r="L60" s="69">
        <v>440</v>
      </c>
      <c r="M60" s="69">
        <v>-220</v>
      </c>
      <c r="N60" s="71">
        <v>-33.333333333333336</v>
      </c>
      <c r="O60" s="69">
        <v>-3</v>
      </c>
      <c r="P60" s="71">
        <v>-0.67720090293453727</v>
      </c>
      <c r="Q60" s="153"/>
      <c r="R60" s="33"/>
      <c r="S60" s="33"/>
    </row>
    <row r="61" spans="1:19" s="152" customFormat="1" ht="12.75" customHeight="1">
      <c r="A61" s="80" t="s">
        <v>129</v>
      </c>
      <c r="B61" s="65">
        <v>440</v>
      </c>
      <c r="C61" s="65">
        <v>-20</v>
      </c>
      <c r="D61" s="67">
        <v>-4.3478260869565215</v>
      </c>
      <c r="E61" s="65">
        <v>-93</v>
      </c>
      <c r="F61" s="67">
        <v>-17.448405253283301</v>
      </c>
      <c r="G61" s="65">
        <v>264</v>
      </c>
      <c r="H61" s="65">
        <v>-3</v>
      </c>
      <c r="I61" s="67">
        <v>-1.1235955056179776</v>
      </c>
      <c r="J61" s="65">
        <v>-63</v>
      </c>
      <c r="K61" s="67">
        <v>-19.26605504587156</v>
      </c>
      <c r="L61" s="65">
        <v>176</v>
      </c>
      <c r="M61" s="65">
        <v>-17</v>
      </c>
      <c r="N61" s="67">
        <v>-8.8082901554404138</v>
      </c>
      <c r="O61" s="65">
        <v>-30</v>
      </c>
      <c r="P61" s="67">
        <v>-14.563106796116505</v>
      </c>
      <c r="Q61" s="153"/>
      <c r="R61" s="33"/>
      <c r="S61" s="33"/>
    </row>
    <row r="62" spans="1:19" s="152" customFormat="1" ht="48.75" customHeight="1">
      <c r="A62" s="149" t="s">
        <v>170</v>
      </c>
      <c r="B62" s="150">
        <v>30041</v>
      </c>
      <c r="C62" s="150">
        <v>-1636</v>
      </c>
      <c r="D62" s="151">
        <v>-5.164630488998327</v>
      </c>
      <c r="E62" s="150">
        <v>-502</v>
      </c>
      <c r="F62" s="151">
        <v>-1.6435844547032052</v>
      </c>
      <c r="G62" s="150">
        <v>17866</v>
      </c>
      <c r="H62" s="150">
        <v>-1187</v>
      </c>
      <c r="I62" s="151">
        <v>-6.2299900278171414</v>
      </c>
      <c r="J62" s="150">
        <v>-320</v>
      </c>
      <c r="K62" s="151">
        <v>-1.7595952930825911</v>
      </c>
      <c r="L62" s="150">
        <v>12175</v>
      </c>
      <c r="M62" s="150">
        <v>-449</v>
      </c>
      <c r="N62" s="151">
        <v>-3.5567173637515843</v>
      </c>
      <c r="O62" s="150">
        <v>-182</v>
      </c>
      <c r="P62" s="151">
        <v>-1.4728493971028567</v>
      </c>
      <c r="R62" s="33"/>
    </row>
    <row r="63" spans="1:19" s="33" customFormat="1" ht="12.75" customHeight="1">
      <c r="A63" s="68" t="s">
        <v>122</v>
      </c>
      <c r="B63" s="69">
        <v>3394</v>
      </c>
      <c r="C63" s="69">
        <v>-382</v>
      </c>
      <c r="D63" s="71">
        <v>-10.116525423728813</v>
      </c>
      <c r="E63" s="69">
        <v>-38</v>
      </c>
      <c r="F63" s="71">
        <v>-1.1072261072261071</v>
      </c>
      <c r="G63" s="69">
        <v>2361</v>
      </c>
      <c r="H63" s="69">
        <v>-351</v>
      </c>
      <c r="I63" s="71">
        <v>-12.942477876106194</v>
      </c>
      <c r="J63" s="69">
        <v>-17</v>
      </c>
      <c r="K63" s="71">
        <v>-0.71488645920941973</v>
      </c>
      <c r="L63" s="69">
        <v>1033</v>
      </c>
      <c r="M63" s="69">
        <v>-31</v>
      </c>
      <c r="N63" s="71">
        <v>-2.9135338345864663</v>
      </c>
      <c r="O63" s="69">
        <v>-21</v>
      </c>
      <c r="P63" s="71">
        <v>-1.9924098671726755</v>
      </c>
    </row>
    <row r="64" spans="1:19" s="152" customFormat="1" ht="12.75" customHeight="1">
      <c r="A64" s="80" t="s">
        <v>123</v>
      </c>
      <c r="B64" s="65">
        <v>8740</v>
      </c>
      <c r="C64" s="65">
        <v>-1527</v>
      </c>
      <c r="D64" s="67">
        <v>-14.872893737216325</v>
      </c>
      <c r="E64" s="65">
        <v>-511</v>
      </c>
      <c r="F64" s="67">
        <v>-5.5237271646308503</v>
      </c>
      <c r="G64" s="65">
        <v>4371</v>
      </c>
      <c r="H64" s="65">
        <v>-1102</v>
      </c>
      <c r="I64" s="67">
        <v>-20.135209208843413</v>
      </c>
      <c r="J64" s="65">
        <v>-385</v>
      </c>
      <c r="K64" s="67">
        <v>-8.0950378469301931</v>
      </c>
      <c r="L64" s="65">
        <v>4369</v>
      </c>
      <c r="M64" s="65">
        <v>-425</v>
      </c>
      <c r="N64" s="67">
        <v>-8.8652482269503547</v>
      </c>
      <c r="O64" s="65">
        <v>-126</v>
      </c>
      <c r="P64" s="67">
        <v>-2.8031145717463848</v>
      </c>
      <c r="Q64" s="153"/>
      <c r="R64" s="33"/>
      <c r="S64" s="33"/>
    </row>
    <row r="65" spans="1:19" s="152" customFormat="1" ht="12.75" customHeight="1">
      <c r="A65" s="68" t="s">
        <v>124</v>
      </c>
      <c r="B65" s="69">
        <v>2348</v>
      </c>
      <c r="C65" s="69">
        <v>-117</v>
      </c>
      <c r="D65" s="71">
        <v>-4.7464503042596347</v>
      </c>
      <c r="E65" s="69">
        <v>-49</v>
      </c>
      <c r="F65" s="71">
        <v>-2.0442219440967877</v>
      </c>
      <c r="G65" s="69">
        <v>1425</v>
      </c>
      <c r="H65" s="69">
        <v>-71</v>
      </c>
      <c r="I65" s="71">
        <v>-4.7459893048128343</v>
      </c>
      <c r="J65" s="69">
        <v>94</v>
      </c>
      <c r="K65" s="71">
        <v>7.0623591284748306</v>
      </c>
      <c r="L65" s="69">
        <v>923</v>
      </c>
      <c r="M65" s="69">
        <v>-46</v>
      </c>
      <c r="N65" s="71">
        <v>-4.7471620227038187</v>
      </c>
      <c r="O65" s="69">
        <v>-143</v>
      </c>
      <c r="P65" s="71">
        <v>-13.414634146341463</v>
      </c>
      <c r="Q65" s="153"/>
      <c r="R65" s="33"/>
      <c r="S65" s="33"/>
    </row>
    <row r="66" spans="1:19" s="152" customFormat="1" ht="12.75" customHeight="1">
      <c r="A66" s="80" t="s">
        <v>125</v>
      </c>
      <c r="B66" s="65">
        <v>3540</v>
      </c>
      <c r="C66" s="65">
        <v>527</v>
      </c>
      <c r="D66" s="67">
        <v>17.490872884168603</v>
      </c>
      <c r="E66" s="65">
        <v>-231</v>
      </c>
      <c r="F66" s="67">
        <v>-6.1256961018297531</v>
      </c>
      <c r="G66" s="65">
        <v>2046</v>
      </c>
      <c r="H66" s="65">
        <v>54</v>
      </c>
      <c r="I66" s="67">
        <v>2.7108433734939759</v>
      </c>
      <c r="J66" s="65">
        <v>-129</v>
      </c>
      <c r="K66" s="67">
        <v>-5.931034482758621</v>
      </c>
      <c r="L66" s="65">
        <v>1494</v>
      </c>
      <c r="M66" s="65">
        <v>473</v>
      </c>
      <c r="N66" s="67">
        <v>46.327130264446623</v>
      </c>
      <c r="O66" s="65">
        <v>-102</v>
      </c>
      <c r="P66" s="67">
        <v>-6.3909774436090228</v>
      </c>
      <c r="Q66" s="153"/>
      <c r="R66" s="33"/>
      <c r="S66" s="33"/>
    </row>
    <row r="67" spans="1:19" s="152" customFormat="1" ht="12.75" customHeight="1">
      <c r="A67" s="68" t="s">
        <v>126</v>
      </c>
      <c r="B67" s="69">
        <v>3935</v>
      </c>
      <c r="C67" s="69">
        <v>1771</v>
      </c>
      <c r="D67" s="71">
        <v>81.839186691312378</v>
      </c>
      <c r="E67" s="69">
        <v>397</v>
      </c>
      <c r="F67" s="71">
        <v>11.221028829847372</v>
      </c>
      <c r="G67" s="69">
        <v>2516</v>
      </c>
      <c r="H67" s="69">
        <v>1159</v>
      </c>
      <c r="I67" s="71">
        <v>85.408990420044219</v>
      </c>
      <c r="J67" s="69">
        <v>321</v>
      </c>
      <c r="K67" s="71">
        <v>14.624145785876992</v>
      </c>
      <c r="L67" s="69">
        <v>1419</v>
      </c>
      <c r="M67" s="69">
        <v>612</v>
      </c>
      <c r="N67" s="71">
        <v>75.836431226765797</v>
      </c>
      <c r="O67" s="69">
        <v>76</v>
      </c>
      <c r="P67" s="71">
        <v>5.6589724497393892</v>
      </c>
      <c r="Q67" s="153"/>
      <c r="R67" s="33"/>
      <c r="S67" s="33"/>
    </row>
    <row r="68" spans="1:19" s="152" customFormat="1" ht="12.75" customHeight="1">
      <c r="A68" s="80" t="s">
        <v>127</v>
      </c>
      <c r="B68" s="65">
        <v>5488</v>
      </c>
      <c r="C68" s="65">
        <v>738</v>
      </c>
      <c r="D68" s="67">
        <v>15.536842105263158</v>
      </c>
      <c r="E68" s="65">
        <v>131</v>
      </c>
      <c r="F68" s="67">
        <v>2.4453985439611725</v>
      </c>
      <c r="G68" s="65">
        <v>3450</v>
      </c>
      <c r="H68" s="65">
        <v>670</v>
      </c>
      <c r="I68" s="67">
        <v>24.100719424460433</v>
      </c>
      <c r="J68" s="65">
        <v>-33</v>
      </c>
      <c r="K68" s="67">
        <v>-0.94745908699397074</v>
      </c>
      <c r="L68" s="65">
        <v>2038</v>
      </c>
      <c r="M68" s="65">
        <v>68</v>
      </c>
      <c r="N68" s="67">
        <v>3.451776649746193</v>
      </c>
      <c r="O68" s="65">
        <v>164</v>
      </c>
      <c r="P68" s="67">
        <v>8.7513340448239063</v>
      </c>
      <c r="Q68" s="153"/>
      <c r="R68" s="33"/>
      <c r="S68" s="33"/>
    </row>
    <row r="69" spans="1:19" s="152" customFormat="1" ht="12.75" customHeight="1">
      <c r="A69" s="68" t="s">
        <v>128</v>
      </c>
      <c r="B69" s="69">
        <v>2292</v>
      </c>
      <c r="C69" s="69">
        <v>-2564</v>
      </c>
      <c r="D69" s="71">
        <v>-52.800658978583193</v>
      </c>
      <c r="E69" s="69">
        <v>-118</v>
      </c>
      <c r="F69" s="71">
        <v>-4.8962655601659755</v>
      </c>
      <c r="G69" s="69">
        <v>1522</v>
      </c>
      <c r="H69" s="69">
        <v>-1472</v>
      </c>
      <c r="I69" s="71">
        <v>-49.164996659986642</v>
      </c>
      <c r="J69" s="69">
        <v>-112</v>
      </c>
      <c r="K69" s="71">
        <v>-6.8543451652386782</v>
      </c>
      <c r="L69" s="69">
        <v>770</v>
      </c>
      <c r="M69" s="69">
        <v>-1092</v>
      </c>
      <c r="N69" s="71">
        <v>-58.646616541353382</v>
      </c>
      <c r="O69" s="69">
        <v>-6</v>
      </c>
      <c r="P69" s="71">
        <v>-0.77319587628865982</v>
      </c>
      <c r="Q69" s="153"/>
      <c r="R69" s="33"/>
      <c r="S69" s="33"/>
    </row>
    <row r="70" spans="1:19" s="152" customFormat="1" ht="12.75" customHeight="1">
      <c r="A70" s="80" t="s">
        <v>129</v>
      </c>
      <c r="B70" s="65">
        <v>304</v>
      </c>
      <c r="C70" s="65">
        <v>-82</v>
      </c>
      <c r="D70" s="67">
        <v>-21.243523316062177</v>
      </c>
      <c r="E70" s="65">
        <v>-83</v>
      </c>
      <c r="F70" s="67">
        <v>-21.447028423772611</v>
      </c>
      <c r="G70" s="65">
        <v>175</v>
      </c>
      <c r="H70" s="65">
        <v>-74</v>
      </c>
      <c r="I70" s="67">
        <v>-29.718875502008032</v>
      </c>
      <c r="J70" s="65">
        <v>-59</v>
      </c>
      <c r="K70" s="67">
        <v>-25.213675213675213</v>
      </c>
      <c r="L70" s="65">
        <v>129</v>
      </c>
      <c r="M70" s="65">
        <v>-8</v>
      </c>
      <c r="N70" s="67">
        <v>-5.8394160583941606</v>
      </c>
      <c r="O70" s="65">
        <v>-24</v>
      </c>
      <c r="P70" s="67">
        <v>-15.686274509803921</v>
      </c>
      <c r="Q70" s="153"/>
      <c r="R70" s="33"/>
      <c r="S70" s="33"/>
    </row>
    <row r="71" spans="1:19" s="152" customFormat="1" ht="47.25" customHeight="1">
      <c r="A71" s="149" t="s">
        <v>171</v>
      </c>
      <c r="B71" s="150">
        <v>508</v>
      </c>
      <c r="C71" s="150">
        <v>349</v>
      </c>
      <c r="D71" s="151">
        <v>219.49685534591194</v>
      </c>
      <c r="E71" s="150">
        <v>-4</v>
      </c>
      <c r="F71" s="151">
        <v>-0.78125</v>
      </c>
      <c r="G71" s="150">
        <v>150</v>
      </c>
      <c r="H71" s="150">
        <v>129</v>
      </c>
      <c r="I71" s="151">
        <v>614.28571428571433</v>
      </c>
      <c r="J71" s="150">
        <v>-2</v>
      </c>
      <c r="K71" s="151">
        <v>-1.3157894736842106</v>
      </c>
      <c r="L71" s="150">
        <v>358</v>
      </c>
      <c r="M71" s="150">
        <v>220</v>
      </c>
      <c r="N71" s="151">
        <v>159.42028985507247</v>
      </c>
      <c r="O71" s="150">
        <v>-2</v>
      </c>
      <c r="P71" s="151">
        <v>-0.55555555555555558</v>
      </c>
      <c r="R71" s="33"/>
    </row>
    <row r="72" spans="1:19" s="33" customFormat="1" ht="12.75" customHeight="1">
      <c r="A72" s="68" t="s">
        <v>122</v>
      </c>
      <c r="B72" s="69">
        <v>27</v>
      </c>
      <c r="C72" s="69">
        <v>1</v>
      </c>
      <c r="D72" s="71">
        <v>3.8461538461538463</v>
      </c>
      <c r="E72" s="69">
        <v>9</v>
      </c>
      <c r="F72" s="71">
        <v>50</v>
      </c>
      <c r="G72" s="69">
        <v>7</v>
      </c>
      <c r="H72" s="69">
        <v>1</v>
      </c>
      <c r="I72" s="71">
        <v>16.666666666666668</v>
      </c>
      <c r="J72" s="69">
        <v>-1</v>
      </c>
      <c r="K72" s="71">
        <v>-12.5</v>
      </c>
      <c r="L72" s="69">
        <v>20</v>
      </c>
      <c r="M72" s="69">
        <v>0</v>
      </c>
      <c r="N72" s="71">
        <v>0</v>
      </c>
      <c r="O72" s="69">
        <v>10</v>
      </c>
      <c r="P72" s="71">
        <v>100</v>
      </c>
    </row>
    <row r="73" spans="1:19" s="152" customFormat="1" ht="12.75" customHeight="1">
      <c r="A73" s="80" t="s">
        <v>123</v>
      </c>
      <c r="B73" s="65">
        <v>6</v>
      </c>
      <c r="C73" s="65">
        <v>-6</v>
      </c>
      <c r="D73" s="67">
        <v>-50</v>
      </c>
      <c r="E73" s="65">
        <v>-7</v>
      </c>
      <c r="F73" s="67">
        <v>-53.846153846153847</v>
      </c>
      <c r="G73" s="65">
        <v>1</v>
      </c>
      <c r="H73" s="65">
        <v>1</v>
      </c>
      <c r="I73" s="67">
        <v>0</v>
      </c>
      <c r="J73" s="65">
        <v>1</v>
      </c>
      <c r="K73" s="67">
        <v>0</v>
      </c>
      <c r="L73" s="65">
        <v>5</v>
      </c>
      <c r="M73" s="65">
        <v>-7</v>
      </c>
      <c r="N73" s="67">
        <v>-58.333333333333336</v>
      </c>
      <c r="O73" s="65">
        <v>-8</v>
      </c>
      <c r="P73" s="67">
        <v>-61.53846153846154</v>
      </c>
      <c r="Q73" s="153"/>
      <c r="R73" s="33"/>
      <c r="S73" s="33"/>
    </row>
    <row r="74" spans="1:19" s="152" customFormat="1" ht="12.75" customHeight="1">
      <c r="A74" s="68" t="s">
        <v>124</v>
      </c>
      <c r="B74" s="69">
        <v>7</v>
      </c>
      <c r="C74" s="69">
        <v>4</v>
      </c>
      <c r="D74" s="71">
        <v>133.33333333333334</v>
      </c>
      <c r="E74" s="69">
        <v>-5</v>
      </c>
      <c r="F74" s="71">
        <v>-41.666666666666664</v>
      </c>
      <c r="G74" s="69">
        <v>1</v>
      </c>
      <c r="H74" s="69">
        <v>1</v>
      </c>
      <c r="I74" s="71">
        <v>0</v>
      </c>
      <c r="J74" s="69">
        <v>0</v>
      </c>
      <c r="K74" s="71">
        <v>0</v>
      </c>
      <c r="L74" s="69">
        <v>6</v>
      </c>
      <c r="M74" s="69">
        <v>3</v>
      </c>
      <c r="N74" s="71">
        <v>100</v>
      </c>
      <c r="O74" s="69">
        <v>-5</v>
      </c>
      <c r="P74" s="71">
        <v>-45.454545454545453</v>
      </c>
      <c r="Q74" s="153"/>
      <c r="R74" s="33"/>
      <c r="S74" s="33"/>
    </row>
    <row r="75" spans="1:19" s="152" customFormat="1" ht="12.75" customHeight="1">
      <c r="A75" s="80" t="s">
        <v>125</v>
      </c>
      <c r="B75" s="65">
        <v>45</v>
      </c>
      <c r="C75" s="65">
        <v>26</v>
      </c>
      <c r="D75" s="67">
        <v>136.84210526315789</v>
      </c>
      <c r="E75" s="65">
        <v>10</v>
      </c>
      <c r="F75" s="67">
        <v>28.571428571428573</v>
      </c>
      <c r="G75" s="65">
        <v>9</v>
      </c>
      <c r="H75" s="65">
        <v>8</v>
      </c>
      <c r="I75" s="67">
        <v>800</v>
      </c>
      <c r="J75" s="65">
        <v>8</v>
      </c>
      <c r="K75" s="67">
        <v>800</v>
      </c>
      <c r="L75" s="65">
        <v>36</v>
      </c>
      <c r="M75" s="65">
        <v>18</v>
      </c>
      <c r="N75" s="67">
        <v>100</v>
      </c>
      <c r="O75" s="65">
        <v>2</v>
      </c>
      <c r="P75" s="67">
        <v>5.882352941176471</v>
      </c>
      <c r="Q75" s="153"/>
      <c r="R75" s="33"/>
      <c r="S75" s="33"/>
    </row>
    <row r="76" spans="1:19" s="152" customFormat="1" ht="12.75" customHeight="1">
      <c r="A76" s="68" t="s">
        <v>126</v>
      </c>
      <c r="B76" s="69">
        <v>67</v>
      </c>
      <c r="C76" s="69">
        <v>50</v>
      </c>
      <c r="D76" s="71">
        <v>294.11764705882354</v>
      </c>
      <c r="E76" s="69">
        <v>3</v>
      </c>
      <c r="F76" s="71">
        <v>4.6875</v>
      </c>
      <c r="G76" s="69">
        <v>19</v>
      </c>
      <c r="H76" s="69">
        <v>17</v>
      </c>
      <c r="I76" s="71">
        <v>850</v>
      </c>
      <c r="J76" s="69">
        <v>10</v>
      </c>
      <c r="K76" s="71">
        <v>111.11111111111111</v>
      </c>
      <c r="L76" s="69">
        <v>48</v>
      </c>
      <c r="M76" s="69">
        <v>33</v>
      </c>
      <c r="N76" s="71">
        <v>220</v>
      </c>
      <c r="O76" s="69">
        <v>-7</v>
      </c>
      <c r="P76" s="71">
        <v>-12.727272727272727</v>
      </c>
      <c r="Q76" s="153"/>
      <c r="R76" s="33"/>
      <c r="S76" s="33"/>
    </row>
    <row r="77" spans="1:19" s="152" customFormat="1" ht="12.75" customHeight="1">
      <c r="A77" s="80" t="s">
        <v>127</v>
      </c>
      <c r="B77" s="65">
        <v>269</v>
      </c>
      <c r="C77" s="65">
        <v>231</v>
      </c>
      <c r="D77" s="67">
        <v>607.89473684210532</v>
      </c>
      <c r="E77" s="65">
        <v>-7</v>
      </c>
      <c r="F77" s="67">
        <v>-2.5362318840579712</v>
      </c>
      <c r="G77" s="65">
        <v>82</v>
      </c>
      <c r="H77" s="65">
        <v>79</v>
      </c>
      <c r="I77" s="67">
        <v>2633.3333333333335</v>
      </c>
      <c r="J77" s="65">
        <v>-16</v>
      </c>
      <c r="K77" s="67">
        <v>-16.326530612244898</v>
      </c>
      <c r="L77" s="65">
        <v>187</v>
      </c>
      <c r="M77" s="65">
        <v>152</v>
      </c>
      <c r="N77" s="67">
        <v>434.28571428571428</v>
      </c>
      <c r="O77" s="65">
        <v>9</v>
      </c>
      <c r="P77" s="67">
        <v>5.0561797752808992</v>
      </c>
      <c r="Q77" s="153"/>
      <c r="R77" s="33"/>
      <c r="S77" s="33"/>
    </row>
    <row r="78" spans="1:19" s="152" customFormat="1" ht="12.75" customHeight="1">
      <c r="A78" s="68" t="s">
        <v>128</v>
      </c>
      <c r="B78" s="69">
        <v>11</v>
      </c>
      <c r="C78" s="69">
        <v>-13</v>
      </c>
      <c r="D78" s="71">
        <v>-54.166666666666664</v>
      </c>
      <c r="E78" s="69">
        <v>-36</v>
      </c>
      <c r="F78" s="71">
        <v>-76.59574468085107</v>
      </c>
      <c r="G78" s="69">
        <v>2</v>
      </c>
      <c r="H78" s="69">
        <v>-4</v>
      </c>
      <c r="I78" s="71">
        <v>-66.666666666666671</v>
      </c>
      <c r="J78" s="69">
        <v>-10</v>
      </c>
      <c r="K78" s="71">
        <v>-83.333333333333329</v>
      </c>
      <c r="L78" s="69">
        <v>9</v>
      </c>
      <c r="M78" s="69">
        <v>-9</v>
      </c>
      <c r="N78" s="71">
        <v>-50</v>
      </c>
      <c r="O78" s="69">
        <v>-26</v>
      </c>
      <c r="P78" s="71">
        <v>-74.285714285714292</v>
      </c>
      <c r="Q78" s="153"/>
      <c r="R78" s="33"/>
      <c r="S78" s="33"/>
    </row>
    <row r="79" spans="1:19" s="152" customFormat="1" ht="12.75" customHeight="1">
      <c r="A79" s="80" t="s">
        <v>129</v>
      </c>
      <c r="B79" s="65">
        <v>76</v>
      </c>
      <c r="C79" s="65">
        <v>56</v>
      </c>
      <c r="D79" s="67">
        <v>280</v>
      </c>
      <c r="E79" s="65">
        <v>29</v>
      </c>
      <c r="F79" s="67">
        <v>61.702127659574465</v>
      </c>
      <c r="G79" s="65">
        <v>29</v>
      </c>
      <c r="H79" s="65">
        <v>26</v>
      </c>
      <c r="I79" s="67">
        <v>866.66666666666663</v>
      </c>
      <c r="J79" s="65">
        <v>6</v>
      </c>
      <c r="K79" s="67">
        <v>26.086956521739129</v>
      </c>
      <c r="L79" s="65">
        <v>47</v>
      </c>
      <c r="M79" s="65">
        <v>30</v>
      </c>
      <c r="N79" s="67">
        <v>176.47058823529412</v>
      </c>
      <c r="O79" s="65">
        <v>23</v>
      </c>
      <c r="P79" s="67">
        <v>95.833333333333329</v>
      </c>
      <c r="Q79" s="153"/>
      <c r="R79" s="33"/>
      <c r="S79" s="33"/>
    </row>
    <row r="80" spans="1:19" s="152" customFormat="1" ht="54" customHeight="1">
      <c r="A80" s="149" t="s">
        <v>172</v>
      </c>
      <c r="B80" s="150">
        <v>4116</v>
      </c>
      <c r="C80" s="150">
        <v>389</v>
      </c>
      <c r="D80" s="151">
        <v>10.437349074322512</v>
      </c>
      <c r="E80" s="150">
        <v>-29</v>
      </c>
      <c r="F80" s="151">
        <v>-0.69963811821471655</v>
      </c>
      <c r="G80" s="150">
        <v>724</v>
      </c>
      <c r="H80" s="150">
        <v>93</v>
      </c>
      <c r="I80" s="151">
        <v>14.738510301109351</v>
      </c>
      <c r="J80" s="150">
        <v>-59</v>
      </c>
      <c r="K80" s="151">
        <v>-7.5351213282247764</v>
      </c>
      <c r="L80" s="150">
        <v>3392</v>
      </c>
      <c r="M80" s="150">
        <v>296</v>
      </c>
      <c r="N80" s="151">
        <v>9.5607235142118867</v>
      </c>
      <c r="O80" s="150">
        <v>30</v>
      </c>
      <c r="P80" s="151">
        <v>0.89232599643069599</v>
      </c>
      <c r="R80" s="33"/>
    </row>
    <row r="81" spans="1:19" s="33" customFormat="1" ht="12.75" customHeight="1">
      <c r="A81" s="68" t="s">
        <v>122</v>
      </c>
      <c r="B81" s="69">
        <v>417</v>
      </c>
      <c r="C81" s="69">
        <v>-14</v>
      </c>
      <c r="D81" s="71">
        <v>-3.2482598607888633</v>
      </c>
      <c r="E81" s="69">
        <v>38</v>
      </c>
      <c r="F81" s="71">
        <v>10.026385224274406</v>
      </c>
      <c r="G81" s="69">
        <v>141</v>
      </c>
      <c r="H81" s="69">
        <v>31</v>
      </c>
      <c r="I81" s="71">
        <v>28.181818181818183</v>
      </c>
      <c r="J81" s="69">
        <v>24</v>
      </c>
      <c r="K81" s="71">
        <v>20.512820512820515</v>
      </c>
      <c r="L81" s="69">
        <v>276</v>
      </c>
      <c r="M81" s="69">
        <v>-45</v>
      </c>
      <c r="N81" s="71">
        <v>-14.018691588785046</v>
      </c>
      <c r="O81" s="69">
        <v>14</v>
      </c>
      <c r="P81" s="71">
        <v>5.343511450381679</v>
      </c>
    </row>
    <row r="82" spans="1:19" s="152" customFormat="1" ht="12.75" customHeight="1">
      <c r="A82" s="80" t="s">
        <v>123</v>
      </c>
      <c r="B82" s="65">
        <v>539</v>
      </c>
      <c r="C82" s="65">
        <v>166</v>
      </c>
      <c r="D82" s="67">
        <v>44.504021447721179</v>
      </c>
      <c r="E82" s="65">
        <v>71</v>
      </c>
      <c r="F82" s="67">
        <v>15.17094017094017</v>
      </c>
      <c r="G82" s="65">
        <v>134</v>
      </c>
      <c r="H82" s="65">
        <v>37</v>
      </c>
      <c r="I82" s="67">
        <v>38.144329896907216</v>
      </c>
      <c r="J82" s="65">
        <v>-25</v>
      </c>
      <c r="K82" s="67">
        <v>-15.723270440251572</v>
      </c>
      <c r="L82" s="65">
        <v>405</v>
      </c>
      <c r="M82" s="65">
        <v>129</v>
      </c>
      <c r="N82" s="67">
        <v>46.739130434782609</v>
      </c>
      <c r="O82" s="65">
        <v>96</v>
      </c>
      <c r="P82" s="67">
        <v>31.067961165048544</v>
      </c>
      <c r="Q82" s="153"/>
      <c r="R82" s="33"/>
      <c r="S82" s="33"/>
    </row>
    <row r="83" spans="1:19" s="152" customFormat="1" ht="12.75" customHeight="1">
      <c r="A83" s="68" t="s">
        <v>124</v>
      </c>
      <c r="B83" s="69">
        <v>261</v>
      </c>
      <c r="C83" s="69">
        <v>67</v>
      </c>
      <c r="D83" s="71">
        <v>34.536082474226802</v>
      </c>
      <c r="E83" s="69">
        <v>-10</v>
      </c>
      <c r="F83" s="71">
        <v>-3.6900369003690039</v>
      </c>
      <c r="G83" s="69">
        <v>69</v>
      </c>
      <c r="H83" s="69">
        <v>24</v>
      </c>
      <c r="I83" s="71">
        <v>53.333333333333336</v>
      </c>
      <c r="J83" s="69">
        <v>9</v>
      </c>
      <c r="K83" s="71">
        <v>15</v>
      </c>
      <c r="L83" s="69">
        <v>192</v>
      </c>
      <c r="M83" s="69">
        <v>43</v>
      </c>
      <c r="N83" s="71">
        <v>28.859060402684563</v>
      </c>
      <c r="O83" s="69">
        <v>-19</v>
      </c>
      <c r="P83" s="71">
        <v>-9.0047393364928912</v>
      </c>
      <c r="Q83" s="153"/>
      <c r="R83" s="33"/>
      <c r="S83" s="33"/>
    </row>
    <row r="84" spans="1:19" s="152" customFormat="1" ht="12.75" customHeight="1">
      <c r="A84" s="80" t="s">
        <v>125</v>
      </c>
      <c r="B84" s="65">
        <v>491</v>
      </c>
      <c r="C84" s="65">
        <v>208</v>
      </c>
      <c r="D84" s="67">
        <v>73.4982332155477</v>
      </c>
      <c r="E84" s="65">
        <v>-69</v>
      </c>
      <c r="F84" s="67">
        <v>-12.321428571428571</v>
      </c>
      <c r="G84" s="65">
        <v>88</v>
      </c>
      <c r="H84" s="65">
        <v>39</v>
      </c>
      <c r="I84" s="67">
        <v>79.591836734693871</v>
      </c>
      <c r="J84" s="65">
        <v>-41</v>
      </c>
      <c r="K84" s="67">
        <v>-31.782945736434108</v>
      </c>
      <c r="L84" s="65">
        <v>403</v>
      </c>
      <c r="M84" s="65">
        <v>169</v>
      </c>
      <c r="N84" s="67">
        <v>72.222222222222229</v>
      </c>
      <c r="O84" s="65">
        <v>-28</v>
      </c>
      <c r="P84" s="67">
        <v>-6.4965197215777266</v>
      </c>
      <c r="Q84" s="153"/>
      <c r="R84" s="33"/>
      <c r="S84" s="33"/>
    </row>
    <row r="85" spans="1:19" s="152" customFormat="1" ht="12.75" customHeight="1">
      <c r="A85" s="68" t="s">
        <v>126</v>
      </c>
      <c r="B85" s="69">
        <v>748</v>
      </c>
      <c r="C85" s="69">
        <v>147</v>
      </c>
      <c r="D85" s="71">
        <v>24.459234608985025</v>
      </c>
      <c r="E85" s="69">
        <v>-1</v>
      </c>
      <c r="F85" s="71">
        <v>-0.13351134846461948</v>
      </c>
      <c r="G85" s="69">
        <v>162</v>
      </c>
      <c r="H85" s="69">
        <v>24</v>
      </c>
      <c r="I85" s="71">
        <v>17.391304347826086</v>
      </c>
      <c r="J85" s="69">
        <v>6</v>
      </c>
      <c r="K85" s="71">
        <v>3.8461538461538463</v>
      </c>
      <c r="L85" s="69">
        <v>586</v>
      </c>
      <c r="M85" s="69">
        <v>123</v>
      </c>
      <c r="N85" s="71">
        <v>26.565874730021598</v>
      </c>
      <c r="O85" s="69">
        <v>-7</v>
      </c>
      <c r="P85" s="71">
        <v>-1.1804384485666104</v>
      </c>
      <c r="Q85" s="153"/>
      <c r="R85" s="33"/>
      <c r="S85" s="33"/>
    </row>
    <row r="86" spans="1:19" s="152" customFormat="1" ht="12.75" customHeight="1">
      <c r="A86" s="80" t="s">
        <v>127</v>
      </c>
      <c r="B86" s="65">
        <v>856</v>
      </c>
      <c r="C86" s="65">
        <v>-137</v>
      </c>
      <c r="D86" s="67">
        <v>-13.796576032225579</v>
      </c>
      <c r="E86" s="65">
        <v>1</v>
      </c>
      <c r="F86" s="67">
        <v>0.11695906432748537</v>
      </c>
      <c r="G86" s="65">
        <v>70</v>
      </c>
      <c r="H86" s="65">
        <v>-31</v>
      </c>
      <c r="I86" s="67">
        <v>-30.693069306930692</v>
      </c>
      <c r="J86" s="65">
        <v>-32</v>
      </c>
      <c r="K86" s="67">
        <v>-31.372549019607842</v>
      </c>
      <c r="L86" s="65">
        <v>786</v>
      </c>
      <c r="M86" s="65">
        <v>-106</v>
      </c>
      <c r="N86" s="67">
        <v>-11.883408071748878</v>
      </c>
      <c r="O86" s="65">
        <v>33</v>
      </c>
      <c r="P86" s="67">
        <v>4.382470119521912</v>
      </c>
      <c r="Q86" s="153"/>
      <c r="R86" s="33"/>
      <c r="S86" s="33"/>
    </row>
    <row r="87" spans="1:19" s="152" customFormat="1" ht="12.75" customHeight="1">
      <c r="A87" s="68" t="s">
        <v>128</v>
      </c>
      <c r="B87" s="69">
        <v>615</v>
      </c>
      <c r="C87" s="69">
        <v>-98</v>
      </c>
      <c r="D87" s="71">
        <v>-13.744740532959327</v>
      </c>
      <c r="E87" s="69">
        <v>-29</v>
      </c>
      <c r="F87" s="71">
        <v>-4.5031055900621118</v>
      </c>
      <c r="G87" s="69">
        <v>48</v>
      </c>
      <c r="H87" s="69">
        <v>-30</v>
      </c>
      <c r="I87" s="71">
        <v>-38.46153846153846</v>
      </c>
      <c r="J87" s="69">
        <v>2</v>
      </c>
      <c r="K87" s="71">
        <v>4.3478260869565215</v>
      </c>
      <c r="L87" s="69">
        <v>567</v>
      </c>
      <c r="M87" s="69">
        <v>-68</v>
      </c>
      <c r="N87" s="71">
        <v>-10.708661417322835</v>
      </c>
      <c r="O87" s="69">
        <v>-31</v>
      </c>
      <c r="P87" s="71">
        <v>-5.183946488294314</v>
      </c>
      <c r="Q87" s="153"/>
      <c r="R87" s="33"/>
      <c r="S87" s="33"/>
    </row>
    <row r="88" spans="1:19" s="152" customFormat="1" ht="12.75" customHeight="1">
      <c r="A88" s="80" t="s">
        <v>129</v>
      </c>
      <c r="B88" s="65">
        <v>189</v>
      </c>
      <c r="C88" s="65">
        <v>50</v>
      </c>
      <c r="D88" s="67">
        <v>35.97122302158273</v>
      </c>
      <c r="E88" s="65">
        <v>-30</v>
      </c>
      <c r="F88" s="67">
        <v>-13.698630136986301</v>
      </c>
      <c r="G88" s="65">
        <v>12</v>
      </c>
      <c r="H88" s="65">
        <v>-1</v>
      </c>
      <c r="I88" s="67">
        <v>-7.6923076923076925</v>
      </c>
      <c r="J88" s="65">
        <v>-2</v>
      </c>
      <c r="K88" s="67">
        <v>-14.285714285714286</v>
      </c>
      <c r="L88" s="65">
        <v>177</v>
      </c>
      <c r="M88" s="65">
        <v>51</v>
      </c>
      <c r="N88" s="67">
        <v>40.476190476190474</v>
      </c>
      <c r="O88" s="65">
        <v>-28</v>
      </c>
      <c r="P88" s="67">
        <v>-13.658536585365853</v>
      </c>
      <c r="Q88" s="153"/>
      <c r="R88" s="33"/>
      <c r="S88" s="33"/>
    </row>
    <row r="89" spans="1:19" s="152" customFormat="1" ht="39" customHeight="1">
      <c r="A89" s="149" t="s">
        <v>173</v>
      </c>
      <c r="B89" s="150">
        <v>4287</v>
      </c>
      <c r="C89" s="150">
        <v>-328</v>
      </c>
      <c r="D89" s="151">
        <v>-7.1072589382448541</v>
      </c>
      <c r="E89" s="150">
        <v>286</v>
      </c>
      <c r="F89" s="151">
        <v>7.1482129467633095</v>
      </c>
      <c r="G89" s="150">
        <v>713</v>
      </c>
      <c r="H89" s="150">
        <v>-125</v>
      </c>
      <c r="I89" s="151">
        <v>-14.916467780429594</v>
      </c>
      <c r="J89" s="150">
        <v>65</v>
      </c>
      <c r="K89" s="151">
        <v>10.030864197530864</v>
      </c>
      <c r="L89" s="150">
        <v>3574</v>
      </c>
      <c r="M89" s="150">
        <v>-203</v>
      </c>
      <c r="N89" s="151">
        <v>-5.3746359544612128</v>
      </c>
      <c r="O89" s="150">
        <v>221</v>
      </c>
      <c r="P89" s="151">
        <v>6.5911124366239191</v>
      </c>
      <c r="R89" s="33"/>
    </row>
    <row r="90" spans="1:19" s="33" customFormat="1" ht="12.75" customHeight="1">
      <c r="A90" s="68" t="s">
        <v>122</v>
      </c>
      <c r="B90" s="69">
        <v>454</v>
      </c>
      <c r="C90" s="69">
        <v>-22</v>
      </c>
      <c r="D90" s="71">
        <v>-4.6218487394957979</v>
      </c>
      <c r="E90" s="69">
        <v>44</v>
      </c>
      <c r="F90" s="71">
        <v>10.731707317073171</v>
      </c>
      <c r="G90" s="69">
        <v>95</v>
      </c>
      <c r="H90" s="69">
        <v>6</v>
      </c>
      <c r="I90" s="71">
        <v>6.7415730337078648</v>
      </c>
      <c r="J90" s="69">
        <v>4</v>
      </c>
      <c r="K90" s="71">
        <v>4.395604395604396</v>
      </c>
      <c r="L90" s="69">
        <v>359</v>
      </c>
      <c r="M90" s="69">
        <v>-28</v>
      </c>
      <c r="N90" s="71">
        <v>-7.2351421188630489</v>
      </c>
      <c r="O90" s="69">
        <v>40</v>
      </c>
      <c r="P90" s="71">
        <v>12.539184952978056</v>
      </c>
    </row>
    <row r="91" spans="1:19" s="152" customFormat="1" ht="12.75" customHeight="1">
      <c r="A91" s="80" t="s">
        <v>123</v>
      </c>
      <c r="B91" s="65">
        <v>737</v>
      </c>
      <c r="C91" s="65">
        <v>-79</v>
      </c>
      <c r="D91" s="67">
        <v>-9.6813725490196081</v>
      </c>
      <c r="E91" s="65">
        <v>1</v>
      </c>
      <c r="F91" s="67">
        <v>0.1358695652173913</v>
      </c>
      <c r="G91" s="65">
        <v>112</v>
      </c>
      <c r="H91" s="65">
        <v>-41</v>
      </c>
      <c r="I91" s="67">
        <v>-26.797385620915033</v>
      </c>
      <c r="J91" s="65">
        <v>17</v>
      </c>
      <c r="K91" s="67">
        <v>17.894736842105264</v>
      </c>
      <c r="L91" s="65">
        <v>625</v>
      </c>
      <c r="M91" s="65">
        <v>-38</v>
      </c>
      <c r="N91" s="67">
        <v>-5.7315233785822022</v>
      </c>
      <c r="O91" s="65">
        <v>-16</v>
      </c>
      <c r="P91" s="67">
        <v>-2.4960998439937598</v>
      </c>
      <c r="Q91" s="153"/>
      <c r="R91" s="33"/>
      <c r="S91" s="33"/>
    </row>
    <row r="92" spans="1:19" s="152" customFormat="1" ht="12.75" customHeight="1">
      <c r="A92" s="68" t="s">
        <v>124</v>
      </c>
      <c r="B92" s="69">
        <v>446</v>
      </c>
      <c r="C92" s="69">
        <v>-44</v>
      </c>
      <c r="D92" s="71">
        <v>-8.9795918367346932</v>
      </c>
      <c r="E92" s="69">
        <v>-73</v>
      </c>
      <c r="F92" s="71">
        <v>-14.065510597302504</v>
      </c>
      <c r="G92" s="69">
        <v>84</v>
      </c>
      <c r="H92" s="69">
        <v>-2</v>
      </c>
      <c r="I92" s="71">
        <v>-2.3255813953488373</v>
      </c>
      <c r="J92" s="69">
        <v>-16</v>
      </c>
      <c r="K92" s="71">
        <v>-16</v>
      </c>
      <c r="L92" s="69">
        <v>362</v>
      </c>
      <c r="M92" s="69">
        <v>-42</v>
      </c>
      <c r="N92" s="71">
        <v>-10.396039603960396</v>
      </c>
      <c r="O92" s="69">
        <v>-57</v>
      </c>
      <c r="P92" s="71">
        <v>-13.60381861575179</v>
      </c>
      <c r="Q92" s="153"/>
      <c r="R92" s="33"/>
      <c r="S92" s="33"/>
    </row>
    <row r="93" spans="1:19" s="152" customFormat="1" ht="12.75" customHeight="1">
      <c r="A93" s="80" t="s">
        <v>125</v>
      </c>
      <c r="B93" s="65">
        <v>615</v>
      </c>
      <c r="C93" s="65">
        <v>183</v>
      </c>
      <c r="D93" s="67">
        <v>42.361111111111114</v>
      </c>
      <c r="E93" s="65">
        <v>68</v>
      </c>
      <c r="F93" s="67">
        <v>12.431444241316271</v>
      </c>
      <c r="G93" s="65">
        <v>81</v>
      </c>
      <c r="H93" s="65">
        <v>16</v>
      </c>
      <c r="I93" s="67">
        <v>24.615384615384617</v>
      </c>
      <c r="J93" s="65">
        <v>-4</v>
      </c>
      <c r="K93" s="67">
        <v>-4.7058823529411766</v>
      </c>
      <c r="L93" s="65">
        <v>534</v>
      </c>
      <c r="M93" s="65">
        <v>167</v>
      </c>
      <c r="N93" s="67">
        <v>45.504087193460492</v>
      </c>
      <c r="O93" s="65">
        <v>72</v>
      </c>
      <c r="P93" s="67">
        <v>15.584415584415584</v>
      </c>
      <c r="Q93" s="153"/>
      <c r="R93" s="33"/>
      <c r="S93" s="33"/>
    </row>
    <row r="94" spans="1:19" s="152" customFormat="1" ht="12.75" customHeight="1">
      <c r="A94" s="68" t="s">
        <v>126</v>
      </c>
      <c r="B94" s="69">
        <v>722</v>
      </c>
      <c r="C94" s="69">
        <v>-75</v>
      </c>
      <c r="D94" s="71">
        <v>-9.4102885821831865</v>
      </c>
      <c r="E94" s="69">
        <v>96</v>
      </c>
      <c r="F94" s="71">
        <v>15.335463258785943</v>
      </c>
      <c r="G94" s="69">
        <v>162</v>
      </c>
      <c r="H94" s="69">
        <v>-31</v>
      </c>
      <c r="I94" s="71">
        <v>-16.062176165803109</v>
      </c>
      <c r="J94" s="69">
        <v>54</v>
      </c>
      <c r="K94" s="71">
        <v>50</v>
      </c>
      <c r="L94" s="69">
        <v>560</v>
      </c>
      <c r="M94" s="69">
        <v>-44</v>
      </c>
      <c r="N94" s="71">
        <v>-7.2847682119205297</v>
      </c>
      <c r="O94" s="69">
        <v>42</v>
      </c>
      <c r="P94" s="71">
        <v>8.1081081081081088</v>
      </c>
      <c r="Q94" s="153"/>
      <c r="R94" s="33"/>
      <c r="S94" s="33"/>
    </row>
    <row r="95" spans="1:19" s="152" customFormat="1" ht="12.75" customHeight="1">
      <c r="A95" s="80" t="s">
        <v>127</v>
      </c>
      <c r="B95" s="65">
        <v>781</v>
      </c>
      <c r="C95" s="65">
        <v>49</v>
      </c>
      <c r="D95" s="67">
        <v>6.693989071038251</v>
      </c>
      <c r="E95" s="65">
        <v>161</v>
      </c>
      <c r="F95" s="67">
        <v>25.967741935483872</v>
      </c>
      <c r="G95" s="65">
        <v>94</v>
      </c>
      <c r="H95" s="65">
        <v>-42</v>
      </c>
      <c r="I95" s="67">
        <v>-30.882352941176471</v>
      </c>
      <c r="J95" s="65">
        <v>12</v>
      </c>
      <c r="K95" s="67">
        <v>14.634146341463415</v>
      </c>
      <c r="L95" s="65">
        <v>687</v>
      </c>
      <c r="M95" s="65">
        <v>91</v>
      </c>
      <c r="N95" s="67">
        <v>15.268456375838927</v>
      </c>
      <c r="O95" s="65">
        <v>149</v>
      </c>
      <c r="P95" s="67">
        <v>27.695167286245354</v>
      </c>
      <c r="Q95" s="153"/>
      <c r="R95" s="33"/>
      <c r="S95" s="33"/>
    </row>
    <row r="96" spans="1:19" s="152" customFormat="1" ht="12.75" customHeight="1">
      <c r="A96" s="68" t="s">
        <v>128</v>
      </c>
      <c r="B96" s="69">
        <v>429</v>
      </c>
      <c r="C96" s="69">
        <v>-346</v>
      </c>
      <c r="D96" s="71">
        <v>-44.645161290322584</v>
      </c>
      <c r="E96" s="69">
        <v>2</v>
      </c>
      <c r="F96" s="71">
        <v>0.46838407494145201</v>
      </c>
      <c r="G96" s="69">
        <v>67</v>
      </c>
      <c r="H96" s="69">
        <v>-35</v>
      </c>
      <c r="I96" s="71">
        <v>-34.313725490196077</v>
      </c>
      <c r="J96" s="69">
        <v>1</v>
      </c>
      <c r="K96" s="71">
        <v>1.5151515151515151</v>
      </c>
      <c r="L96" s="69">
        <v>362</v>
      </c>
      <c r="M96" s="69">
        <v>-311</v>
      </c>
      <c r="N96" s="71">
        <v>-46.210995542347696</v>
      </c>
      <c r="O96" s="69">
        <v>1</v>
      </c>
      <c r="P96" s="71">
        <v>0.2770083102493075</v>
      </c>
      <c r="Q96" s="153"/>
      <c r="R96" s="33"/>
      <c r="S96" s="33"/>
    </row>
    <row r="97" spans="1:19" s="152" customFormat="1" ht="12.75" customHeight="1">
      <c r="A97" s="80" t="s">
        <v>129</v>
      </c>
      <c r="B97" s="65">
        <v>103</v>
      </c>
      <c r="C97" s="65">
        <v>6</v>
      </c>
      <c r="D97" s="67">
        <v>6.1855670103092786</v>
      </c>
      <c r="E97" s="65">
        <v>-13</v>
      </c>
      <c r="F97" s="67">
        <v>-11.206896551724139</v>
      </c>
      <c r="G97" s="65">
        <v>18</v>
      </c>
      <c r="H97" s="65">
        <v>4</v>
      </c>
      <c r="I97" s="67">
        <v>28.571428571428573</v>
      </c>
      <c r="J97" s="65">
        <v>-3</v>
      </c>
      <c r="K97" s="67">
        <v>-14.285714285714286</v>
      </c>
      <c r="L97" s="65">
        <v>85</v>
      </c>
      <c r="M97" s="65">
        <v>2</v>
      </c>
      <c r="N97" s="67">
        <v>2.4096385542168677</v>
      </c>
      <c r="O97" s="65">
        <v>-10</v>
      </c>
      <c r="P97" s="67">
        <v>-10.526315789473685</v>
      </c>
      <c r="Q97" s="153"/>
      <c r="R97" s="33"/>
      <c r="S97" s="33"/>
    </row>
    <row r="98" spans="1:19" s="152" customFormat="1" ht="30.75" customHeight="1">
      <c r="A98" s="149" t="s">
        <v>174</v>
      </c>
      <c r="B98" s="150">
        <v>38962</v>
      </c>
      <c r="C98" s="150">
        <v>11063</v>
      </c>
      <c r="D98" s="151">
        <v>39.653751030502889</v>
      </c>
      <c r="E98" s="150">
        <v>4578</v>
      </c>
      <c r="F98" s="151">
        <v>13.314332247557003</v>
      </c>
      <c r="G98" s="150">
        <v>19932</v>
      </c>
      <c r="H98" s="150">
        <v>5990</v>
      </c>
      <c r="I98" s="151">
        <v>42.963706785253194</v>
      </c>
      <c r="J98" s="150">
        <v>1954</v>
      </c>
      <c r="K98" s="151">
        <v>10.86883969295806</v>
      </c>
      <c r="L98" s="150">
        <v>19030</v>
      </c>
      <c r="M98" s="150">
        <v>5073</v>
      </c>
      <c r="N98" s="151">
        <v>36.347352582933297</v>
      </c>
      <c r="O98" s="150">
        <v>2624</v>
      </c>
      <c r="P98" s="151">
        <v>15.994148482262586</v>
      </c>
      <c r="R98" s="33"/>
    </row>
    <row r="99" spans="1:19" s="33" customFormat="1" ht="12.75" customHeight="1">
      <c r="A99" s="68" t="s">
        <v>122</v>
      </c>
      <c r="B99" s="69">
        <v>4439</v>
      </c>
      <c r="C99" s="69">
        <v>816</v>
      </c>
      <c r="D99" s="71">
        <v>22.522771184101572</v>
      </c>
      <c r="E99" s="69">
        <v>1471</v>
      </c>
      <c r="F99" s="71">
        <v>49.561994609164422</v>
      </c>
      <c r="G99" s="69">
        <v>3382</v>
      </c>
      <c r="H99" s="69">
        <v>823</v>
      </c>
      <c r="I99" s="71">
        <v>32.161000390777644</v>
      </c>
      <c r="J99" s="69">
        <v>1365</v>
      </c>
      <c r="K99" s="71">
        <v>67.674764501735254</v>
      </c>
      <c r="L99" s="69">
        <v>1057</v>
      </c>
      <c r="M99" s="69">
        <v>-7</v>
      </c>
      <c r="N99" s="71">
        <v>-0.65789473684210531</v>
      </c>
      <c r="O99" s="69">
        <v>106</v>
      </c>
      <c r="P99" s="71">
        <v>11.146161934805468</v>
      </c>
    </row>
    <row r="100" spans="1:19" s="152" customFormat="1" ht="12.75" customHeight="1">
      <c r="A100" s="80" t="s">
        <v>123</v>
      </c>
      <c r="B100" s="65">
        <v>8255</v>
      </c>
      <c r="C100" s="65">
        <v>2002</v>
      </c>
      <c r="D100" s="67">
        <v>32.016632016632016</v>
      </c>
      <c r="E100" s="65">
        <v>1810</v>
      </c>
      <c r="F100" s="67">
        <v>28.08378588052754</v>
      </c>
      <c r="G100" s="65">
        <v>3030</v>
      </c>
      <c r="H100" s="65">
        <v>329</v>
      </c>
      <c r="I100" s="67">
        <v>12.180673824509441</v>
      </c>
      <c r="J100" s="65">
        <v>377</v>
      </c>
      <c r="K100" s="67">
        <v>14.210327930644553</v>
      </c>
      <c r="L100" s="65">
        <v>5225</v>
      </c>
      <c r="M100" s="65">
        <v>1673</v>
      </c>
      <c r="N100" s="67">
        <v>47.100225225225223</v>
      </c>
      <c r="O100" s="65">
        <v>1433</v>
      </c>
      <c r="P100" s="67">
        <v>37.790084388185655</v>
      </c>
      <c r="Q100" s="153"/>
      <c r="R100" s="33"/>
      <c r="S100" s="33"/>
    </row>
    <row r="101" spans="1:19" s="152" customFormat="1" ht="12.75" customHeight="1">
      <c r="A101" s="68" t="s">
        <v>124</v>
      </c>
      <c r="B101" s="69">
        <v>4401</v>
      </c>
      <c r="C101" s="69">
        <v>755</v>
      </c>
      <c r="D101" s="71">
        <v>20.707624794295118</v>
      </c>
      <c r="E101" s="69">
        <v>712</v>
      </c>
      <c r="F101" s="71">
        <v>19.300623475196531</v>
      </c>
      <c r="G101" s="69">
        <v>2187</v>
      </c>
      <c r="H101" s="69">
        <v>285</v>
      </c>
      <c r="I101" s="71">
        <v>14.984227129337539</v>
      </c>
      <c r="J101" s="69">
        <v>188</v>
      </c>
      <c r="K101" s="71">
        <v>9.4047023511755885</v>
      </c>
      <c r="L101" s="69">
        <v>2214</v>
      </c>
      <c r="M101" s="69">
        <v>470</v>
      </c>
      <c r="N101" s="71">
        <v>26.949541284403669</v>
      </c>
      <c r="O101" s="69">
        <v>524</v>
      </c>
      <c r="P101" s="71">
        <v>31.005917159763314</v>
      </c>
      <c r="Q101" s="153"/>
      <c r="R101" s="33"/>
      <c r="S101" s="33"/>
    </row>
    <row r="102" spans="1:19" s="152" customFormat="1" ht="12.75" customHeight="1">
      <c r="A102" s="80" t="s">
        <v>125</v>
      </c>
      <c r="B102" s="65">
        <v>6960</v>
      </c>
      <c r="C102" s="65">
        <v>2842</v>
      </c>
      <c r="D102" s="67">
        <v>69.014084507042256</v>
      </c>
      <c r="E102" s="65">
        <v>325</v>
      </c>
      <c r="F102" s="67">
        <v>4.8982667671439337</v>
      </c>
      <c r="G102" s="65">
        <v>3996</v>
      </c>
      <c r="H102" s="65">
        <v>1899</v>
      </c>
      <c r="I102" s="67">
        <v>90.557939914163086</v>
      </c>
      <c r="J102" s="65">
        <v>120</v>
      </c>
      <c r="K102" s="67">
        <v>3.0959752321981426</v>
      </c>
      <c r="L102" s="65">
        <v>2964</v>
      </c>
      <c r="M102" s="65">
        <v>943</v>
      </c>
      <c r="N102" s="67">
        <v>46.660069272637308</v>
      </c>
      <c r="O102" s="65">
        <v>205</v>
      </c>
      <c r="P102" s="67">
        <v>7.4302283436027547</v>
      </c>
      <c r="Q102" s="153"/>
      <c r="R102" s="33"/>
      <c r="S102" s="33"/>
    </row>
    <row r="103" spans="1:19" s="152" customFormat="1" ht="12.75" customHeight="1">
      <c r="A103" s="68" t="s">
        <v>126</v>
      </c>
      <c r="B103" s="69">
        <v>7066</v>
      </c>
      <c r="C103" s="69">
        <v>2936</v>
      </c>
      <c r="D103" s="71">
        <v>71.08958837772397</v>
      </c>
      <c r="E103" s="69">
        <v>430</v>
      </c>
      <c r="F103" s="71">
        <v>6.4798071127185048</v>
      </c>
      <c r="G103" s="69">
        <v>3440</v>
      </c>
      <c r="H103" s="69">
        <v>1505</v>
      </c>
      <c r="I103" s="71">
        <v>77.777777777777771</v>
      </c>
      <c r="J103" s="69">
        <v>-45</v>
      </c>
      <c r="K103" s="71">
        <v>-1.2912482065997131</v>
      </c>
      <c r="L103" s="69">
        <v>3626</v>
      </c>
      <c r="M103" s="69">
        <v>1431</v>
      </c>
      <c r="N103" s="71">
        <v>65.193621867881546</v>
      </c>
      <c r="O103" s="69">
        <v>475</v>
      </c>
      <c r="P103" s="71">
        <v>15.074579498571882</v>
      </c>
      <c r="Q103" s="153"/>
      <c r="R103" s="33"/>
      <c r="S103" s="33"/>
    </row>
    <row r="104" spans="1:19" s="152" customFormat="1" ht="12.75" customHeight="1">
      <c r="A104" s="80" t="s">
        <v>127</v>
      </c>
      <c r="B104" s="65">
        <v>4769</v>
      </c>
      <c r="C104" s="65">
        <v>1818</v>
      </c>
      <c r="D104" s="67">
        <v>61.60623517451711</v>
      </c>
      <c r="E104" s="65">
        <v>-108</v>
      </c>
      <c r="F104" s="67">
        <v>-2.2144761123641583</v>
      </c>
      <c r="G104" s="65">
        <v>2402</v>
      </c>
      <c r="H104" s="65">
        <v>1101</v>
      </c>
      <c r="I104" s="67">
        <v>84.627209838585699</v>
      </c>
      <c r="J104" s="65">
        <v>0</v>
      </c>
      <c r="K104" s="67">
        <v>0</v>
      </c>
      <c r="L104" s="65">
        <v>2367</v>
      </c>
      <c r="M104" s="65">
        <v>717</v>
      </c>
      <c r="N104" s="67">
        <v>43.454545454545453</v>
      </c>
      <c r="O104" s="65">
        <v>-108</v>
      </c>
      <c r="P104" s="67">
        <v>-4.3636363636363633</v>
      </c>
      <c r="Q104" s="153"/>
      <c r="R104" s="33"/>
      <c r="S104" s="33"/>
    </row>
    <row r="105" spans="1:19" s="152" customFormat="1" ht="12.75" customHeight="1">
      <c r="A105" s="68" t="s">
        <v>128</v>
      </c>
      <c r="B105" s="69">
        <v>2788</v>
      </c>
      <c r="C105" s="69">
        <v>49</v>
      </c>
      <c r="D105" s="71">
        <v>1.7889740781307046</v>
      </c>
      <c r="E105" s="69">
        <v>315</v>
      </c>
      <c r="F105" s="71">
        <v>12.737565709664375</v>
      </c>
      <c r="G105" s="69">
        <v>1354</v>
      </c>
      <c r="H105" s="69">
        <v>103</v>
      </c>
      <c r="I105" s="71">
        <v>8.2334132693844921</v>
      </c>
      <c r="J105" s="69">
        <v>139</v>
      </c>
      <c r="K105" s="71">
        <v>11.440329218106996</v>
      </c>
      <c r="L105" s="69">
        <v>1434</v>
      </c>
      <c r="M105" s="69">
        <v>-54</v>
      </c>
      <c r="N105" s="71">
        <v>-3.629032258064516</v>
      </c>
      <c r="O105" s="69">
        <v>176</v>
      </c>
      <c r="P105" s="71">
        <v>13.990461049284578</v>
      </c>
      <c r="Q105" s="153"/>
      <c r="R105" s="33"/>
      <c r="S105" s="33"/>
    </row>
    <row r="106" spans="1:19" s="152" customFormat="1" ht="12.75" customHeight="1">
      <c r="A106" s="154" t="s">
        <v>129</v>
      </c>
      <c r="B106" s="155">
        <v>284</v>
      </c>
      <c r="C106" s="155">
        <v>-155</v>
      </c>
      <c r="D106" s="156">
        <v>-35.307517084282459</v>
      </c>
      <c r="E106" s="155">
        <v>-377</v>
      </c>
      <c r="F106" s="156">
        <v>-57.034795763993948</v>
      </c>
      <c r="G106" s="155">
        <v>141</v>
      </c>
      <c r="H106" s="155">
        <v>-55</v>
      </c>
      <c r="I106" s="156">
        <v>-28.061224489795919</v>
      </c>
      <c r="J106" s="155">
        <v>-190</v>
      </c>
      <c r="K106" s="156">
        <v>-57.401812688821749</v>
      </c>
      <c r="L106" s="155">
        <v>143</v>
      </c>
      <c r="M106" s="155">
        <v>-100</v>
      </c>
      <c r="N106" s="156">
        <v>-41.152263374485599</v>
      </c>
      <c r="O106" s="155">
        <v>-187</v>
      </c>
      <c r="P106" s="156">
        <v>-56.666666666666664</v>
      </c>
      <c r="Q106" s="153"/>
      <c r="R106" s="33"/>
      <c r="S106" s="33"/>
    </row>
    <row r="107" spans="1:19" s="33" customFormat="1" ht="12.75" customHeight="1">
      <c r="A107" s="131"/>
      <c r="B107" s="132"/>
      <c r="C107" s="132"/>
      <c r="D107" s="132"/>
      <c r="E107" s="132"/>
      <c r="F107" s="132"/>
      <c r="G107" s="132"/>
      <c r="H107" s="132"/>
      <c r="I107" s="132"/>
      <c r="J107" s="132"/>
      <c r="K107" s="132"/>
      <c r="L107" s="132"/>
      <c r="M107" s="132"/>
      <c r="N107" s="132"/>
      <c r="O107" s="132"/>
      <c r="P107" s="132"/>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2.75">
      <c r="A109" s="119"/>
      <c r="B109" s="119"/>
      <c r="C109" s="121"/>
      <c r="D109" s="122"/>
      <c r="E109" s="134"/>
      <c r="F109" s="122"/>
      <c r="G109" s="119"/>
      <c r="H109" s="121"/>
      <c r="I109" s="122"/>
      <c r="J109" s="134"/>
      <c r="K109" s="122"/>
      <c r="L109" s="119"/>
      <c r="M109" s="121"/>
      <c r="N109" s="122"/>
      <c r="O109" s="134"/>
      <c r="P109" s="122"/>
    </row>
    <row r="110" spans="1:19" s="133" customFormat="1" ht="12.75">
      <c r="A110" s="119"/>
      <c r="B110" s="119"/>
      <c r="C110" s="121"/>
      <c r="D110" s="121" t="s">
        <v>62</v>
      </c>
      <c r="F110" s="122"/>
      <c r="G110" s="119"/>
      <c r="H110" s="121"/>
      <c r="I110" s="122"/>
      <c r="J110" s="134"/>
      <c r="K110" s="122"/>
      <c r="L110" s="119"/>
      <c r="M110" s="121"/>
      <c r="N110" s="122"/>
      <c r="O110" s="134"/>
      <c r="P110"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2F8AF5B1-FC87-4456-B788-28DA75509134}"/>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CEB6-96D8-4407-B523-BA72C32B6CBD}">
  <sheetPr codeName="Hoja15"/>
  <dimension ref="A1:Q43"/>
  <sheetViews>
    <sheetView zoomScaleNormal="100" zoomScaleSheetLayoutView="100" workbookViewId="0"/>
  </sheetViews>
  <sheetFormatPr baseColWidth="10" defaultColWidth="9.140625" defaultRowHeight="15"/>
  <cols>
    <col min="1" max="1" width="26.42578125" style="120" customWidth="1"/>
    <col min="2" max="2" width="7.85546875" style="120" customWidth="1"/>
    <col min="3" max="3" width="6.28515625" style="120" customWidth="1"/>
    <col min="4" max="4" width="5.85546875" style="120" customWidth="1"/>
    <col min="5" max="5" width="7" style="120" customWidth="1"/>
    <col min="6" max="6" width="4.85546875" style="120" customWidth="1"/>
    <col min="7" max="7" width="6.140625" style="120" customWidth="1"/>
    <col min="8" max="8" width="6.42578125" style="120" customWidth="1"/>
    <col min="9" max="9" width="5.5703125" style="120" customWidth="1"/>
    <col min="10" max="10" width="6.5703125" style="120" customWidth="1"/>
    <col min="11" max="11" width="5" style="120" customWidth="1"/>
    <col min="12" max="12" width="6.140625" style="120" customWidth="1"/>
    <col min="13" max="13" width="6.42578125" style="120" customWidth="1"/>
    <col min="14" max="14" width="5" style="120" customWidth="1"/>
    <col min="15" max="15" width="6.1406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14</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223490</v>
      </c>
      <c r="C11" s="77">
        <v>15690</v>
      </c>
      <c r="D11" s="79">
        <v>7.5505293551491821</v>
      </c>
      <c r="E11" s="77">
        <v>17434</v>
      </c>
      <c r="F11" s="79">
        <v>8.4608067709748802</v>
      </c>
      <c r="G11" s="77">
        <v>109794</v>
      </c>
      <c r="H11" s="77">
        <v>12049</v>
      </c>
      <c r="I11" s="79">
        <v>12.326973246713386</v>
      </c>
      <c r="J11" s="77">
        <v>11450</v>
      </c>
      <c r="K11" s="79">
        <v>11.642804848287643</v>
      </c>
      <c r="L11" s="77">
        <v>113696</v>
      </c>
      <c r="M11" s="77">
        <v>3641</v>
      </c>
      <c r="N11" s="79">
        <v>3.3083458270864567</v>
      </c>
      <c r="O11" s="77">
        <v>5984</v>
      </c>
      <c r="P11" s="79">
        <v>5.5555555555555554</v>
      </c>
    </row>
    <row r="12" spans="1:16" s="33" customFormat="1" ht="23.25" customHeight="1">
      <c r="A12" s="68" t="s">
        <v>175</v>
      </c>
      <c r="B12" s="69">
        <v>73561</v>
      </c>
      <c r="C12" s="69">
        <v>7908</v>
      </c>
      <c r="D12" s="71">
        <v>12.045146451799614</v>
      </c>
      <c r="E12" s="69">
        <v>9636</v>
      </c>
      <c r="F12" s="71">
        <v>15.073914743840438</v>
      </c>
      <c r="G12" s="69">
        <v>34114</v>
      </c>
      <c r="H12" s="69">
        <v>5568</v>
      </c>
      <c r="I12" s="71">
        <v>19.505359770195476</v>
      </c>
      <c r="J12" s="69">
        <v>5692</v>
      </c>
      <c r="K12" s="71">
        <v>20.026739849412426</v>
      </c>
      <c r="L12" s="69">
        <v>39447</v>
      </c>
      <c r="M12" s="69">
        <v>2340</v>
      </c>
      <c r="N12" s="71">
        <v>6.3060878001455247</v>
      </c>
      <c r="O12" s="69">
        <v>3944</v>
      </c>
      <c r="P12" s="71">
        <v>11.108920372926232</v>
      </c>
    </row>
    <row r="13" spans="1:16" s="33" customFormat="1" ht="12.75" customHeight="1">
      <c r="A13" s="68" t="s">
        <v>176</v>
      </c>
      <c r="B13" s="69">
        <v>99786</v>
      </c>
      <c r="C13" s="69">
        <v>4762</v>
      </c>
      <c r="D13" s="71">
        <v>5.0113655497558511</v>
      </c>
      <c r="E13" s="69">
        <v>1589</v>
      </c>
      <c r="F13" s="71">
        <v>1.6181757080155199</v>
      </c>
      <c r="G13" s="69">
        <v>48159</v>
      </c>
      <c r="H13" s="69">
        <v>3398</v>
      </c>
      <c r="I13" s="71">
        <v>7.5914300395433525</v>
      </c>
      <c r="J13" s="69">
        <v>1438</v>
      </c>
      <c r="K13" s="71">
        <v>3.0778450803707114</v>
      </c>
      <c r="L13" s="69">
        <v>51627</v>
      </c>
      <c r="M13" s="69">
        <v>1364</v>
      </c>
      <c r="N13" s="71">
        <v>2.713725802280007</v>
      </c>
      <c r="O13" s="69">
        <v>151</v>
      </c>
      <c r="P13" s="71">
        <v>0.29334058590411066</v>
      </c>
    </row>
    <row r="14" spans="1:16" s="33" customFormat="1" ht="12.75" customHeight="1">
      <c r="A14" s="64" t="s">
        <v>177</v>
      </c>
      <c r="B14" s="65">
        <v>11102</v>
      </c>
      <c r="C14" s="65">
        <v>-757</v>
      </c>
      <c r="D14" s="67">
        <v>-6.3833375495404336</v>
      </c>
      <c r="E14" s="65">
        <v>-185</v>
      </c>
      <c r="F14" s="67">
        <v>-1.6390537786834412</v>
      </c>
      <c r="G14" s="65">
        <v>6089</v>
      </c>
      <c r="H14" s="65">
        <v>-112</v>
      </c>
      <c r="I14" s="67">
        <v>-1.8061602967263344</v>
      </c>
      <c r="J14" s="65">
        <v>-246</v>
      </c>
      <c r="K14" s="67">
        <v>-3.8831886345698501</v>
      </c>
      <c r="L14" s="65">
        <v>5013</v>
      </c>
      <c r="M14" s="65">
        <v>-645</v>
      </c>
      <c r="N14" s="67">
        <v>-11.399787910922587</v>
      </c>
      <c r="O14" s="65">
        <v>61</v>
      </c>
      <c r="P14" s="67">
        <v>1.2318255250403878</v>
      </c>
    </row>
    <row r="15" spans="1:16" s="33" customFormat="1" ht="12.75" customHeight="1">
      <c r="A15" s="64" t="s">
        <v>178</v>
      </c>
      <c r="B15" s="65">
        <v>88684</v>
      </c>
      <c r="C15" s="65">
        <v>5519</v>
      </c>
      <c r="D15" s="67">
        <v>6.6362051343714299</v>
      </c>
      <c r="E15" s="65">
        <v>1774</v>
      </c>
      <c r="F15" s="67">
        <v>2.0411920377401911</v>
      </c>
      <c r="G15" s="65">
        <v>42070</v>
      </c>
      <c r="H15" s="65">
        <v>3510</v>
      </c>
      <c r="I15" s="67">
        <v>9.1026970954356852</v>
      </c>
      <c r="J15" s="65">
        <v>1684</v>
      </c>
      <c r="K15" s="67">
        <v>4.1697617986430942</v>
      </c>
      <c r="L15" s="65">
        <v>46614</v>
      </c>
      <c r="M15" s="65">
        <v>2009</v>
      </c>
      <c r="N15" s="67">
        <v>4.5039793745095844</v>
      </c>
      <c r="O15" s="65">
        <v>90</v>
      </c>
      <c r="P15" s="67">
        <v>0.19344854268764508</v>
      </c>
    </row>
    <row r="16" spans="1:16" s="33" customFormat="1" ht="12.75" customHeight="1">
      <c r="A16" s="68" t="s">
        <v>179</v>
      </c>
      <c r="B16" s="69">
        <v>47914</v>
      </c>
      <c r="C16" s="69">
        <v>1181</v>
      </c>
      <c r="D16" s="71">
        <v>2.5271221620696296</v>
      </c>
      <c r="E16" s="69">
        <v>4487</v>
      </c>
      <c r="F16" s="71">
        <v>10.33228176019527</v>
      </c>
      <c r="G16" s="69">
        <v>25396</v>
      </c>
      <c r="H16" s="69">
        <v>1324</v>
      </c>
      <c r="I16" s="71">
        <v>5.5001661681621803</v>
      </c>
      <c r="J16" s="69">
        <v>2663</v>
      </c>
      <c r="K16" s="71">
        <v>11.714248009501606</v>
      </c>
      <c r="L16" s="69">
        <v>22518</v>
      </c>
      <c r="M16" s="69">
        <v>-143</v>
      </c>
      <c r="N16" s="71">
        <v>-0.63104011296941886</v>
      </c>
      <c r="O16" s="69">
        <v>1824</v>
      </c>
      <c r="P16" s="71">
        <v>8.814149028703973</v>
      </c>
    </row>
    <row r="17" spans="1:17" s="33" customFormat="1" ht="12.75" customHeight="1">
      <c r="A17" s="64" t="s">
        <v>180</v>
      </c>
      <c r="B17" s="65">
        <v>10578</v>
      </c>
      <c r="C17" s="65">
        <v>270</v>
      </c>
      <c r="D17" s="67">
        <v>2.6193247962747379</v>
      </c>
      <c r="E17" s="65">
        <v>160</v>
      </c>
      <c r="F17" s="67">
        <v>1.5358034171626032</v>
      </c>
      <c r="G17" s="65">
        <v>5035</v>
      </c>
      <c r="H17" s="65">
        <v>492</v>
      </c>
      <c r="I17" s="67">
        <v>10.829848117983712</v>
      </c>
      <c r="J17" s="65">
        <v>301</v>
      </c>
      <c r="K17" s="67">
        <v>6.3582594000844948</v>
      </c>
      <c r="L17" s="65">
        <v>5543</v>
      </c>
      <c r="M17" s="65">
        <v>-222</v>
      </c>
      <c r="N17" s="67">
        <v>-3.8508239375542064</v>
      </c>
      <c r="O17" s="65">
        <v>-141</v>
      </c>
      <c r="P17" s="67">
        <v>-2.4806474313863478</v>
      </c>
    </row>
    <row r="18" spans="1:17" s="33" customFormat="1" ht="12.75" customHeight="1">
      <c r="A18" s="64" t="s">
        <v>181</v>
      </c>
      <c r="B18" s="65">
        <v>37336</v>
      </c>
      <c r="C18" s="65">
        <v>911</v>
      </c>
      <c r="D18" s="67">
        <v>2.5010295126973232</v>
      </c>
      <c r="E18" s="65">
        <v>4327</v>
      </c>
      <c r="F18" s="67">
        <v>13.108546154079191</v>
      </c>
      <c r="G18" s="65">
        <v>20361</v>
      </c>
      <c r="H18" s="65">
        <v>832</v>
      </c>
      <c r="I18" s="67">
        <v>4.2603307901070204</v>
      </c>
      <c r="J18" s="65">
        <v>2362</v>
      </c>
      <c r="K18" s="67">
        <v>13.122951275070838</v>
      </c>
      <c r="L18" s="65">
        <v>16975</v>
      </c>
      <c r="M18" s="65">
        <v>79</v>
      </c>
      <c r="N18" s="67">
        <v>0.4675662878787879</v>
      </c>
      <c r="O18" s="65">
        <v>1965</v>
      </c>
      <c r="P18" s="67">
        <v>13.091272485009993</v>
      </c>
    </row>
    <row r="19" spans="1:17" s="33" customFormat="1" ht="12.75" customHeight="1">
      <c r="A19" s="68" t="s">
        <v>182</v>
      </c>
      <c r="B19" s="69">
        <v>2229</v>
      </c>
      <c r="C19" s="69">
        <v>1839</v>
      </c>
      <c r="D19" s="71">
        <v>471.53846153846155</v>
      </c>
      <c r="E19" s="69">
        <v>1722</v>
      </c>
      <c r="F19" s="71">
        <v>339.64497041420117</v>
      </c>
      <c r="G19" s="69">
        <v>2125</v>
      </c>
      <c r="H19" s="69">
        <v>1759</v>
      </c>
      <c r="I19" s="71">
        <v>480.60109289617486</v>
      </c>
      <c r="J19" s="69">
        <v>1657</v>
      </c>
      <c r="K19" s="71">
        <v>354.05982905982904</v>
      </c>
      <c r="L19" s="69">
        <v>104</v>
      </c>
      <c r="M19" s="69">
        <v>80</v>
      </c>
      <c r="N19" s="71">
        <v>333.33333333333331</v>
      </c>
      <c r="O19" s="69">
        <v>65</v>
      </c>
      <c r="P19" s="71">
        <v>166.66666666666666</v>
      </c>
      <c r="Q19" s="64"/>
    </row>
    <row r="20" spans="1:17" s="33" customFormat="1" ht="15" customHeight="1">
      <c r="A20" s="127" t="s">
        <v>148</v>
      </c>
      <c r="B20" s="127"/>
      <c r="C20" s="127"/>
      <c r="D20" s="127"/>
      <c r="E20" s="127"/>
      <c r="F20" s="127"/>
      <c r="G20" s="127"/>
      <c r="H20" s="127"/>
      <c r="I20" s="127"/>
      <c r="J20" s="127"/>
      <c r="K20" s="127"/>
      <c r="L20" s="127"/>
      <c r="M20" s="127"/>
      <c r="N20" s="127"/>
      <c r="O20" s="127"/>
      <c r="P20" s="127"/>
      <c r="Q20" s="64"/>
    </row>
    <row r="21" spans="1:17" s="33" customFormat="1" ht="15.75" customHeight="1">
      <c r="A21" s="89" t="s">
        <v>149</v>
      </c>
      <c r="B21" s="77">
        <v>94052</v>
      </c>
      <c r="C21" s="77">
        <v>4451</v>
      </c>
      <c r="D21" s="79">
        <v>4.9675784868472448</v>
      </c>
      <c r="E21" s="77">
        <v>6947</v>
      </c>
      <c r="F21" s="79">
        <v>7.9754319499454684</v>
      </c>
      <c r="G21" s="77">
        <v>44712</v>
      </c>
      <c r="H21" s="77">
        <v>6318</v>
      </c>
      <c r="I21" s="79">
        <v>16.455696202531644</v>
      </c>
      <c r="J21" s="77">
        <v>6305</v>
      </c>
      <c r="K21" s="79">
        <v>16.416278282604733</v>
      </c>
      <c r="L21" s="77">
        <v>49340</v>
      </c>
      <c r="M21" s="77">
        <v>-1867</v>
      </c>
      <c r="N21" s="79">
        <v>-3.6459859003651847</v>
      </c>
      <c r="O21" s="77">
        <v>642</v>
      </c>
      <c r="P21" s="79">
        <v>1.3183292948375704</v>
      </c>
    </row>
    <row r="22" spans="1:17" s="33" customFormat="1" ht="21.75" customHeight="1">
      <c r="A22" s="68" t="s">
        <v>175</v>
      </c>
      <c r="B22" s="69">
        <v>32321</v>
      </c>
      <c r="C22" s="69">
        <v>2620</v>
      </c>
      <c r="D22" s="71">
        <v>8.8212518097033765</v>
      </c>
      <c r="E22" s="69">
        <v>4665</v>
      </c>
      <c r="F22" s="71">
        <v>16.867949088805322</v>
      </c>
      <c r="G22" s="69">
        <v>13971</v>
      </c>
      <c r="H22" s="69">
        <v>2692</v>
      </c>
      <c r="I22" s="71">
        <v>23.867364128025535</v>
      </c>
      <c r="J22" s="69">
        <v>2988</v>
      </c>
      <c r="K22" s="71">
        <v>27.205681507784757</v>
      </c>
      <c r="L22" s="69">
        <v>18350</v>
      </c>
      <c r="M22" s="69">
        <v>-72</v>
      </c>
      <c r="N22" s="71">
        <v>-0.39083704266637714</v>
      </c>
      <c r="O22" s="69">
        <v>1677</v>
      </c>
      <c r="P22" s="71">
        <v>10.058177892400888</v>
      </c>
    </row>
    <row r="23" spans="1:17" s="33" customFormat="1" ht="12.75" customHeight="1">
      <c r="A23" s="68" t="s">
        <v>176</v>
      </c>
      <c r="B23" s="69">
        <v>37288</v>
      </c>
      <c r="C23" s="69">
        <v>-489</v>
      </c>
      <c r="D23" s="71">
        <v>-1.2944384149085422</v>
      </c>
      <c r="E23" s="69">
        <v>-903</v>
      </c>
      <c r="F23" s="71">
        <v>-2.3644314105417505</v>
      </c>
      <c r="G23" s="69">
        <v>17680</v>
      </c>
      <c r="H23" s="69">
        <v>1259</v>
      </c>
      <c r="I23" s="71">
        <v>7.6670117532427993</v>
      </c>
      <c r="J23" s="69">
        <v>802</v>
      </c>
      <c r="K23" s="71">
        <v>4.7517478374214956</v>
      </c>
      <c r="L23" s="69">
        <v>19608</v>
      </c>
      <c r="M23" s="69">
        <v>-1748</v>
      </c>
      <c r="N23" s="71">
        <v>-8.185053380782918</v>
      </c>
      <c r="O23" s="69">
        <v>-1705</v>
      </c>
      <c r="P23" s="71">
        <v>-7.9998123211185659</v>
      </c>
    </row>
    <row r="24" spans="1:17" s="33" customFormat="1" ht="12.75" customHeight="1">
      <c r="A24" s="64" t="s">
        <v>177</v>
      </c>
      <c r="B24" s="65">
        <v>3433</v>
      </c>
      <c r="C24" s="65">
        <v>-528</v>
      </c>
      <c r="D24" s="67">
        <v>-13.329967180005049</v>
      </c>
      <c r="E24" s="65">
        <v>-41</v>
      </c>
      <c r="F24" s="67">
        <v>-1.1801957397812319</v>
      </c>
      <c r="G24" s="65">
        <v>1684</v>
      </c>
      <c r="H24" s="65">
        <v>-137</v>
      </c>
      <c r="I24" s="67">
        <v>-7.5233388248215265</v>
      </c>
      <c r="J24" s="65">
        <v>73</v>
      </c>
      <c r="K24" s="67">
        <v>4.531346989447548</v>
      </c>
      <c r="L24" s="65">
        <v>1749</v>
      </c>
      <c r="M24" s="65">
        <v>-391</v>
      </c>
      <c r="N24" s="67">
        <v>-18.271028037383179</v>
      </c>
      <c r="O24" s="65">
        <v>-114</v>
      </c>
      <c r="P24" s="67">
        <v>-6.119162640901771</v>
      </c>
    </row>
    <row r="25" spans="1:17" s="33" customFormat="1" ht="12.75" customHeight="1">
      <c r="A25" s="64" t="s">
        <v>178</v>
      </c>
      <c r="B25" s="65">
        <v>33855</v>
      </c>
      <c r="C25" s="65">
        <v>39</v>
      </c>
      <c r="D25" s="67">
        <v>0.11533002129169624</v>
      </c>
      <c r="E25" s="65">
        <v>-862</v>
      </c>
      <c r="F25" s="67">
        <v>-2.4829334331883515</v>
      </c>
      <c r="G25" s="65">
        <v>15996</v>
      </c>
      <c r="H25" s="65">
        <v>1396</v>
      </c>
      <c r="I25" s="67">
        <v>9.5616438356164384</v>
      </c>
      <c r="J25" s="65">
        <v>729</v>
      </c>
      <c r="K25" s="67">
        <v>4.7750049125564944</v>
      </c>
      <c r="L25" s="65">
        <v>17859</v>
      </c>
      <c r="M25" s="65">
        <v>-1357</v>
      </c>
      <c r="N25" s="67">
        <v>-7.0618234804329729</v>
      </c>
      <c r="O25" s="65">
        <v>-1591</v>
      </c>
      <c r="P25" s="67">
        <v>-8.1799485861182522</v>
      </c>
    </row>
    <row r="26" spans="1:17" s="33" customFormat="1" ht="12.75" customHeight="1">
      <c r="A26" s="68" t="s">
        <v>179</v>
      </c>
      <c r="B26" s="69">
        <v>22465</v>
      </c>
      <c r="C26" s="69">
        <v>686</v>
      </c>
      <c r="D26" s="71">
        <v>3.1498232242068047</v>
      </c>
      <c r="E26" s="69">
        <v>1670</v>
      </c>
      <c r="F26" s="71">
        <v>8.030776628997355</v>
      </c>
      <c r="G26" s="69">
        <v>11178</v>
      </c>
      <c r="H26" s="69">
        <v>806</v>
      </c>
      <c r="I26" s="71">
        <v>7.7709217123023526</v>
      </c>
      <c r="J26" s="69">
        <v>1059</v>
      </c>
      <c r="K26" s="71">
        <v>10.465461013934183</v>
      </c>
      <c r="L26" s="69">
        <v>11287</v>
      </c>
      <c r="M26" s="69">
        <v>-120</v>
      </c>
      <c r="N26" s="71">
        <v>-1.0519856228631541</v>
      </c>
      <c r="O26" s="69">
        <v>611</v>
      </c>
      <c r="P26" s="71">
        <v>5.7231172723866619</v>
      </c>
    </row>
    <row r="27" spans="1:17" s="33" customFormat="1" ht="12.75" customHeight="1">
      <c r="A27" s="64" t="s">
        <v>180</v>
      </c>
      <c r="B27" s="65">
        <v>4755</v>
      </c>
      <c r="C27" s="65">
        <v>438</v>
      </c>
      <c r="D27" s="67">
        <v>10.14593467685893</v>
      </c>
      <c r="E27" s="65">
        <v>431</v>
      </c>
      <c r="F27" s="67">
        <v>9.9676225716928766</v>
      </c>
      <c r="G27" s="65">
        <v>2187</v>
      </c>
      <c r="H27" s="65">
        <v>433</v>
      </c>
      <c r="I27" s="67">
        <v>24.68643101482326</v>
      </c>
      <c r="J27" s="65">
        <v>351</v>
      </c>
      <c r="K27" s="67">
        <v>19.117647058823529</v>
      </c>
      <c r="L27" s="65">
        <v>2568</v>
      </c>
      <c r="M27" s="65">
        <v>5</v>
      </c>
      <c r="N27" s="67">
        <v>0.19508388607101054</v>
      </c>
      <c r="O27" s="65">
        <v>80</v>
      </c>
      <c r="P27" s="67">
        <v>3.215434083601286</v>
      </c>
    </row>
    <row r="28" spans="1:17" s="33" customFormat="1" ht="12.75" customHeight="1">
      <c r="A28" s="64" t="s">
        <v>181</v>
      </c>
      <c r="B28" s="65">
        <v>17710</v>
      </c>
      <c r="C28" s="65">
        <v>248</v>
      </c>
      <c r="D28" s="67">
        <v>1.4202267781468332</v>
      </c>
      <c r="E28" s="65">
        <v>1239</v>
      </c>
      <c r="F28" s="67">
        <v>7.5223119422014451</v>
      </c>
      <c r="G28" s="65">
        <v>8991</v>
      </c>
      <c r="H28" s="65">
        <v>373</v>
      </c>
      <c r="I28" s="67">
        <v>4.3281503829194712</v>
      </c>
      <c r="J28" s="65">
        <v>708</v>
      </c>
      <c r="K28" s="67">
        <v>8.5476276711336467</v>
      </c>
      <c r="L28" s="65">
        <v>8719</v>
      </c>
      <c r="M28" s="65">
        <v>-125</v>
      </c>
      <c r="N28" s="67">
        <v>-1.4133876074174581</v>
      </c>
      <c r="O28" s="65">
        <v>531</v>
      </c>
      <c r="P28" s="67">
        <v>6.4851001465559355</v>
      </c>
    </row>
    <row r="29" spans="1:17" s="33" customFormat="1" ht="12.75" customHeight="1">
      <c r="A29" s="68" t="s">
        <v>182</v>
      </c>
      <c r="B29" s="69">
        <v>1978</v>
      </c>
      <c r="C29" s="69">
        <v>1634</v>
      </c>
      <c r="D29" s="71">
        <v>475</v>
      </c>
      <c r="E29" s="69">
        <v>1515</v>
      </c>
      <c r="F29" s="71">
        <v>327.21382289416846</v>
      </c>
      <c r="G29" s="69">
        <v>1883</v>
      </c>
      <c r="H29" s="69">
        <v>1561</v>
      </c>
      <c r="I29" s="71">
        <v>484.78260869565219</v>
      </c>
      <c r="J29" s="69">
        <v>1456</v>
      </c>
      <c r="K29" s="71">
        <v>340.98360655737707</v>
      </c>
      <c r="L29" s="69">
        <v>95</v>
      </c>
      <c r="M29" s="69">
        <v>73</v>
      </c>
      <c r="N29" s="71">
        <v>331.81818181818181</v>
      </c>
      <c r="O29" s="69">
        <v>59</v>
      </c>
      <c r="P29" s="71">
        <v>163.88888888888889</v>
      </c>
    </row>
    <row r="30" spans="1:17" s="33" customFormat="1" ht="15" customHeight="1">
      <c r="A30" s="127" t="s">
        <v>150</v>
      </c>
      <c r="B30" s="127"/>
      <c r="C30" s="127"/>
      <c r="D30" s="127"/>
      <c r="E30" s="127"/>
      <c r="F30" s="127"/>
      <c r="G30" s="127"/>
      <c r="H30" s="127"/>
      <c r="I30" s="127"/>
      <c r="J30" s="127"/>
      <c r="K30" s="127"/>
      <c r="L30" s="127"/>
      <c r="M30" s="127"/>
      <c r="N30" s="127"/>
      <c r="O30" s="127"/>
      <c r="P30" s="127"/>
    </row>
    <row r="31" spans="1:17" s="33" customFormat="1" ht="14.25" customHeight="1">
      <c r="A31" s="89" t="s">
        <v>151</v>
      </c>
      <c r="B31" s="77">
        <v>129438</v>
      </c>
      <c r="C31" s="77">
        <v>11239</v>
      </c>
      <c r="D31" s="79">
        <v>9.508540681393244</v>
      </c>
      <c r="E31" s="77">
        <v>10487</v>
      </c>
      <c r="F31" s="79">
        <v>8.8162352565342026</v>
      </c>
      <c r="G31" s="77">
        <v>65082</v>
      </c>
      <c r="H31" s="77">
        <v>5731</v>
      </c>
      <c r="I31" s="79">
        <v>9.6561136290879688</v>
      </c>
      <c r="J31" s="77">
        <v>5145</v>
      </c>
      <c r="K31" s="79">
        <v>8.5840132138745684</v>
      </c>
      <c r="L31" s="77">
        <v>64356</v>
      </c>
      <c r="M31" s="77">
        <v>5508</v>
      </c>
      <c r="N31" s="79">
        <v>9.3597063621533447</v>
      </c>
      <c r="O31" s="77">
        <v>5342</v>
      </c>
      <c r="P31" s="79">
        <v>9.0520893347341307</v>
      </c>
    </row>
    <row r="32" spans="1:17" s="33" customFormat="1" ht="23.25" customHeight="1">
      <c r="A32" s="68" t="s">
        <v>175</v>
      </c>
      <c r="B32" s="69">
        <v>41240</v>
      </c>
      <c r="C32" s="69">
        <v>5288</v>
      </c>
      <c r="D32" s="71">
        <v>14.708500222518914</v>
      </c>
      <c r="E32" s="69">
        <v>4971</v>
      </c>
      <c r="F32" s="71">
        <v>13.705919655904491</v>
      </c>
      <c r="G32" s="69">
        <v>20143</v>
      </c>
      <c r="H32" s="69">
        <v>2876</v>
      </c>
      <c r="I32" s="71">
        <v>16.656049111021023</v>
      </c>
      <c r="J32" s="69">
        <v>2704</v>
      </c>
      <c r="K32" s="71">
        <v>15.505476231435289</v>
      </c>
      <c r="L32" s="69">
        <v>21097</v>
      </c>
      <c r="M32" s="69">
        <v>2412</v>
      </c>
      <c r="N32" s="71">
        <v>12.908750334492909</v>
      </c>
      <c r="O32" s="69">
        <v>2267</v>
      </c>
      <c r="P32" s="71">
        <v>12.039298990971853</v>
      </c>
    </row>
    <row r="33" spans="1:16" s="33" customFormat="1" ht="12.75" customHeight="1">
      <c r="A33" s="68" t="s">
        <v>176</v>
      </c>
      <c r="B33" s="69">
        <v>62498</v>
      </c>
      <c r="C33" s="69">
        <v>5251</v>
      </c>
      <c r="D33" s="71">
        <v>9.172533058500882</v>
      </c>
      <c r="E33" s="69">
        <v>2492</v>
      </c>
      <c r="F33" s="71">
        <v>4.1529180415291806</v>
      </c>
      <c r="G33" s="69">
        <v>30479</v>
      </c>
      <c r="H33" s="69">
        <v>2139</v>
      </c>
      <c r="I33" s="71">
        <v>7.5476358503881436</v>
      </c>
      <c r="J33" s="69">
        <v>636</v>
      </c>
      <c r="K33" s="71">
        <v>2.1311530342123781</v>
      </c>
      <c r="L33" s="69">
        <v>32019</v>
      </c>
      <c r="M33" s="69">
        <v>3112</v>
      </c>
      <c r="N33" s="71">
        <v>10.765558515238524</v>
      </c>
      <c r="O33" s="69">
        <v>1856</v>
      </c>
      <c r="P33" s="71">
        <v>6.1532340947518485</v>
      </c>
    </row>
    <row r="34" spans="1:16" s="33" customFormat="1" ht="12.75" customHeight="1">
      <c r="A34" s="64" t="s">
        <v>177</v>
      </c>
      <c r="B34" s="65">
        <v>7669</v>
      </c>
      <c r="C34" s="65">
        <v>-229</v>
      </c>
      <c r="D34" s="67">
        <v>-2.8994682198024817</v>
      </c>
      <c r="E34" s="65">
        <v>-144</v>
      </c>
      <c r="F34" s="67">
        <v>-1.843082042749264</v>
      </c>
      <c r="G34" s="65">
        <v>4405</v>
      </c>
      <c r="H34" s="65">
        <v>25</v>
      </c>
      <c r="I34" s="67">
        <v>0.57077625570776258</v>
      </c>
      <c r="J34" s="65">
        <v>-319</v>
      </c>
      <c r="K34" s="67">
        <v>-6.7527519051651144</v>
      </c>
      <c r="L34" s="65">
        <v>3264</v>
      </c>
      <c r="M34" s="65">
        <v>-254</v>
      </c>
      <c r="N34" s="67">
        <v>-7.2200113700966462</v>
      </c>
      <c r="O34" s="65">
        <v>175</v>
      </c>
      <c r="P34" s="67">
        <v>5.6652638394302359</v>
      </c>
    </row>
    <row r="35" spans="1:16" s="33" customFormat="1" ht="12.75" customHeight="1">
      <c r="A35" s="64" t="s">
        <v>178</v>
      </c>
      <c r="B35" s="65">
        <v>54829</v>
      </c>
      <c r="C35" s="65">
        <v>5480</v>
      </c>
      <c r="D35" s="67">
        <v>11.10458165312367</v>
      </c>
      <c r="E35" s="65">
        <v>2636</v>
      </c>
      <c r="F35" s="67">
        <v>5.0504856973157324</v>
      </c>
      <c r="G35" s="65">
        <v>26074</v>
      </c>
      <c r="H35" s="65">
        <v>2114</v>
      </c>
      <c r="I35" s="67">
        <v>8.8230383973288813</v>
      </c>
      <c r="J35" s="65">
        <v>955</v>
      </c>
      <c r="K35" s="67">
        <v>3.8019029419960986</v>
      </c>
      <c r="L35" s="65">
        <v>28755</v>
      </c>
      <c r="M35" s="65">
        <v>3366</v>
      </c>
      <c r="N35" s="67">
        <v>13.25771003190358</v>
      </c>
      <c r="O35" s="65">
        <v>1681</v>
      </c>
      <c r="P35" s="67">
        <v>6.2089089163034643</v>
      </c>
    </row>
    <row r="36" spans="1:16" s="33" customFormat="1" ht="12.75" customHeight="1">
      <c r="A36" s="68" t="s">
        <v>179</v>
      </c>
      <c r="B36" s="69">
        <v>25449</v>
      </c>
      <c r="C36" s="69">
        <v>495</v>
      </c>
      <c r="D36" s="71">
        <v>1.983649915845155</v>
      </c>
      <c r="E36" s="69">
        <v>2817</v>
      </c>
      <c r="F36" s="71">
        <v>12.446977730646871</v>
      </c>
      <c r="G36" s="69">
        <v>14218</v>
      </c>
      <c r="H36" s="69">
        <v>518</v>
      </c>
      <c r="I36" s="71">
        <v>3.781021897810219</v>
      </c>
      <c r="J36" s="69">
        <v>1604</v>
      </c>
      <c r="K36" s="71">
        <v>12.716029808149674</v>
      </c>
      <c r="L36" s="69">
        <v>11231</v>
      </c>
      <c r="M36" s="69">
        <v>-23</v>
      </c>
      <c r="N36" s="71">
        <v>-0.20437177892304959</v>
      </c>
      <c r="O36" s="69">
        <v>1213</v>
      </c>
      <c r="P36" s="71">
        <v>12.108205230584947</v>
      </c>
    </row>
    <row r="37" spans="1:16" s="33" customFormat="1" ht="12.75" customHeight="1">
      <c r="A37" s="64" t="s">
        <v>180</v>
      </c>
      <c r="B37" s="65">
        <v>5823</v>
      </c>
      <c r="C37" s="65">
        <v>-168</v>
      </c>
      <c r="D37" s="67">
        <v>-2.8042063094641962</v>
      </c>
      <c r="E37" s="65">
        <v>-271</v>
      </c>
      <c r="F37" s="67">
        <v>-4.4469970462750243</v>
      </c>
      <c r="G37" s="65">
        <v>2848</v>
      </c>
      <c r="H37" s="65">
        <v>59</v>
      </c>
      <c r="I37" s="67">
        <v>2.1154535675869486</v>
      </c>
      <c r="J37" s="65">
        <v>-50</v>
      </c>
      <c r="K37" s="67">
        <v>-1.7253278122843341</v>
      </c>
      <c r="L37" s="65">
        <v>2975</v>
      </c>
      <c r="M37" s="65">
        <v>-227</v>
      </c>
      <c r="N37" s="67">
        <v>-7.0893191755153033</v>
      </c>
      <c r="O37" s="65">
        <v>-221</v>
      </c>
      <c r="P37" s="67">
        <v>-6.9148936170212769</v>
      </c>
    </row>
    <row r="38" spans="1:16" s="33" customFormat="1" ht="12.75" customHeight="1">
      <c r="A38" s="64" t="s">
        <v>181</v>
      </c>
      <c r="B38" s="65">
        <v>19626</v>
      </c>
      <c r="C38" s="65">
        <v>663</v>
      </c>
      <c r="D38" s="67">
        <v>3.496282233823762</v>
      </c>
      <c r="E38" s="65">
        <v>3088</v>
      </c>
      <c r="F38" s="67">
        <v>18.672148990204377</v>
      </c>
      <c r="G38" s="65">
        <v>11370</v>
      </c>
      <c r="H38" s="65">
        <v>459</v>
      </c>
      <c r="I38" s="67">
        <v>4.2067638163321419</v>
      </c>
      <c r="J38" s="65">
        <v>1654</v>
      </c>
      <c r="K38" s="67">
        <v>17.023466447097572</v>
      </c>
      <c r="L38" s="65">
        <v>8256</v>
      </c>
      <c r="M38" s="65">
        <v>204</v>
      </c>
      <c r="N38" s="67">
        <v>2.5335320417287632</v>
      </c>
      <c r="O38" s="65">
        <v>1434</v>
      </c>
      <c r="P38" s="67">
        <v>21.020228671943713</v>
      </c>
    </row>
    <row r="39" spans="1:16" s="33" customFormat="1" ht="12.75" customHeight="1">
      <c r="A39" s="159" t="s">
        <v>182</v>
      </c>
      <c r="B39" s="160">
        <v>251</v>
      </c>
      <c r="C39" s="160">
        <v>205</v>
      </c>
      <c r="D39" s="161">
        <v>445.6521739130435</v>
      </c>
      <c r="E39" s="160">
        <v>207</v>
      </c>
      <c r="F39" s="161">
        <v>470.45454545454544</v>
      </c>
      <c r="G39" s="160">
        <v>242</v>
      </c>
      <c r="H39" s="160">
        <v>198</v>
      </c>
      <c r="I39" s="161">
        <v>450</v>
      </c>
      <c r="J39" s="160">
        <v>201</v>
      </c>
      <c r="K39" s="161">
        <v>490.2439024390244</v>
      </c>
      <c r="L39" s="160">
        <v>9</v>
      </c>
      <c r="M39" s="160">
        <v>7</v>
      </c>
      <c r="N39" s="161">
        <v>350</v>
      </c>
      <c r="O39" s="160">
        <v>6</v>
      </c>
      <c r="P39" s="161">
        <v>200</v>
      </c>
    </row>
    <row r="41" spans="1:16" s="133" customFormat="1" ht="12.75">
      <c r="A41" s="119" t="s">
        <v>136</v>
      </c>
      <c r="B41" s="119"/>
      <c r="C41" s="119"/>
      <c r="D41" s="119"/>
      <c r="E41" s="119"/>
      <c r="F41" s="119"/>
    </row>
    <row r="42" spans="1:16" s="133" customFormat="1" ht="12.75">
      <c r="A42" s="119"/>
      <c r="B42" s="119"/>
      <c r="C42" s="121"/>
      <c r="D42" s="122"/>
      <c r="E42" s="134"/>
      <c r="F42" s="122"/>
    </row>
    <row r="43" spans="1:16" s="133" customFormat="1" ht="12.75">
      <c r="B43" s="119"/>
      <c r="C43" s="121" t="s">
        <v>62</v>
      </c>
      <c r="D43" s="122"/>
      <c r="E43" s="134"/>
      <c r="F43" s="122"/>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AA047BF0-C8A9-449D-A1B8-1C63279F95B1}"/>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CAMPAYO RUBIO, SAGRARIO</dc:creator>
  <cp:lastModifiedBy>CAMPAYO RUBIO, SAGRARIO</cp:lastModifiedBy>
  <dcterms:created xsi:type="dcterms:W3CDTF">2025-08-04T08:23:52Z</dcterms:created>
  <dcterms:modified xsi:type="dcterms:W3CDTF">2025-08-04T08:23:58Z</dcterms:modified>
</cp:coreProperties>
</file>