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SERMAS\Modelo 2023\Borrador Memoria Anual 2023\Datos Abiertos Memoria 2023\"/>
    </mc:Choice>
  </mc:AlternateContent>
  <bookViews>
    <workbookView xWindow="0" yWindow="0" windowWidth="28800" windowHeight="11700" firstSheet="1" activeTab="6"/>
  </bookViews>
  <sheets>
    <sheet name="Portada 4.1" sheetId="1" r:id="rId1"/>
    <sheet name="Actividad AP" sheetId="2" r:id="rId2"/>
    <sheet name="Unidades Apoyo" sheetId="3" r:id="rId3"/>
    <sheet name="PAC" sheetId="4" r:id="rId4"/>
    <sheet name="Otras Actuaciones" sheetId="5" r:id="rId5"/>
    <sheet name="UAR" sheetId="14" r:id="rId6"/>
    <sheet name="CATs" sheetId="15" r:id="rId7"/>
    <sheet name="CSE Niño y Adolescente" sheetId="6" r:id="rId8"/>
    <sheet name="CSE Mujer" sheetId="7" r:id="rId9"/>
    <sheet name="CSE Adulto" sheetId="8" r:id="rId10"/>
    <sheet name="CSE Crónicos" sheetId="9" r:id="rId11"/>
    <sheet name="CSEMayores.D.Cognitivo.C Paliat" sheetId="10" r:id="rId12"/>
    <sheet name="CSE EpS, I.Comunitaria,Maltrato" sheetId="11" r:id="rId13"/>
    <sheet name="CSE Otros Servicios" sheetId="12" r:id="rId14"/>
    <sheet name="CSE Fisioterapia" sheetId="13" r:id="rId15"/>
  </sheets>
  <definedNames>
    <definedName name="_Hlk385847861" localSheetId="3">PAC!#REF!</definedName>
    <definedName name="_Hlk428514357" localSheetId="1">'Actividad AP'!#REF!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<sst xmlns="http://schemas.openxmlformats.org/spreadsheetml/2006/main" count="243" uniqueCount="158">
  <si>
    <t>Servicio Madrileño de Salud</t>
  </si>
  <si>
    <t>4. Respuesta Integrada a las Necesidades Asistenciales</t>
  </si>
  <si>
    <t>4.1 Actividad Asistencial en Atención Primaria</t>
  </si>
  <si>
    <t>Atención Primaria</t>
  </si>
  <si>
    <t>CONSULTAS</t>
  </si>
  <si>
    <t>Medicina Familiar</t>
  </si>
  <si>
    <t>Pediatría</t>
  </si>
  <si>
    <t>Enfermería</t>
  </si>
  <si>
    <t>FRECUENTACIÓN</t>
  </si>
  <si>
    <t xml:space="preserve">Número de consultas </t>
  </si>
  <si>
    <t xml:space="preserve">Unidades de Salud Bucodental </t>
  </si>
  <si>
    <t xml:space="preserve">Matronas </t>
  </si>
  <si>
    <t xml:space="preserve">Trabajadores Sociales </t>
  </si>
  <si>
    <t xml:space="preserve">Unidades de Fisioterapia </t>
  </si>
  <si>
    <t>Equipos de Soporte de Atención Domiciliaria</t>
  </si>
  <si>
    <t>Unidades de Psicólogos Clínicos</t>
  </si>
  <si>
    <t>Ecografías en centro de salud</t>
  </si>
  <si>
    <t>RESULTADOS DE LOS INDICADORES DE COBERTURA DE LA CSE DE AP</t>
  </si>
  <si>
    <t>Sº</t>
  </si>
  <si>
    <t>NOMBRE DEL SERVICIO</t>
  </si>
  <si>
    <t>AÑO 2022</t>
  </si>
  <si>
    <t xml:space="preserve">NUMERADOR </t>
  </si>
  <si>
    <t xml:space="preserve"> (%) </t>
  </si>
  <si>
    <t xml:space="preserve">(%) </t>
  </si>
  <si>
    <t>PROMOCIÓN EN INFANCIA DE HÁBITOS SALUDABLES</t>
  </si>
  <si>
    <t>SEGUIMIENTO Y DESARROLLO EN LA INFANCIA</t>
  </si>
  <si>
    <t>VACUNACIONES SISTEMÁTICAS EN LA INFANCIA</t>
  </si>
  <si>
    <t>DETECCIÓN PRECOZ DE PROBLEMAS EN LA INFANCIA</t>
  </si>
  <si>
    <t xml:space="preserve">ATENCIÓN A NIÑOS CON ASMA </t>
  </si>
  <si>
    <t>ATENCIÓN A NIÑOS CON OBESIDAD</t>
  </si>
  <si>
    <t>ATENCIÓN BUCODENTAL EN LA INFANCIA</t>
  </si>
  <si>
    <t>PROMOCIÓN DE LA SALUD EN LA ADOLESCENCIA</t>
  </si>
  <si>
    <t>(%)</t>
  </si>
  <si>
    <t>NUMERADOR</t>
  </si>
  <si>
    <t>ATENCIÓN A LA MUJER EMBARAZADA</t>
  </si>
  <si>
    <t>PREPARACIÓN PARA EL PARTO Y LA MATERNIDAD</t>
  </si>
  <si>
    <t>VISITA PUERPERAL</t>
  </si>
  <si>
    <t>INFORMACIÓN DE MÉTODOS ANTICONCEPTIVOS</t>
  </si>
  <si>
    <t>SEGUIMIENTO DE MÉTODOS ANTICONCEPTIVOS HORMONALES</t>
  </si>
  <si>
    <t>ATENCIÓN A LA MUJER EN EL CLIMATERIO</t>
  </si>
  <si>
    <t>307a</t>
  </si>
  <si>
    <t xml:space="preserve">DETECCIÓN PRECOZ CÁNCER DE CÉRVIX (25-35 AÑOS) </t>
  </si>
  <si>
    <t>307b</t>
  </si>
  <si>
    <t>DETECCIÓN PRECOZ CÁNCER DE CÉRVIX (36-65 AÑOS)</t>
  </si>
  <si>
    <t xml:space="preserve">DETECCIÓN PRECOZ CÁNCER DE MAMA </t>
  </si>
  <si>
    <t xml:space="preserve"> (%)  </t>
  </si>
  <si>
    <t>VACUNACIÓN ANTIGRIPAL (≥ 60 AÑOS)</t>
  </si>
  <si>
    <t>VACUNACIÓN ANTIGRIPAL (&lt; 60 AÑOS F. RIESGO)</t>
  </si>
  <si>
    <t>VACUNACIONES EN EL ADULTO</t>
  </si>
  <si>
    <t xml:space="preserve">PROMOCIÓN DE ESTILOS DE VIDA SALUDABLE </t>
  </si>
  <si>
    <t xml:space="preserve">DETECCIÓN DEL RIESGO CARDIOVASCULAR Y OTROS PROBLEMAS DE SALUD PREVALENTES </t>
  </si>
  <si>
    <t>ATENCIÓN A PACIENTES ADULTOS CON HIPERTENSIÓN ARTERIAL</t>
  </si>
  <si>
    <t>ATENCIÓN A PACIENTES ADULTOS CON DIABETES MELLITUS</t>
  </si>
  <si>
    <t>ATENCIÓN A PACIENTES ADULTOS CON HIPERCOLESTEROLEMIA COMO FACTOR DE RCV</t>
  </si>
  <si>
    <t xml:space="preserve">ATENCIÓN A PACIENTES ADULTOS CON OBESIDAD </t>
  </si>
  <si>
    <t>ATENCIÓN A PACIENTES ADULTOS CON CARDIOPATÍA ISQUÉMICA</t>
  </si>
  <si>
    <t>ATENCIÓN A PACIENTES ADULTOS CON INSUFICIENCIA CARDIACA</t>
  </si>
  <si>
    <t>SEGUIMIENTO DE PACIENTES ADULTOS CON ANTICOAGULACIÓN ORAL</t>
  </si>
  <si>
    <t>ATENCIÓN A PACIENTES ADULTOS CON ASMA</t>
  </si>
  <si>
    <t>ATENCIÓN A PACIENTES ADULTOS CON EPOC</t>
  </si>
  <si>
    <t>ATENCIÓN A LA PERSONA ADULTA QUE CONSUME TABACO</t>
  </si>
  <si>
    <t xml:space="preserve">ATENCIÓN A LA PERSONA ADULTA CON CONSUMO DE RIESGO DE ALCOHOL </t>
  </si>
  <si>
    <t>ATENCIÓN AL PACIENTE CON TRASTORNO NEUROCOGNITIVO MAYOR</t>
  </si>
  <si>
    <t xml:space="preserve">ATENCIÓN A LA PERSONA MAYOR, CON FRAGILIDAD O CON DETERIORO FUNCIONAL </t>
  </si>
  <si>
    <t>ATENCIÓN AL PACIENTE CON NECESIDAD DE CUIDADOS PALIATIVOS</t>
  </si>
  <si>
    <t xml:space="preserve">Nº/100 PROFESIONALES </t>
  </si>
  <si>
    <t>Nº/100 PROFESIONALES</t>
  </si>
  <si>
    <t>EDUCACIÓN PARA LA SALUD EN CENTROS EDUCATIVOS</t>
  </si>
  <si>
    <t>EDUCACIÓN PARA LA SALUD EN GRUPOS</t>
  </si>
  <si>
    <t>508a</t>
  </si>
  <si>
    <t>INTERVENCIONES COMUNITARIAS (IC): PUNTUALES</t>
  </si>
  <si>
    <t>Nº /262 centros de salud</t>
  </si>
  <si>
    <t xml:space="preserve">Nº/ 262 centros de salud </t>
  </si>
  <si>
    <t>DETECCIÓN DE RIESGO DE MALTRATO FAMILIAR</t>
  </si>
  <si>
    <t>508b</t>
  </si>
  <si>
    <t xml:space="preserve">IC: REORIENTACIÓN DE SERVICIOS </t>
  </si>
  <si>
    <t>Nº CS que participan en PDC</t>
  </si>
  <si>
    <t>508c</t>
  </si>
  <si>
    <t>IC: PLANES DE DESARROLLO COMUNITARIO (PDC)</t>
  </si>
  <si>
    <t>(‰)</t>
  </si>
  <si>
    <t xml:space="preserve"> (‰)  </t>
  </si>
  <si>
    <t>CIRUGÍA MENOR</t>
  </si>
  <si>
    <t>ATENCIÓN FISIOTERÁPICA A PERSONAS CON PROCESOS MUSCULO-ESQUELÉTICOS AGUDOS Y SUBAGUDOS</t>
  </si>
  <si>
    <t>506a</t>
  </si>
  <si>
    <t>506b</t>
  </si>
  <si>
    <t>506c</t>
  </si>
  <si>
    <t>MEMORIA DE ACTIVIDAD 2023</t>
  </si>
  <si>
    <t>% Var 23-22</t>
  </si>
  <si>
    <t>AÑO 2023</t>
  </si>
  <si>
    <t>Cobertura  2022</t>
  </si>
  <si>
    <t>Cobertura  2023</t>
  </si>
  <si>
    <t xml:space="preserve"> Sº301</t>
  </si>
  <si>
    <t>Sº302</t>
  </si>
  <si>
    <t>Sº303</t>
  </si>
  <si>
    <t>Sº304</t>
  </si>
  <si>
    <t>Sº305</t>
  </si>
  <si>
    <t>Sº306</t>
  </si>
  <si>
    <t>Sº307(a)</t>
  </si>
  <si>
    <t>Sº307(b)</t>
  </si>
  <si>
    <t>Sº308</t>
  </si>
  <si>
    <t>Cobertura 2022</t>
  </si>
  <si>
    <t>Cobertura 2023</t>
  </si>
  <si>
    <t>Sº401(a)</t>
  </si>
  <si>
    <t>S401(b)</t>
  </si>
  <si>
    <t>Sº402</t>
  </si>
  <si>
    <t>Sº403</t>
  </si>
  <si>
    <t>Sº404</t>
  </si>
  <si>
    <t>432.15</t>
  </si>
  <si>
    <t>Sº419</t>
  </si>
  <si>
    <t>Sº420</t>
  </si>
  <si>
    <t>Sº502</t>
  </si>
  <si>
    <t>Sº406</t>
  </si>
  <si>
    <t>Sº407</t>
  </si>
  <si>
    <t>Sº408</t>
  </si>
  <si>
    <t>Sº409</t>
  </si>
  <si>
    <t>Sº410</t>
  </si>
  <si>
    <t>Sº411</t>
  </si>
  <si>
    <t>Sº412</t>
  </si>
  <si>
    <t>Sº413</t>
  </si>
  <si>
    <t>Sº414</t>
  </si>
  <si>
    <t>Sº415</t>
  </si>
  <si>
    <t>Sº416</t>
  </si>
  <si>
    <t>Cobertura2023</t>
  </si>
  <si>
    <t>Sº505</t>
  </si>
  <si>
    <r>
      <t xml:space="preserve">CI1. Algias vertebrales                                                                            49.693                  53,2              52.005                </t>
    </r>
    <r>
      <rPr>
        <b/>
        <sz val="7"/>
        <color rgb="FF7F7F7F"/>
        <rFont val="Montserrat Medium"/>
      </rPr>
      <t xml:space="preserve">54,9                                                                                   </t>
    </r>
  </si>
  <si>
    <r>
      <t xml:space="preserve">CI2. Tendinopatías o esguinces del miembro superior (               28.038                 40,6              37.904                </t>
    </r>
    <r>
      <rPr>
        <b/>
        <sz val="7"/>
        <color rgb="FF7F7F7F"/>
        <rFont val="Montserrat Medium"/>
      </rPr>
      <t>54,3</t>
    </r>
  </si>
  <si>
    <r>
      <t xml:space="preserve">CI3. Coxalgia, gonalgia o patología del tobillo/pie                          34.002                 46,6              39.526                 </t>
    </r>
    <r>
      <rPr>
        <b/>
        <sz val="7"/>
        <color rgb="FF7F7F7F"/>
        <rFont val="Montserrat Medium"/>
      </rPr>
      <t>53,6</t>
    </r>
  </si>
  <si>
    <t>Sº506a</t>
  </si>
  <si>
    <t>Sº506c</t>
  </si>
  <si>
    <t>Sº506b</t>
  </si>
  <si>
    <t>Fuente: e-SOAP</t>
  </si>
  <si>
    <t>Frecuentación: promedio de consultas al año por ciudadano con Tarjeta Sanitaria Individual</t>
  </si>
  <si>
    <t>Presión asistencial: promedio de pacientes atendidos por día de consulta</t>
  </si>
  <si>
    <t>Número de consultas atendidas</t>
  </si>
  <si>
    <t>558,91%*</t>
  </si>
  <si>
    <t>Fuente: Gerencia Asistencial de Atención Primaria</t>
  </si>
  <si>
    <t>*Los puntos PAC entran en funcionamiento el 28 de octubre de 2022</t>
  </si>
  <si>
    <t>% Var 22-21</t>
  </si>
  <si>
    <t>Sº101</t>
  </si>
  <si>
    <t>Sº102</t>
  </si>
  <si>
    <t>Sº103</t>
  </si>
  <si>
    <t>Sº104</t>
  </si>
  <si>
    <t>Sº105</t>
  </si>
  <si>
    <t>Sº106</t>
  </si>
  <si>
    <t>Sº107</t>
  </si>
  <si>
    <t>Sº201</t>
  </si>
  <si>
    <t>Actividad 2023</t>
  </si>
  <si>
    <t>UAR</t>
  </si>
  <si>
    <t>Nº VISITAS A LAS RESIDENCIAS</t>
  </si>
  <si>
    <t>Nº DE  REUNIONES  CENTRO DE SALUD</t>
  </si>
  <si>
    <t>VACUNAS NO COVID</t>
  </si>
  <si>
    <t xml:space="preserve">VACUNAS COVID </t>
  </si>
  <si>
    <t xml:space="preserve">Intervenciones Comunitarias en residencias </t>
  </si>
  <si>
    <t>ADMINISTRATIVO</t>
  </si>
  <si>
    <t>ENFERMERA</t>
  </si>
  <si>
    <t>MÉDICO</t>
  </si>
  <si>
    <t>TOTAL</t>
  </si>
  <si>
    <t>Actividad CATs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</si>
</sst>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4"/>
      <color theme="1" tint="0.499984740745262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22"/>
      <color theme="1" tint="0.499984740745262"/>
      <name val="Calibri"/>
      <family val="2"/>
      <scheme val="minor"/>
    </font>
    <font>
      <sz val="8"/>
      <color rgb="FF7F7F7F"/>
      <name val="Montserrat Medium"/>
    </font>
    <font>
      <b/>
      <sz val="10"/>
      <color rgb="FF595959"/>
      <name val="Montserrat Medium"/>
    </font>
    <font>
      <b/>
      <sz val="9"/>
      <color rgb="FF31849B"/>
      <name val="Montserrat Medium"/>
    </font>
    <font>
      <sz val="9"/>
      <color rgb="FF31849B"/>
      <name val="Montserrat Medium"/>
    </font>
    <font>
      <b/>
      <sz val="8"/>
      <color rgb="FF7F7F7F"/>
      <name val="Montserrat Medium"/>
    </font>
    <font>
      <sz val="7"/>
      <color rgb="FF7F7F7F"/>
      <name val="Montserrat SemiBold"/>
    </font>
    <font>
      <b/>
      <sz val="7"/>
      <color rgb="FF7F7F7F"/>
      <name val="Montserrat Medium"/>
    </font>
    <font>
      <sz val="7"/>
      <color rgb="FF7F7F7F"/>
      <name val="Montserrat Medium"/>
    </font>
    <font>
      <sz val="8"/>
      <color rgb="FF7F7F7F"/>
      <name val="Montserrat SemiBold"/>
    </font>
    <font>
      <b/>
      <sz val="7"/>
      <color rgb="FF7F7F7F"/>
      <name val="Montserrat SemiBold"/>
    </font>
    <font>
      <b/>
      <sz val="6"/>
      <color rgb="FF7F7F7F"/>
      <name val="Montserrat Medium"/>
    </font>
    <font>
      <sz val="9"/>
      <color rgb="FF7F7F7F"/>
      <name val="Montserrat Medium"/>
    </font>
    <font>
      <b/>
      <sz val="9"/>
      <color rgb="FF7F7F7F"/>
      <name val="Montserrat Medium"/>
    </font>
    <font>
      <i/>
      <sz val="8"/>
      <color rgb="FF7F7F7F"/>
      <name val="Montserrat Medium"/>
    </font>
    <font>
      <sz val="10"/>
      <color rgb="FF7F7F7F"/>
      <name val="Montserrat SemiBold"/>
    </font>
    <font>
      <sz val="10"/>
      <color theme="1"/>
      <name val="Montserrat Medium"/>
    </font>
  </fonts>
  <fills count="4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Font="1" applyFill="1" applyBorder="1"/>
    <xf numFmtId="0" fontId="3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/>
    </xf>
    <xf numFmtId="0" fontId="12" fillId="0" borderId="2" xfId="0" applyFont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justify" vertical="center"/>
    </xf>
    <xf numFmtId="0" fontId="13" fillId="0" borderId="2" xfId="0" applyFont="1" applyBorder="1" applyAlignment="1">
      <alignment horizontal="right" vertical="center"/>
    </xf>
    <xf numFmtId="0" fontId="12" fillId="0" borderId="2" xfId="0" applyFont="1" applyBorder="1" applyAlignment="1">
      <alignment horizontal="right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justify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16" fillId="0" borderId="2" xfId="0" applyFont="1" applyBorder="1" applyAlignment="1">
      <alignment horizontal="left" vertical="center" wrapText="1"/>
    </xf>
    <xf numFmtId="0" fontId="0" fillId="0" borderId="4" xfId="0" applyBorder="1"/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right"/>
    </xf>
    <xf numFmtId="0" fontId="16" fillId="0" borderId="4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right" vertical="center" wrapText="1"/>
    </xf>
    <xf numFmtId="0" fontId="16" fillId="0" borderId="2" xfId="0" applyFont="1" applyBorder="1" applyAlignment="1">
      <alignment horizontal="center" vertical="center"/>
    </xf>
    <xf numFmtId="3" fontId="20" fillId="0" borderId="2" xfId="0" applyNumberFormat="1" applyFont="1" applyBorder="1" applyAlignment="1">
      <alignment horizontal="right" vertical="center" wrapText="1"/>
    </xf>
    <xf numFmtId="3" fontId="20" fillId="3" borderId="2" xfId="0" applyNumberFormat="1" applyFont="1" applyFill="1" applyBorder="1" applyAlignment="1">
      <alignment horizontal="right" vertical="center" wrapText="1"/>
    </xf>
    <xf numFmtId="10" fontId="21" fillId="0" borderId="2" xfId="0" applyNumberFormat="1" applyFont="1" applyBorder="1" applyAlignment="1">
      <alignment horizontal="right" vertical="center" wrapText="1"/>
    </xf>
    <xf numFmtId="0" fontId="20" fillId="0" borderId="2" xfId="0" applyFont="1" applyBorder="1" applyAlignment="1">
      <alignment horizontal="right" vertical="center" wrapText="1"/>
    </xf>
    <xf numFmtId="0" fontId="20" fillId="3" borderId="2" xfId="0" applyFont="1" applyFill="1" applyBorder="1" applyAlignment="1">
      <alignment horizontal="right" vertical="center" wrapText="1"/>
    </xf>
    <xf numFmtId="0" fontId="22" fillId="0" borderId="0" xfId="0" applyFont="1" applyAlignment="1">
      <alignment horizontal="justify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top" wrapText="1"/>
    </xf>
    <xf numFmtId="0" fontId="22" fillId="0" borderId="3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justify" vertical="center" wrapText="1"/>
    </xf>
    <xf numFmtId="0" fontId="17" fillId="2" borderId="1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1" fillId="2" borderId="1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3" fontId="20" fillId="3" borderId="2" xfId="0" applyNumberFormat="1" applyFont="1" applyFill="1" applyBorder="1" applyAlignment="1">
      <alignment horizontal="center" vertical="center" wrapText="1"/>
    </xf>
    <xf numFmtId="3" fontId="20" fillId="0" borderId="2" xfId="0" applyNumberFormat="1" applyFont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justify" vertical="center"/>
    </xf>
    <xf numFmtId="0" fontId="9" fillId="2" borderId="1" xfId="0" applyFont="1" applyFill="1" applyBorder="1" applyAlignment="1">
      <alignment vertical="center"/>
    </xf>
    <xf numFmtId="0" fontId="21" fillId="2" borderId="1" xfId="0" applyFont="1" applyFill="1" applyBorder="1" applyAlignment="1">
      <alignment horizontal="right" vertical="center"/>
    </xf>
    <xf numFmtId="0" fontId="20" fillId="0" borderId="2" xfId="0" applyFont="1" applyBorder="1" applyAlignment="1">
      <alignment horizontal="left" vertical="center"/>
    </xf>
    <xf numFmtId="3" fontId="20" fillId="0" borderId="2" xfId="0" applyNumberFormat="1" applyFont="1" applyBorder="1" applyAlignment="1">
      <alignment horizontal="right" vertical="center"/>
    </xf>
    <xf numFmtId="3" fontId="20" fillId="3" borderId="2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Atención</a:t>
            </a:r>
            <a:r>
              <a:rPr lang="es-ES" baseline="0"/>
              <a:t> al niño y al adolescente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'CSE Niño y Adolescente'!$B$13</c:f>
              <c:strCache>
                <c:ptCount val="1"/>
                <c:pt idx="0">
                  <c:v>Cobertura 2022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'CSE Niño y Adolescente'!$A$14:$A$21</c:f>
              <c:strCache>
                <c:ptCount val="8"/>
                <c:pt idx="0">
                  <c:v>Sº101</c:v>
                </c:pt>
                <c:pt idx="1">
                  <c:v>Sº102</c:v>
                </c:pt>
                <c:pt idx="2">
                  <c:v>Sº103</c:v>
                </c:pt>
                <c:pt idx="3">
                  <c:v>Sº104</c:v>
                </c:pt>
                <c:pt idx="4">
                  <c:v>Sº105</c:v>
                </c:pt>
                <c:pt idx="5">
                  <c:v>Sº106</c:v>
                </c:pt>
                <c:pt idx="6">
                  <c:v>Sº107</c:v>
                </c:pt>
                <c:pt idx="7">
                  <c:v>Sº201</c:v>
                </c:pt>
              </c:strCache>
            </c:strRef>
          </c:cat>
          <c:val>
            <c:numRef>
              <c:f>'CSE Niño y Adolescente'!$B$14:$B$21</c:f>
              <c:numCache>
                <c:formatCode>General</c:formatCode>
                <c:ptCount val="8"/>
                <c:pt idx="0">
                  <c:v>67.599999999999994</c:v>
                </c:pt>
                <c:pt idx="1">
                  <c:v>74.8</c:v>
                </c:pt>
                <c:pt idx="2">
                  <c:v>83.8</c:v>
                </c:pt>
                <c:pt idx="3">
                  <c:v>92.4</c:v>
                </c:pt>
                <c:pt idx="4">
                  <c:v>68.400000000000006</c:v>
                </c:pt>
                <c:pt idx="5">
                  <c:v>22.4</c:v>
                </c:pt>
                <c:pt idx="6">
                  <c:v>13.5</c:v>
                </c:pt>
                <c:pt idx="7">
                  <c:v>21.9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40-48ED-9B7B-C0F3960C5A8D}"/>
            </c:ext>
          </c:extLst>
        </c:ser>
        <c:ser>
          <c:idx val="1"/>
          <c:order val="1"/>
          <c:tx>
            <c:strRef>
              <c:f>'CSE Niño y Adolescente'!$C$13</c:f>
              <c:strCache>
                <c:ptCount val="1"/>
                <c:pt idx="0">
                  <c:v>Cobertura 2023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'CSE Niño y Adolescente'!$A$14:$A$21</c:f>
              <c:strCache>
                <c:ptCount val="8"/>
                <c:pt idx="0">
                  <c:v>Sº101</c:v>
                </c:pt>
                <c:pt idx="1">
                  <c:v>Sº102</c:v>
                </c:pt>
                <c:pt idx="2">
                  <c:v>Sº103</c:v>
                </c:pt>
                <c:pt idx="3">
                  <c:v>Sº104</c:v>
                </c:pt>
                <c:pt idx="4">
                  <c:v>Sº105</c:v>
                </c:pt>
                <c:pt idx="5">
                  <c:v>Sº106</c:v>
                </c:pt>
                <c:pt idx="6">
                  <c:v>Sº107</c:v>
                </c:pt>
                <c:pt idx="7">
                  <c:v>Sº201</c:v>
                </c:pt>
              </c:strCache>
            </c:strRef>
          </c:cat>
          <c:val>
            <c:numRef>
              <c:f>'CSE Niño y Adolescente'!$C$14:$C$21</c:f>
              <c:numCache>
                <c:formatCode>General</c:formatCode>
                <c:ptCount val="8"/>
                <c:pt idx="0">
                  <c:v>72.400000000000006</c:v>
                </c:pt>
                <c:pt idx="1">
                  <c:v>79.3</c:v>
                </c:pt>
                <c:pt idx="2">
                  <c:v>81.599999999999994</c:v>
                </c:pt>
                <c:pt idx="3">
                  <c:v>93.4</c:v>
                </c:pt>
                <c:pt idx="4">
                  <c:v>62.3</c:v>
                </c:pt>
                <c:pt idx="5">
                  <c:v>23.3</c:v>
                </c:pt>
                <c:pt idx="6">
                  <c:v>16.7</c:v>
                </c:pt>
                <c:pt idx="7">
                  <c:v>18.2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40-48ED-9B7B-C0F3960C5A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6846288"/>
        <c:axId val="516852848"/>
      </c:barChart>
      <c:catAx>
        <c:axId val="51684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6852848"/>
        <c:crosses val="autoZero"/>
        <c:auto val="1"/>
        <c:lblAlgn val="ctr"/>
        <c:lblOffset val="100"/>
        <c:noMultiLvlLbl val="0"/>
      </c:catAx>
      <c:valAx>
        <c:axId val="51685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6846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Atención a la mujer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'CSE Mujer'!$B$16</c:f>
              <c:strCache>
                <c:ptCount val="1"/>
                <c:pt idx="0">
                  <c:v>Cobertura  2022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'CSE Mujer'!$A$17:$A$25</c:f>
              <c:strCache>
                <c:ptCount val="9"/>
                <c:pt idx="0">
                  <c:v> Sº301</c:v>
                </c:pt>
                <c:pt idx="1">
                  <c:v>Sº302</c:v>
                </c:pt>
                <c:pt idx="2">
                  <c:v>Sº303</c:v>
                </c:pt>
                <c:pt idx="3">
                  <c:v>Sº304</c:v>
                </c:pt>
                <c:pt idx="4">
                  <c:v>Sº305</c:v>
                </c:pt>
                <c:pt idx="5">
                  <c:v>Sº306</c:v>
                </c:pt>
                <c:pt idx="6">
                  <c:v>Sº307(a)</c:v>
                </c:pt>
                <c:pt idx="7">
                  <c:v>Sº307(b)</c:v>
                </c:pt>
                <c:pt idx="8">
                  <c:v>Sº308</c:v>
                </c:pt>
              </c:strCache>
            </c:strRef>
          </c:cat>
          <c:val>
            <c:numRef>
              <c:f>'CSE Mujer'!$B$17:$B$25</c:f>
              <c:numCache>
                <c:formatCode>General</c:formatCode>
                <c:ptCount val="9"/>
                <c:pt idx="0">
                  <c:v>94.2</c:v>
                </c:pt>
                <c:pt idx="1">
                  <c:v>35.9</c:v>
                </c:pt>
                <c:pt idx="2">
                  <c:v>61.3</c:v>
                </c:pt>
                <c:pt idx="3">
                  <c:v>41.9</c:v>
                </c:pt>
                <c:pt idx="4">
                  <c:v>73.8</c:v>
                </c:pt>
                <c:pt idx="5">
                  <c:v>39.299999999999997</c:v>
                </c:pt>
                <c:pt idx="6">
                  <c:v>50.8</c:v>
                </c:pt>
                <c:pt idx="7">
                  <c:v>66.900000000000006</c:v>
                </c:pt>
                <c:pt idx="8">
                  <c:v>40.9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B6-47E6-9DA7-28A80EBFF00B}"/>
            </c:ext>
          </c:extLst>
        </c:ser>
        <c:ser>
          <c:idx val="1"/>
          <c:order val="1"/>
          <c:tx>
            <c:strRef>
              <c:f>'CSE Mujer'!$C$16</c:f>
              <c:strCache>
                <c:ptCount val="1"/>
                <c:pt idx="0">
                  <c:v>Cobertura  2023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'CSE Mujer'!$A$17:$A$25</c:f>
              <c:strCache>
                <c:ptCount val="9"/>
                <c:pt idx="0">
                  <c:v> Sº301</c:v>
                </c:pt>
                <c:pt idx="1">
                  <c:v>Sº302</c:v>
                </c:pt>
                <c:pt idx="2">
                  <c:v>Sº303</c:v>
                </c:pt>
                <c:pt idx="3">
                  <c:v>Sº304</c:v>
                </c:pt>
                <c:pt idx="4">
                  <c:v>Sº305</c:v>
                </c:pt>
                <c:pt idx="5">
                  <c:v>Sº306</c:v>
                </c:pt>
                <c:pt idx="6">
                  <c:v>Sº307(a)</c:v>
                </c:pt>
                <c:pt idx="7">
                  <c:v>Sº307(b)</c:v>
                </c:pt>
                <c:pt idx="8">
                  <c:v>Sº308</c:v>
                </c:pt>
              </c:strCache>
            </c:strRef>
          </c:cat>
          <c:val>
            <c:numRef>
              <c:f>'CSE Mujer'!$C$17:$C$25</c:f>
              <c:numCache>
                <c:formatCode>General</c:formatCode>
                <c:ptCount val="9"/>
                <c:pt idx="0">
                  <c:v>96.5</c:v>
                </c:pt>
                <c:pt idx="1">
                  <c:v>36.700000000000003</c:v>
                </c:pt>
                <c:pt idx="2">
                  <c:v>60.9</c:v>
                </c:pt>
                <c:pt idx="3">
                  <c:v>46.8</c:v>
                </c:pt>
                <c:pt idx="4">
                  <c:v>76.2</c:v>
                </c:pt>
                <c:pt idx="5">
                  <c:v>41.7</c:v>
                </c:pt>
                <c:pt idx="6">
                  <c:v>51.5</c:v>
                </c:pt>
                <c:pt idx="7">
                  <c:v>67.099999999999994</c:v>
                </c:pt>
                <c:pt idx="8">
                  <c:v>45.7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B6-47E6-9DA7-28A80EBFF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1477744"/>
        <c:axId val="511475776"/>
      </c:barChart>
      <c:catAx>
        <c:axId val="511477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1475776"/>
        <c:crosses val="autoZero"/>
        <c:auto val="1"/>
        <c:lblAlgn val="ctr"/>
        <c:lblOffset val="100"/>
        <c:noMultiLvlLbl val="0"/>
      </c:catAx>
      <c:valAx>
        <c:axId val="51147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1477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Servicios preventivos del Adulto</a:t>
            </a:r>
          </a:p>
        </c:rich>
      </c:tx>
      <c:layout>
        <c:manualLayout>
          <c:xMode val="edge"/>
          <c:yMode val="edge"/>
          <c:x val="0.33713888888888893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'CSE Adulto'!$B$12</c:f>
              <c:strCache>
                <c:ptCount val="1"/>
                <c:pt idx="0">
                  <c:v>Cobertura 2022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'CSE Adulto'!$A$13:$A$17</c:f>
              <c:strCache>
                <c:ptCount val="5"/>
                <c:pt idx="0">
                  <c:v>Sº401(a)</c:v>
                </c:pt>
                <c:pt idx="1">
                  <c:v>S401(b)</c:v>
                </c:pt>
                <c:pt idx="2">
                  <c:v>Sº402</c:v>
                </c:pt>
                <c:pt idx="3">
                  <c:v>Sº403</c:v>
                </c:pt>
                <c:pt idx="4">
                  <c:v>Sº404</c:v>
                </c:pt>
              </c:strCache>
            </c:strRef>
          </c:cat>
          <c:val>
            <c:numRef>
              <c:f>'CSE Adulto'!$B$13:$B$17</c:f>
              <c:numCache>
                <c:formatCode>General</c:formatCode>
                <c:ptCount val="5"/>
                <c:pt idx="0">
                  <c:v>59.7</c:v>
                </c:pt>
                <c:pt idx="1">
                  <c:v>19.899999999999999</c:v>
                </c:pt>
                <c:pt idx="2">
                  <c:v>55</c:v>
                </c:pt>
                <c:pt idx="3">
                  <c:v>30.6</c:v>
                </c:pt>
                <c:pt idx="4">
                  <c:v>18.399999999999999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80-46D8-AAAA-49D5A6B62562}"/>
            </c:ext>
          </c:extLst>
        </c:ser>
        <c:ser>
          <c:idx val="1"/>
          <c:order val="1"/>
          <c:tx>
            <c:strRef>
              <c:f>'CSE Adulto'!$C$12</c:f>
              <c:strCache>
                <c:ptCount val="1"/>
                <c:pt idx="0">
                  <c:v>Cobertura 2023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'CSE Adulto'!$A$13:$A$17</c:f>
              <c:strCache>
                <c:ptCount val="5"/>
                <c:pt idx="0">
                  <c:v>Sº401(a)</c:v>
                </c:pt>
                <c:pt idx="1">
                  <c:v>S401(b)</c:v>
                </c:pt>
                <c:pt idx="2">
                  <c:v>Sº402</c:v>
                </c:pt>
                <c:pt idx="3">
                  <c:v>Sº403</c:v>
                </c:pt>
                <c:pt idx="4">
                  <c:v>Sº404</c:v>
                </c:pt>
              </c:strCache>
            </c:strRef>
          </c:cat>
          <c:val>
            <c:numRef>
              <c:f>'CSE Adulto'!$C$13:$C$17</c:f>
              <c:numCache>
                <c:formatCode>General</c:formatCode>
                <c:ptCount val="5"/>
                <c:pt idx="0">
                  <c:v>57.3</c:v>
                </c:pt>
                <c:pt idx="1">
                  <c:v>19.5</c:v>
                </c:pt>
                <c:pt idx="2">
                  <c:v>55.6</c:v>
                </c:pt>
                <c:pt idx="3">
                  <c:v>30.7</c:v>
                </c:pt>
                <c:pt idx="4">
                  <c:v>20.9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80-46D8-AAAA-49D5A6B62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1381936"/>
        <c:axId val="511382264"/>
      </c:barChart>
      <c:catAx>
        <c:axId val="51138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1382264"/>
        <c:crosses val="autoZero"/>
        <c:auto val="1"/>
        <c:lblAlgn val="ctr"/>
        <c:lblOffset val="100"/>
        <c:noMultiLvlLbl val="0"/>
      </c:catAx>
      <c:valAx>
        <c:axId val="511382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1381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Patologías</a:t>
            </a:r>
            <a:r>
              <a:rPr lang="es-ES" baseline="0"/>
              <a:t> crónicas y problemas de salud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'CSE Crónicos'!$B$17</c:f>
              <c:strCache>
                <c:ptCount val="1"/>
                <c:pt idx="0">
                  <c:v>Cobertura 2022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'CSE Crónicos'!$A$18:$A$28</c:f>
              <c:strCache>
                <c:ptCount val="11"/>
                <c:pt idx="0">
                  <c:v>Sº406</c:v>
                </c:pt>
                <c:pt idx="1">
                  <c:v>Sº407</c:v>
                </c:pt>
                <c:pt idx="2">
                  <c:v>Sº408</c:v>
                </c:pt>
                <c:pt idx="3">
                  <c:v>Sº409</c:v>
                </c:pt>
                <c:pt idx="4">
                  <c:v>Sº410</c:v>
                </c:pt>
                <c:pt idx="5">
                  <c:v>Sº411</c:v>
                </c:pt>
                <c:pt idx="6">
                  <c:v>Sº412</c:v>
                </c:pt>
                <c:pt idx="7">
                  <c:v>Sº413</c:v>
                </c:pt>
                <c:pt idx="8">
                  <c:v>Sº414</c:v>
                </c:pt>
                <c:pt idx="9">
                  <c:v>Sº415</c:v>
                </c:pt>
                <c:pt idx="10">
                  <c:v>Sº416</c:v>
                </c:pt>
              </c:strCache>
            </c:strRef>
          </c:cat>
          <c:val>
            <c:numRef>
              <c:f>'CSE Crónicos'!$B$18:$B$28</c:f>
              <c:numCache>
                <c:formatCode>General</c:formatCode>
                <c:ptCount val="11"/>
                <c:pt idx="0">
                  <c:v>67.599999999999994</c:v>
                </c:pt>
                <c:pt idx="1">
                  <c:v>68.5</c:v>
                </c:pt>
                <c:pt idx="2">
                  <c:v>62.5</c:v>
                </c:pt>
                <c:pt idx="3">
                  <c:v>44.2</c:v>
                </c:pt>
                <c:pt idx="4">
                  <c:v>75.2</c:v>
                </c:pt>
                <c:pt idx="5">
                  <c:v>64.7</c:v>
                </c:pt>
                <c:pt idx="6">
                  <c:v>82.6</c:v>
                </c:pt>
                <c:pt idx="7">
                  <c:v>150.19999999999999</c:v>
                </c:pt>
                <c:pt idx="8">
                  <c:v>23.7</c:v>
                </c:pt>
                <c:pt idx="9">
                  <c:v>40.5</c:v>
                </c:pt>
                <c:pt idx="10">
                  <c:v>19.5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53-4BA4-8BFB-06184C500E10}"/>
            </c:ext>
          </c:extLst>
        </c:ser>
        <c:ser>
          <c:idx val="1"/>
          <c:order val="1"/>
          <c:tx>
            <c:strRef>
              <c:f>'CSE Crónicos'!$C$17</c:f>
              <c:strCache>
                <c:ptCount val="1"/>
                <c:pt idx="0">
                  <c:v>Cobertura 2023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'CSE Crónicos'!$A$18:$A$28</c:f>
              <c:strCache>
                <c:ptCount val="11"/>
                <c:pt idx="0">
                  <c:v>Sº406</c:v>
                </c:pt>
                <c:pt idx="1">
                  <c:v>Sº407</c:v>
                </c:pt>
                <c:pt idx="2">
                  <c:v>Sº408</c:v>
                </c:pt>
                <c:pt idx="3">
                  <c:v>Sº409</c:v>
                </c:pt>
                <c:pt idx="4">
                  <c:v>Sº410</c:v>
                </c:pt>
                <c:pt idx="5">
                  <c:v>Sº411</c:v>
                </c:pt>
                <c:pt idx="6">
                  <c:v>Sº412</c:v>
                </c:pt>
                <c:pt idx="7">
                  <c:v>Sº413</c:v>
                </c:pt>
                <c:pt idx="8">
                  <c:v>Sº414</c:v>
                </c:pt>
                <c:pt idx="9">
                  <c:v>Sº415</c:v>
                </c:pt>
                <c:pt idx="10">
                  <c:v>Sº416</c:v>
                </c:pt>
              </c:strCache>
            </c:strRef>
          </c:cat>
          <c:val>
            <c:numRef>
              <c:f>'CSE Crónicos'!$C$18:$C$28</c:f>
              <c:numCache>
                <c:formatCode>General</c:formatCode>
                <c:ptCount val="11"/>
                <c:pt idx="0">
                  <c:v>67.7</c:v>
                </c:pt>
                <c:pt idx="1">
                  <c:v>69.400000000000006</c:v>
                </c:pt>
                <c:pt idx="2">
                  <c:v>64.2</c:v>
                </c:pt>
                <c:pt idx="3">
                  <c:v>44.9</c:v>
                </c:pt>
                <c:pt idx="4">
                  <c:v>75.3</c:v>
                </c:pt>
                <c:pt idx="5">
                  <c:v>65.8</c:v>
                </c:pt>
                <c:pt idx="6">
                  <c:v>82.3</c:v>
                </c:pt>
                <c:pt idx="7">
                  <c:v>153.19999999999999</c:v>
                </c:pt>
                <c:pt idx="8">
                  <c:v>23.8</c:v>
                </c:pt>
                <c:pt idx="9">
                  <c:v>45.5</c:v>
                </c:pt>
                <c:pt idx="10">
                  <c:v>19.8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53-4BA4-8BFB-06184C500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83125656"/>
        <c:axId val="483124672"/>
      </c:barChart>
      <c:catAx>
        <c:axId val="4831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3124672"/>
        <c:crosses val="autoZero"/>
        <c:auto val="1"/>
        <c:lblAlgn val="ctr"/>
        <c:lblOffset val="100"/>
        <c:noMultiLvlLbl val="0"/>
      </c:catAx>
      <c:valAx>
        <c:axId val="48312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3125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Personas mayores, deterioro cogintivo y cuidados paliativos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'CSEMayores.D.Cognitivo.C Paliat'!$B$10</c:f>
              <c:strCache>
                <c:ptCount val="1"/>
                <c:pt idx="0">
                  <c:v>Cobertura 2022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'CSEMayores.D.Cognitivo.C Paliat'!$A$11:$A$13</c:f>
              <c:strCache>
                <c:ptCount val="3"/>
                <c:pt idx="0">
                  <c:v>Sº419</c:v>
                </c:pt>
                <c:pt idx="1">
                  <c:v>Sº420</c:v>
                </c:pt>
                <c:pt idx="2">
                  <c:v>Sº502</c:v>
                </c:pt>
              </c:strCache>
            </c:strRef>
          </c:cat>
          <c:val>
            <c:numRef>
              <c:f>'CSEMayores.D.Cognitivo.C Paliat'!$B$11:$B$13</c:f>
              <c:numCache>
                <c:formatCode>General</c:formatCode>
                <c:ptCount val="3"/>
                <c:pt idx="0">
                  <c:v>48.3</c:v>
                </c:pt>
                <c:pt idx="1">
                  <c:v>37.5</c:v>
                </c:pt>
                <c:pt idx="2">
                  <c:v>124.9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7F-4229-B5A6-4D487AF15306}"/>
            </c:ext>
          </c:extLst>
        </c:ser>
        <c:ser>
          <c:idx val="1"/>
          <c:order val="1"/>
          <c:tx>
            <c:strRef>
              <c:f>'CSEMayores.D.Cognitivo.C Paliat'!$C$10</c:f>
              <c:strCache>
                <c:ptCount val="1"/>
                <c:pt idx="0">
                  <c:v>Cobertura 2023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'CSEMayores.D.Cognitivo.C Paliat'!$A$11:$A$13</c:f>
              <c:strCache>
                <c:ptCount val="3"/>
                <c:pt idx="0">
                  <c:v>Sº419</c:v>
                </c:pt>
                <c:pt idx="1">
                  <c:v>Sº420</c:v>
                </c:pt>
                <c:pt idx="2">
                  <c:v>Sº502</c:v>
                </c:pt>
              </c:strCache>
            </c:strRef>
          </c:cat>
          <c:val>
            <c:numRef>
              <c:f>'CSEMayores.D.Cognitivo.C Paliat'!$C$11:$C$13</c:f>
              <c:numCache>
                <c:formatCode>General</c:formatCode>
                <c:ptCount val="3"/>
                <c:pt idx="0">
                  <c:v>51.1</c:v>
                </c:pt>
                <c:pt idx="1">
                  <c:v>47.9</c:v>
                </c:pt>
                <c:pt idx="2">
                  <c:v>120.1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7F-4229-B5A6-4D487AF15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4345496"/>
        <c:axId val="514345824"/>
      </c:barChart>
      <c:catAx>
        <c:axId val="514345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4345824"/>
        <c:crosses val="autoZero"/>
        <c:auto val="1"/>
        <c:lblAlgn val="ctr"/>
        <c:lblOffset val="100"/>
        <c:noMultiLvlLbl val="0"/>
      </c:catAx>
      <c:valAx>
        <c:axId val="51434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4345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800" b="1">
                <a:effectLst/>
              </a:rPr>
              <a:t>Servicios de educación para la salud grupal, intervenciones comunitarias y detección de riesgo de maltrato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ES"/>
          </a:p>
        </c:rich>
      </c:tx>
      <c:layout>
        <c:manualLayout>
          <c:xMode val="edge"/>
          <c:yMode val="edge"/>
          <c:x val="0.14217464163133456"/>
          <c:y val="1.68442762634692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'CSE EpS, I.Comunitaria,Maltrato'!$B$14</c:f>
              <c:strCache>
                <c:ptCount val="1"/>
                <c:pt idx="0">
                  <c:v>Cobertura 2022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'CSE EpS, I.Comunitaria,Maltrato'!$A$15:$A$20</c:f>
              <c:strCache>
                <c:ptCount val="6"/>
                <c:pt idx="0">
                  <c:v>503</c:v>
                </c:pt>
                <c:pt idx="1">
                  <c:v>504</c:v>
                </c:pt>
                <c:pt idx="2">
                  <c:v>508a</c:v>
                </c:pt>
                <c:pt idx="3">
                  <c:v>507</c:v>
                </c:pt>
                <c:pt idx="4">
                  <c:v>508b</c:v>
                </c:pt>
                <c:pt idx="5">
                  <c:v>508c</c:v>
                </c:pt>
              </c:strCache>
            </c:strRef>
          </c:cat>
          <c:val>
            <c:numRef>
              <c:f>'CSE EpS, I.Comunitaria,Maltrato'!$B$15:$B$20</c:f>
              <c:numCache>
                <c:formatCode>General</c:formatCode>
                <c:ptCount val="6"/>
                <c:pt idx="0">
                  <c:v>3</c:v>
                </c:pt>
                <c:pt idx="1">
                  <c:v>11</c:v>
                </c:pt>
                <c:pt idx="2">
                  <c:v>14</c:v>
                </c:pt>
                <c:pt idx="3">
                  <c:v>100.7</c:v>
                </c:pt>
                <c:pt idx="4">
                  <c:v>0.7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F-4115-8D9C-BB3DCFC5D3C0}"/>
            </c:ext>
          </c:extLst>
        </c:ser>
        <c:ser>
          <c:idx val="1"/>
          <c:order val="1"/>
          <c:tx>
            <c:strRef>
              <c:f>'CSE EpS, I.Comunitaria,Maltrato'!$C$14</c:f>
              <c:strCache>
                <c:ptCount val="1"/>
                <c:pt idx="0">
                  <c:v>Cobertura2023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'CSE EpS, I.Comunitaria,Maltrato'!$A$15:$A$20</c:f>
              <c:strCache>
                <c:ptCount val="6"/>
                <c:pt idx="0">
                  <c:v>503</c:v>
                </c:pt>
                <c:pt idx="1">
                  <c:v>504</c:v>
                </c:pt>
                <c:pt idx="2">
                  <c:v>508a</c:v>
                </c:pt>
                <c:pt idx="3">
                  <c:v>507</c:v>
                </c:pt>
                <c:pt idx="4">
                  <c:v>508b</c:v>
                </c:pt>
                <c:pt idx="5">
                  <c:v>508c</c:v>
                </c:pt>
              </c:strCache>
            </c:strRef>
          </c:cat>
          <c:val>
            <c:numRef>
              <c:f>'CSE EpS, I.Comunitaria,Maltrato'!$C$15:$C$20</c:f>
              <c:numCache>
                <c:formatCode>General</c:formatCode>
                <c:ptCount val="6"/>
                <c:pt idx="0">
                  <c:v>11</c:v>
                </c:pt>
                <c:pt idx="1">
                  <c:v>18</c:v>
                </c:pt>
                <c:pt idx="2">
                  <c:v>24</c:v>
                </c:pt>
                <c:pt idx="3">
                  <c:v>117.9</c:v>
                </c:pt>
                <c:pt idx="4">
                  <c:v>0.73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F-4115-8D9C-BB3DCFC5D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60256128"/>
        <c:axId val="660263672"/>
      </c:barChart>
      <c:catAx>
        <c:axId val="66025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0263672"/>
        <c:crosses val="autoZero"/>
        <c:auto val="1"/>
        <c:lblAlgn val="ctr"/>
        <c:lblOffset val="100"/>
        <c:noMultiLvlLbl val="0"/>
      </c:catAx>
      <c:valAx>
        <c:axId val="660263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0256128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Cirugía menor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'CSE Otros Servicios'!$A$12</c:f>
              <c:strCache>
                <c:ptCount val="1"/>
                <c:pt idx="0">
                  <c:v>Sº505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'CSE Otros Servicios'!$B$11:$C$11</c:f>
              <c:strCache>
                <c:ptCount val="2"/>
                <c:pt idx="0">
                  <c:v>Cobertura 2022</c:v>
                </c:pt>
                <c:pt idx="1">
                  <c:v>Cobertura 2023</c:v>
                </c:pt>
              </c:strCache>
            </c:strRef>
          </c:cat>
          <c:val>
            <c:numRef>
              <c:f>'CSE Otros Servicios'!$B$12:$C$12</c:f>
              <c:numCache>
                <c:formatCode>General</c:formatCode>
                <c:ptCount val="2"/>
                <c:pt idx="0">
                  <c:v>37.299999999999997</c:v>
                </c:pt>
                <c:pt idx="1">
                  <c:v>44.2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7B-48D6-91DA-4F4CD390D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2868864"/>
        <c:axId val="482869192"/>
      </c:barChart>
      <c:catAx>
        <c:axId val="48286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2869192"/>
        <c:crosses val="autoZero"/>
        <c:auto val="1"/>
        <c:lblAlgn val="ctr"/>
        <c:lblOffset val="100"/>
        <c:noMultiLvlLbl val="0"/>
      </c:catAx>
      <c:valAx>
        <c:axId val="482869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2868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Atención</a:t>
            </a:r>
            <a:r>
              <a:rPr lang="es-ES" baseline="0"/>
              <a:t> Fisioterápica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'CSE Fisioterapia'!$B$11</c:f>
              <c:strCache>
                <c:ptCount val="1"/>
                <c:pt idx="0">
                  <c:v>Cobertura 2022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'CSE Fisioterapia'!$A$12:$A$14</c:f>
              <c:strCache>
                <c:ptCount val="3"/>
                <c:pt idx="0">
                  <c:v>Sº506a</c:v>
                </c:pt>
                <c:pt idx="1">
                  <c:v>Sº506b</c:v>
                </c:pt>
                <c:pt idx="2">
                  <c:v>Sº506c</c:v>
                </c:pt>
              </c:strCache>
            </c:strRef>
          </c:cat>
          <c:val>
            <c:numRef>
              <c:f>'CSE Fisioterapia'!$B$12:$B$14</c:f>
              <c:numCache>
                <c:formatCode>General</c:formatCode>
                <c:ptCount val="3"/>
                <c:pt idx="0">
                  <c:v>53.2</c:v>
                </c:pt>
                <c:pt idx="1">
                  <c:v>40.6</c:v>
                </c:pt>
                <c:pt idx="2">
                  <c:v>46.6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E4-4426-8AA3-3D9A6B3DE31B}"/>
            </c:ext>
          </c:extLst>
        </c:ser>
        <c:ser>
          <c:idx val="1"/>
          <c:order val="1"/>
          <c:tx>
            <c:strRef>
              <c:f>'CSE Fisioterapia'!$C$11</c:f>
              <c:strCache>
                <c:ptCount val="1"/>
                <c:pt idx="0">
                  <c:v>Cobertura2023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'CSE Fisioterapia'!$A$12:$A$14</c:f>
              <c:strCache>
                <c:ptCount val="3"/>
                <c:pt idx="0">
                  <c:v>Sº506a</c:v>
                </c:pt>
                <c:pt idx="1">
                  <c:v>Sº506b</c:v>
                </c:pt>
                <c:pt idx="2">
                  <c:v>Sº506c</c:v>
                </c:pt>
              </c:strCache>
            </c:strRef>
          </c:cat>
          <c:val>
            <c:numRef>
              <c:f>'CSE Fisioterapia'!$C$12:$C$14</c:f>
              <c:numCache>
                <c:formatCode>General</c:formatCode>
                <c:ptCount val="3"/>
                <c:pt idx="0">
                  <c:v>54.9</c:v>
                </c:pt>
                <c:pt idx="1">
                  <c:v>54.3</c:v>
                </c:pt>
                <c:pt idx="2">
                  <c:v>53.6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E4-4426-8AA3-3D9A6B3DE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34137592"/>
        <c:axId val="634134968"/>
      </c:barChart>
      <c:catAx>
        <c:axId val="634137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34134968"/>
        <c:crosses val="autoZero"/>
        <c:auto val="1"/>
        <c:lblAlgn val="ctr"/>
        <c:lblOffset val="100"/>
        <c:noMultiLvlLbl val="0"/>
      </c:catAx>
      <c:valAx>
        <c:axId val="634134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34137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11</xdr:row>
      <xdr:rowOff>142875</xdr:rowOff>
    </xdr:from>
    <xdr:to>
      <xdr:col>10</xdr:col>
      <xdr:colOff>79375</xdr:colOff>
      <xdr:row>26</xdr:row>
      <xdr:rowOff>73025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511175</xdr:colOff>
      <xdr:row>11</xdr:row>
      <xdr:rowOff>142875</xdr:rowOff>
    </xdr:from>
    <xdr:to>
      <xdr:col>9</xdr:col>
      <xdr:colOff>365125</xdr:colOff>
      <xdr:row>26</xdr:row>
      <xdr:rowOff>60325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276225</xdr:colOff>
      <xdr:row>11</xdr:row>
      <xdr:rowOff>53975</xdr:rowOff>
    </xdr:from>
    <xdr:to>
      <xdr:col>9</xdr:col>
      <xdr:colOff>682625</xdr:colOff>
      <xdr:row>26</xdr:row>
      <xdr:rowOff>3175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612775</xdr:colOff>
      <xdr:row>8</xdr:row>
      <xdr:rowOff>282575</xdr:rowOff>
    </xdr:from>
    <xdr:to>
      <xdr:col>9</xdr:col>
      <xdr:colOff>396875</xdr:colOff>
      <xdr:row>22</xdr:row>
      <xdr:rowOff>53975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549275</xdr:colOff>
      <xdr:row>7</xdr:row>
      <xdr:rowOff>168275</xdr:rowOff>
    </xdr:from>
    <xdr:to>
      <xdr:col>9</xdr:col>
      <xdr:colOff>485775</xdr:colOff>
      <xdr:row>22</xdr:row>
      <xdr:rowOff>130175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962024</xdr:colOff>
      <xdr:row>12</xdr:row>
      <xdr:rowOff>180974</xdr:rowOff>
    </xdr:from>
    <xdr:to>
      <xdr:col>12</xdr:col>
      <xdr:colOff>314324</xdr:colOff>
      <xdr:row>32</xdr:row>
      <xdr:rowOff>31750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669925</xdr:colOff>
      <xdr:row>11</xdr:row>
      <xdr:rowOff>187325</xdr:rowOff>
    </xdr:from>
    <xdr:to>
      <xdr:col>11</xdr:col>
      <xdr:colOff>669925</xdr:colOff>
      <xdr:row>26</xdr:row>
      <xdr:rowOff>161925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11</xdr:row>
      <xdr:rowOff>142875</xdr:rowOff>
    </xdr:from>
    <xdr:to>
      <xdr:col>9</xdr:col>
      <xdr:colOff>142875</xdr:colOff>
      <xdr:row>26</xdr:row>
      <xdr:rowOff>28575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A10" sqref="A10:G10"/>
    </sheetView>
  </sheetViews>
  <sheetFormatPr baseColWidth="10" defaultColWidth="11.42578125" defaultRowHeight="15" x14ac:dyDescent="0.25"/>
  <cols>
    <col min="1" max="3" width="11.42578125" style="5"/>
    <col min="4" max="4" width="69.140625" style="5" customWidth="1"/>
    <col min="5" max="16384" width="11.42578125" style="5"/>
  </cols>
  <sheetData>
    <row r="3" spans="1:8" x14ac:dyDescent="0.25">
      <c r="B3" s="6"/>
    </row>
    <row r="4" spans="1:8" ht="46.5" x14ac:dyDescent="0.25">
      <c r="A4" s="48" t="s">
        <v>86</v>
      </c>
      <c r="B4" s="48"/>
      <c r="C4" s="48"/>
      <c r="D4" s="48"/>
      <c r="E4" s="48"/>
      <c r="F4" s="48"/>
      <c r="G4" s="48"/>
    </row>
    <row r="5" spans="1:8" x14ac:dyDescent="0.25">
      <c r="A5" s="1"/>
      <c r="B5" s="1"/>
      <c r="C5" s="1"/>
      <c r="D5" s="1"/>
      <c r="E5" s="1"/>
      <c r="F5" s="1"/>
      <c r="G5" s="1"/>
    </row>
    <row r="6" spans="1:8" x14ac:dyDescent="0.25">
      <c r="A6" s="1"/>
      <c r="B6" s="1"/>
      <c r="C6" s="1"/>
      <c r="D6" s="1"/>
      <c r="E6" s="1"/>
      <c r="F6" s="1"/>
      <c r="G6" s="1"/>
    </row>
    <row r="7" spans="1:8" x14ac:dyDescent="0.25">
      <c r="A7" s="1"/>
      <c r="B7" s="1"/>
      <c r="C7" s="1"/>
      <c r="D7" s="1"/>
      <c r="E7" s="1"/>
      <c r="F7" s="1"/>
      <c r="G7" s="1"/>
    </row>
    <row r="8" spans="1:8" x14ac:dyDescent="0.25">
      <c r="A8" s="1"/>
      <c r="B8" s="1"/>
      <c r="C8" s="1"/>
      <c r="D8" s="1"/>
      <c r="E8" s="1"/>
      <c r="F8" s="1"/>
      <c r="G8" s="1"/>
    </row>
    <row r="9" spans="1:8" x14ac:dyDescent="0.25">
      <c r="A9" s="1"/>
      <c r="B9" s="1"/>
      <c r="C9" s="1"/>
      <c r="D9" s="1"/>
      <c r="E9" s="1"/>
      <c r="F9" s="1"/>
      <c r="G9" s="1"/>
    </row>
    <row r="10" spans="1:8" ht="36" x14ac:dyDescent="0.25">
      <c r="A10" s="49" t="s">
        <v>0</v>
      </c>
      <c r="B10" s="49"/>
      <c r="C10" s="49"/>
      <c r="D10" s="49"/>
      <c r="E10" s="49"/>
      <c r="F10" s="49"/>
      <c r="G10" s="49"/>
    </row>
    <row r="14" spans="1:8" ht="31.5" x14ac:dyDescent="0.25">
      <c r="A14" s="50" t="s">
        <v>1</v>
      </c>
      <c r="B14" s="50"/>
      <c r="C14" s="50"/>
      <c r="D14" s="50"/>
      <c r="E14" s="50"/>
      <c r="F14" s="50"/>
      <c r="G14" s="50"/>
      <c r="H14" s="7"/>
    </row>
    <row r="15" spans="1:8" x14ac:dyDescent="0.25">
      <c r="A15" s="2"/>
      <c r="B15" s="2"/>
      <c r="C15" s="2"/>
      <c r="D15" s="2"/>
      <c r="E15" s="2"/>
      <c r="F15" s="2"/>
      <c r="G15" s="2"/>
    </row>
    <row r="16" spans="1:8" x14ac:dyDescent="0.25">
      <c r="A16" s="2"/>
      <c r="B16" s="2"/>
      <c r="C16" s="2"/>
      <c r="D16" s="2"/>
      <c r="E16" s="2"/>
      <c r="F16" s="2"/>
      <c r="G16" s="2"/>
    </row>
    <row r="17" spans="1:8" x14ac:dyDescent="0.25">
      <c r="A17" s="2"/>
      <c r="B17" s="2"/>
      <c r="C17" s="2"/>
      <c r="D17" s="2"/>
      <c r="E17" s="2"/>
      <c r="F17" s="2"/>
      <c r="G17" s="2"/>
    </row>
    <row r="18" spans="1:8" ht="31.5" x14ac:dyDescent="0.25">
      <c r="A18" s="51" t="s">
        <v>2</v>
      </c>
      <c r="B18" s="51"/>
      <c r="C18" s="51"/>
      <c r="D18" s="51"/>
      <c r="E18" s="51"/>
      <c r="F18" s="51"/>
      <c r="G18" s="51"/>
      <c r="H18" s="8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H10" sqref="H10"/>
    </sheetView>
  </sheetViews>
  <sheetFormatPr baseColWidth="10" defaultRowHeight="15" x14ac:dyDescent="0.25"/>
  <cols>
    <col min="2" max="2" width="39.42578125" customWidth="1"/>
    <col min="3" max="3" width="15.140625" customWidth="1"/>
    <col min="5" max="5" width="16" customWidth="1"/>
  </cols>
  <sheetData>
    <row r="1" spans="1:6" ht="15.75" thickBot="1" x14ac:dyDescent="0.3">
      <c r="A1" s="57" t="s">
        <v>17</v>
      </c>
      <c r="B1" s="57"/>
      <c r="C1" s="57"/>
      <c r="D1" s="57"/>
      <c r="E1" s="57"/>
      <c r="F1" s="57"/>
    </row>
    <row r="2" spans="1:6" ht="15.75" thickBot="1" x14ac:dyDescent="0.3">
      <c r="A2" s="58" t="s">
        <v>18</v>
      </c>
      <c r="B2" s="58" t="s">
        <v>19</v>
      </c>
      <c r="C2" s="60" t="s">
        <v>20</v>
      </c>
      <c r="D2" s="60"/>
      <c r="E2" s="60" t="s">
        <v>88</v>
      </c>
      <c r="F2" s="60"/>
    </row>
    <row r="3" spans="1:6" ht="15.75" thickBot="1" x14ac:dyDescent="0.3">
      <c r="A3" s="59"/>
      <c r="B3" s="59"/>
      <c r="C3" s="29" t="s">
        <v>21</v>
      </c>
      <c r="D3" s="28" t="s">
        <v>45</v>
      </c>
      <c r="E3" s="29" t="s">
        <v>21</v>
      </c>
      <c r="F3" s="28" t="s">
        <v>32</v>
      </c>
    </row>
    <row r="4" spans="1:6" ht="15.75" thickBot="1" x14ac:dyDescent="0.3">
      <c r="A4" s="23">
        <v>401</v>
      </c>
      <c r="B4" s="30" t="s">
        <v>46</v>
      </c>
      <c r="C4" s="25">
        <v>955419</v>
      </c>
      <c r="D4" s="26">
        <v>59.7</v>
      </c>
      <c r="E4" s="25">
        <v>944360</v>
      </c>
      <c r="F4" s="27">
        <v>57.3</v>
      </c>
    </row>
    <row r="5" spans="1:6" ht="15.75" thickBot="1" x14ac:dyDescent="0.3">
      <c r="A5" s="23">
        <v>401</v>
      </c>
      <c r="B5" s="30" t="s">
        <v>47</v>
      </c>
      <c r="C5" s="25">
        <v>148666</v>
      </c>
      <c r="D5" s="26">
        <v>19.899999999999999</v>
      </c>
      <c r="E5" s="25">
        <v>158464</v>
      </c>
      <c r="F5" s="27">
        <v>19.5</v>
      </c>
    </row>
    <row r="6" spans="1:6" ht="15.75" thickBot="1" x14ac:dyDescent="0.3">
      <c r="A6" s="23">
        <v>402</v>
      </c>
      <c r="B6" s="30" t="s">
        <v>48</v>
      </c>
      <c r="C6" s="25">
        <v>3212118</v>
      </c>
      <c r="D6" s="26">
        <v>55</v>
      </c>
      <c r="E6" s="25">
        <v>3312889</v>
      </c>
      <c r="F6" s="27">
        <v>55.6</v>
      </c>
    </row>
    <row r="7" spans="1:6" ht="15.75" thickBot="1" x14ac:dyDescent="0.3">
      <c r="A7" s="23">
        <v>403</v>
      </c>
      <c r="B7" s="30" t="s">
        <v>49</v>
      </c>
      <c r="C7" s="25">
        <v>1892281</v>
      </c>
      <c r="D7" s="26">
        <v>30.6</v>
      </c>
      <c r="E7" s="25">
        <v>1915965</v>
      </c>
      <c r="F7" s="27">
        <v>30.7</v>
      </c>
    </row>
    <row r="8" spans="1:6" ht="18.75" thickBot="1" x14ac:dyDescent="0.3">
      <c r="A8" s="23">
        <v>404</v>
      </c>
      <c r="B8" s="30" t="s">
        <v>50</v>
      </c>
      <c r="C8" s="25">
        <v>1040407</v>
      </c>
      <c r="D8" s="26">
        <v>18.399999999999999</v>
      </c>
      <c r="E8" s="25">
        <v>1191779</v>
      </c>
      <c r="F8" s="27">
        <v>20.9</v>
      </c>
    </row>
    <row r="12" spans="1:6" x14ac:dyDescent="0.25">
      <c r="A12" s="31"/>
      <c r="B12" s="34" t="s">
        <v>100</v>
      </c>
      <c r="C12" s="34" t="s">
        <v>101</v>
      </c>
    </row>
    <row r="13" spans="1:6" ht="15.75" thickBot="1" x14ac:dyDescent="0.3">
      <c r="A13" s="32" t="s">
        <v>102</v>
      </c>
      <c r="B13" s="26">
        <v>59.7</v>
      </c>
      <c r="C13" s="33">
        <v>57.3</v>
      </c>
    </row>
    <row r="14" spans="1:6" ht="15.75" thickBot="1" x14ac:dyDescent="0.3">
      <c r="A14" s="32" t="s">
        <v>103</v>
      </c>
      <c r="B14" s="26">
        <v>19.899999999999999</v>
      </c>
      <c r="C14" s="33">
        <v>19.5</v>
      </c>
    </row>
    <row r="15" spans="1:6" ht="15.75" thickBot="1" x14ac:dyDescent="0.3">
      <c r="A15" s="32" t="s">
        <v>104</v>
      </c>
      <c r="B15" s="26">
        <v>55</v>
      </c>
      <c r="C15" s="33">
        <v>55.6</v>
      </c>
    </row>
    <row r="16" spans="1:6" ht="15.75" thickBot="1" x14ac:dyDescent="0.3">
      <c r="A16" s="32" t="s">
        <v>105</v>
      </c>
      <c r="B16" s="26">
        <v>30.6</v>
      </c>
      <c r="C16" s="33">
        <v>30.7</v>
      </c>
    </row>
    <row r="17" spans="1:3" ht="15.75" thickBot="1" x14ac:dyDescent="0.3">
      <c r="A17" s="32" t="s">
        <v>106</v>
      </c>
      <c r="B17" s="26">
        <v>18.399999999999999</v>
      </c>
      <c r="C17" s="33">
        <v>20.9</v>
      </c>
    </row>
  </sheetData>
  <mergeCells count="5">
    <mergeCell ref="A1:F1"/>
    <mergeCell ref="A2:A3"/>
    <mergeCell ref="B2:B3"/>
    <mergeCell ref="C2:D2"/>
    <mergeCell ref="E2:F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H6" sqref="H6"/>
    </sheetView>
  </sheetViews>
  <sheetFormatPr baseColWidth="10" defaultRowHeight="15" x14ac:dyDescent="0.25"/>
  <cols>
    <col min="2" max="2" width="40.28515625" customWidth="1"/>
    <col min="3" max="3" width="20.42578125" customWidth="1"/>
    <col min="5" max="5" width="14" customWidth="1"/>
  </cols>
  <sheetData>
    <row r="1" spans="1:6" ht="15.75" thickBot="1" x14ac:dyDescent="0.3">
      <c r="A1" s="54" t="s">
        <v>17</v>
      </c>
      <c r="B1" s="54"/>
      <c r="C1" s="54"/>
      <c r="D1" s="54"/>
      <c r="E1" s="54"/>
      <c r="F1" s="54"/>
    </row>
    <row r="2" spans="1:6" ht="15.75" thickBot="1" x14ac:dyDescent="0.3">
      <c r="A2" s="58" t="s">
        <v>18</v>
      </c>
      <c r="B2" s="58" t="s">
        <v>19</v>
      </c>
      <c r="C2" s="60" t="s">
        <v>20</v>
      </c>
      <c r="D2" s="60"/>
      <c r="E2" s="60" t="s">
        <v>88</v>
      </c>
      <c r="F2" s="60"/>
    </row>
    <row r="3" spans="1:6" ht="15.75" thickBot="1" x14ac:dyDescent="0.3">
      <c r="A3" s="59"/>
      <c r="B3" s="59"/>
      <c r="C3" s="29" t="s">
        <v>21</v>
      </c>
      <c r="D3" s="28" t="s">
        <v>23</v>
      </c>
      <c r="E3" s="29" t="s">
        <v>21</v>
      </c>
      <c r="F3" s="28" t="s">
        <v>23</v>
      </c>
    </row>
    <row r="4" spans="1:6" ht="18.75" thickBot="1" x14ac:dyDescent="0.3">
      <c r="A4" s="23">
        <v>406</v>
      </c>
      <c r="B4" s="30" t="s">
        <v>51</v>
      </c>
      <c r="C4" s="25">
        <v>1132241</v>
      </c>
      <c r="D4" s="26">
        <v>67.599999999999994</v>
      </c>
      <c r="E4" s="25">
        <v>1155021</v>
      </c>
      <c r="F4" s="27">
        <v>67.7</v>
      </c>
    </row>
    <row r="5" spans="1:6" ht="18.75" thickBot="1" x14ac:dyDescent="0.3">
      <c r="A5" s="23">
        <v>407</v>
      </c>
      <c r="B5" s="30" t="s">
        <v>52</v>
      </c>
      <c r="C5" s="25">
        <v>418537</v>
      </c>
      <c r="D5" s="26">
        <v>68.5</v>
      </c>
      <c r="E5" s="26" t="s">
        <v>107</v>
      </c>
      <c r="F5" s="27">
        <v>69.400000000000006</v>
      </c>
    </row>
    <row r="6" spans="1:6" ht="18.75" thickBot="1" x14ac:dyDescent="0.3">
      <c r="A6" s="23">
        <v>408</v>
      </c>
      <c r="B6" s="30" t="s">
        <v>53</v>
      </c>
      <c r="C6" s="25">
        <v>739341</v>
      </c>
      <c r="D6" s="26">
        <v>62.5</v>
      </c>
      <c r="E6" s="25">
        <v>772637</v>
      </c>
      <c r="F6" s="27">
        <v>64.2</v>
      </c>
    </row>
    <row r="7" spans="1:6" ht="15.75" thickBot="1" x14ac:dyDescent="0.3">
      <c r="A7" s="23">
        <v>409</v>
      </c>
      <c r="B7" s="30" t="s">
        <v>54</v>
      </c>
      <c r="C7" s="25">
        <v>525254</v>
      </c>
      <c r="D7" s="26">
        <v>44.2</v>
      </c>
      <c r="E7" s="25">
        <v>539460</v>
      </c>
      <c r="F7" s="27">
        <v>44.9</v>
      </c>
    </row>
    <row r="8" spans="1:6" ht="18.75" thickBot="1" x14ac:dyDescent="0.3">
      <c r="A8" s="23">
        <v>410</v>
      </c>
      <c r="B8" s="30" t="s">
        <v>55</v>
      </c>
      <c r="C8" s="25">
        <v>143207</v>
      </c>
      <c r="D8" s="26">
        <v>75.2</v>
      </c>
      <c r="E8" s="25">
        <v>145529</v>
      </c>
      <c r="F8" s="27">
        <v>75.3</v>
      </c>
    </row>
    <row r="9" spans="1:6" ht="18.75" thickBot="1" x14ac:dyDescent="0.3">
      <c r="A9" s="23">
        <v>411</v>
      </c>
      <c r="B9" s="30" t="s">
        <v>56</v>
      </c>
      <c r="C9" s="25">
        <v>55842</v>
      </c>
      <c r="D9" s="26">
        <v>64.7</v>
      </c>
      <c r="E9" s="25">
        <v>58183</v>
      </c>
      <c r="F9" s="27">
        <v>65.8</v>
      </c>
    </row>
    <row r="10" spans="1:6" ht="18.75" thickBot="1" x14ac:dyDescent="0.3">
      <c r="A10" s="23">
        <v>412</v>
      </c>
      <c r="B10" s="30" t="s">
        <v>57</v>
      </c>
      <c r="C10" s="25">
        <v>60284</v>
      </c>
      <c r="D10" s="26">
        <v>82.6</v>
      </c>
      <c r="E10" s="25">
        <v>55068</v>
      </c>
      <c r="F10" s="27">
        <v>82.3</v>
      </c>
    </row>
    <row r="11" spans="1:6" ht="15.75" thickBot="1" x14ac:dyDescent="0.3">
      <c r="A11" s="23">
        <v>413</v>
      </c>
      <c r="B11" s="30" t="s">
        <v>58</v>
      </c>
      <c r="C11" s="25">
        <v>408101</v>
      </c>
      <c r="D11" s="26">
        <v>150.19999999999999</v>
      </c>
      <c r="E11" s="25">
        <v>420246</v>
      </c>
      <c r="F11" s="27">
        <v>153.19999999999999</v>
      </c>
    </row>
    <row r="12" spans="1:6" ht="15.75" thickBot="1" x14ac:dyDescent="0.3">
      <c r="A12" s="23">
        <v>414</v>
      </c>
      <c r="B12" s="30" t="s">
        <v>59</v>
      </c>
      <c r="C12" s="25">
        <v>97125</v>
      </c>
      <c r="D12" s="26">
        <v>23.7</v>
      </c>
      <c r="E12" s="25">
        <v>99047</v>
      </c>
      <c r="F12" s="27">
        <v>23.8</v>
      </c>
    </row>
    <row r="13" spans="1:6" ht="18.75" thickBot="1" x14ac:dyDescent="0.3">
      <c r="A13" s="23">
        <v>415</v>
      </c>
      <c r="B13" s="30" t="s">
        <v>60</v>
      </c>
      <c r="C13" s="25">
        <v>531107</v>
      </c>
      <c r="D13" s="26">
        <v>40.5</v>
      </c>
      <c r="E13" s="25">
        <v>600860</v>
      </c>
      <c r="F13" s="27">
        <v>45.5</v>
      </c>
    </row>
    <row r="14" spans="1:6" ht="18.75" thickBot="1" x14ac:dyDescent="0.3">
      <c r="A14" s="23">
        <v>416</v>
      </c>
      <c r="B14" s="30" t="s">
        <v>61</v>
      </c>
      <c r="C14" s="25">
        <v>67850</v>
      </c>
      <c r="D14" s="26">
        <v>19.5</v>
      </c>
      <c r="E14" s="25">
        <v>69378</v>
      </c>
      <c r="F14" s="27">
        <v>19.8</v>
      </c>
    </row>
    <row r="17" spans="1:3" x14ac:dyDescent="0.25">
      <c r="A17" s="31"/>
      <c r="B17" s="31" t="s">
        <v>100</v>
      </c>
      <c r="C17" s="31" t="s">
        <v>101</v>
      </c>
    </row>
    <row r="18" spans="1:3" ht="15.75" thickBot="1" x14ac:dyDescent="0.3">
      <c r="A18" s="32" t="s">
        <v>111</v>
      </c>
      <c r="B18" s="26">
        <v>67.599999999999994</v>
      </c>
      <c r="C18" s="33">
        <v>67.7</v>
      </c>
    </row>
    <row r="19" spans="1:3" ht="15.75" thickBot="1" x14ac:dyDescent="0.3">
      <c r="A19" s="32" t="s">
        <v>112</v>
      </c>
      <c r="B19" s="26">
        <v>68.5</v>
      </c>
      <c r="C19" s="33">
        <v>69.400000000000006</v>
      </c>
    </row>
    <row r="20" spans="1:3" ht="15.75" thickBot="1" x14ac:dyDescent="0.3">
      <c r="A20" s="32" t="s">
        <v>113</v>
      </c>
      <c r="B20" s="26">
        <v>62.5</v>
      </c>
      <c r="C20" s="33">
        <v>64.2</v>
      </c>
    </row>
    <row r="21" spans="1:3" ht="15.75" thickBot="1" x14ac:dyDescent="0.3">
      <c r="A21" s="32" t="s">
        <v>114</v>
      </c>
      <c r="B21" s="26">
        <v>44.2</v>
      </c>
      <c r="C21" s="33">
        <v>44.9</v>
      </c>
    </row>
    <row r="22" spans="1:3" ht="15.75" thickBot="1" x14ac:dyDescent="0.3">
      <c r="A22" s="32" t="s">
        <v>115</v>
      </c>
      <c r="B22" s="26">
        <v>75.2</v>
      </c>
      <c r="C22" s="33">
        <v>75.3</v>
      </c>
    </row>
    <row r="23" spans="1:3" ht="15.75" thickBot="1" x14ac:dyDescent="0.3">
      <c r="A23" s="32" t="s">
        <v>116</v>
      </c>
      <c r="B23" s="26">
        <v>64.7</v>
      </c>
      <c r="C23" s="33">
        <v>65.8</v>
      </c>
    </row>
    <row r="24" spans="1:3" ht="15.75" thickBot="1" x14ac:dyDescent="0.3">
      <c r="A24" s="32" t="s">
        <v>117</v>
      </c>
      <c r="B24" s="26">
        <v>82.6</v>
      </c>
      <c r="C24" s="33">
        <v>82.3</v>
      </c>
    </row>
    <row r="25" spans="1:3" ht="15.75" thickBot="1" x14ac:dyDescent="0.3">
      <c r="A25" s="32" t="s">
        <v>118</v>
      </c>
      <c r="B25" s="26">
        <v>150.19999999999999</v>
      </c>
      <c r="C25" s="33">
        <v>153.19999999999999</v>
      </c>
    </row>
    <row r="26" spans="1:3" ht="15.75" thickBot="1" x14ac:dyDescent="0.3">
      <c r="A26" s="32" t="s">
        <v>119</v>
      </c>
      <c r="B26" s="26">
        <v>23.7</v>
      </c>
      <c r="C26" s="33">
        <v>23.8</v>
      </c>
    </row>
    <row r="27" spans="1:3" ht="15.75" thickBot="1" x14ac:dyDescent="0.3">
      <c r="A27" s="32" t="s">
        <v>120</v>
      </c>
      <c r="B27" s="26">
        <v>40.5</v>
      </c>
      <c r="C27" s="33">
        <v>45.5</v>
      </c>
    </row>
    <row r="28" spans="1:3" ht="15.75" thickBot="1" x14ac:dyDescent="0.3">
      <c r="A28" s="32" t="s">
        <v>121</v>
      </c>
      <c r="B28" s="26">
        <v>19.5</v>
      </c>
      <c r="C28" s="33">
        <v>19.8</v>
      </c>
    </row>
  </sheetData>
  <mergeCells count="5">
    <mergeCell ref="A1:F1"/>
    <mergeCell ref="A2:A3"/>
    <mergeCell ref="B2:B3"/>
    <mergeCell ref="C2:D2"/>
    <mergeCell ref="E2:F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H5" sqref="H5"/>
    </sheetView>
  </sheetViews>
  <sheetFormatPr baseColWidth="10" defaultRowHeight="15" x14ac:dyDescent="0.25"/>
  <cols>
    <col min="2" max="2" width="36.42578125" customWidth="1"/>
    <col min="3" max="3" width="24" customWidth="1"/>
    <col min="5" max="5" width="11.85546875" customWidth="1"/>
  </cols>
  <sheetData>
    <row r="1" spans="1:6" ht="15.75" thickBot="1" x14ac:dyDescent="0.3">
      <c r="A1" s="57" t="s">
        <v>17</v>
      </c>
      <c r="B1" s="57"/>
      <c r="C1" s="57"/>
      <c r="D1" s="57"/>
      <c r="E1" s="57"/>
      <c r="F1" s="57"/>
    </row>
    <row r="2" spans="1:6" ht="15.75" thickBot="1" x14ac:dyDescent="0.3">
      <c r="A2" s="58" t="s">
        <v>18</v>
      </c>
      <c r="B2" s="58" t="s">
        <v>19</v>
      </c>
      <c r="C2" s="60" t="s">
        <v>20</v>
      </c>
      <c r="D2" s="60"/>
      <c r="E2" s="60" t="s">
        <v>88</v>
      </c>
      <c r="F2" s="60"/>
    </row>
    <row r="3" spans="1:6" ht="15.75" thickBot="1" x14ac:dyDescent="0.3">
      <c r="A3" s="59"/>
      <c r="B3" s="59"/>
      <c r="C3" s="29" t="s">
        <v>21</v>
      </c>
      <c r="D3" s="28" t="s">
        <v>32</v>
      </c>
      <c r="E3" s="29" t="s">
        <v>21</v>
      </c>
      <c r="F3" s="28" t="s">
        <v>32</v>
      </c>
    </row>
    <row r="4" spans="1:6" ht="18.75" thickBot="1" x14ac:dyDescent="0.3">
      <c r="A4" s="23">
        <v>419</v>
      </c>
      <c r="B4" s="30" t="s">
        <v>62</v>
      </c>
      <c r="C4" s="25">
        <v>68883</v>
      </c>
      <c r="D4" s="26">
        <v>48.3</v>
      </c>
      <c r="E4" s="25">
        <v>74294</v>
      </c>
      <c r="F4" s="27">
        <v>51.1</v>
      </c>
    </row>
    <row r="5" spans="1:6" ht="18.75" thickBot="1" x14ac:dyDescent="0.3">
      <c r="A5" s="23">
        <v>420</v>
      </c>
      <c r="B5" s="30" t="s">
        <v>63</v>
      </c>
      <c r="C5" s="25">
        <v>359120</v>
      </c>
      <c r="D5" s="26">
        <v>37.5</v>
      </c>
      <c r="E5" s="25">
        <v>465535</v>
      </c>
      <c r="F5" s="27">
        <v>47.9</v>
      </c>
    </row>
    <row r="6" spans="1:6" ht="18.75" thickBot="1" x14ac:dyDescent="0.3">
      <c r="A6" s="23">
        <v>502</v>
      </c>
      <c r="B6" s="30" t="s">
        <v>64</v>
      </c>
      <c r="C6" s="25">
        <v>20560</v>
      </c>
      <c r="D6" s="26">
        <v>124.9</v>
      </c>
      <c r="E6" s="25">
        <v>19826</v>
      </c>
      <c r="F6" s="27">
        <v>120.1</v>
      </c>
    </row>
    <row r="10" spans="1:6" x14ac:dyDescent="0.25">
      <c r="A10" s="31"/>
      <c r="B10" s="37" t="s">
        <v>100</v>
      </c>
      <c r="C10" s="37" t="s">
        <v>101</v>
      </c>
    </row>
    <row r="11" spans="1:6" ht="15.75" thickBot="1" x14ac:dyDescent="0.3">
      <c r="A11" s="31" t="s">
        <v>108</v>
      </c>
      <c r="B11" s="26">
        <v>48.3</v>
      </c>
      <c r="C11" s="31">
        <v>51.1</v>
      </c>
    </row>
    <row r="12" spans="1:6" ht="15.75" thickBot="1" x14ac:dyDescent="0.3">
      <c r="A12" s="31" t="s">
        <v>109</v>
      </c>
      <c r="B12" s="26">
        <v>37.5</v>
      </c>
      <c r="C12" s="31">
        <v>47.9</v>
      </c>
    </row>
    <row r="13" spans="1:6" ht="15.75" thickBot="1" x14ac:dyDescent="0.3">
      <c r="A13" s="31" t="s">
        <v>110</v>
      </c>
      <c r="B13" s="26">
        <v>124.9</v>
      </c>
      <c r="C13" s="31">
        <v>120.1</v>
      </c>
    </row>
  </sheetData>
  <mergeCells count="5">
    <mergeCell ref="A1:F1"/>
    <mergeCell ref="A2:A3"/>
    <mergeCell ref="B2:B3"/>
    <mergeCell ref="C2:D2"/>
    <mergeCell ref="E2:F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D13" workbookViewId="0">
      <selection activeCell="P14" sqref="P14"/>
    </sheetView>
  </sheetViews>
  <sheetFormatPr baseColWidth="10" defaultRowHeight="15" x14ac:dyDescent="0.25"/>
  <cols>
    <col min="2" max="2" width="35.85546875" customWidth="1"/>
    <col min="3" max="3" width="15.42578125" customWidth="1"/>
    <col min="5" max="5" width="12.5703125" customWidth="1"/>
    <col min="6" max="6" width="14.7109375" customWidth="1"/>
  </cols>
  <sheetData>
    <row r="1" spans="1:6" ht="15.75" thickBot="1" x14ac:dyDescent="0.3">
      <c r="A1" s="57" t="s">
        <v>17</v>
      </c>
      <c r="B1" s="57"/>
      <c r="C1" s="57"/>
      <c r="D1" s="57"/>
      <c r="E1" s="57"/>
      <c r="F1" s="57"/>
    </row>
    <row r="2" spans="1:6" ht="15.75" thickBot="1" x14ac:dyDescent="0.3">
      <c r="A2" s="58" t="s">
        <v>18</v>
      </c>
      <c r="B2" s="58" t="s">
        <v>19</v>
      </c>
      <c r="C2" s="60" t="s">
        <v>20</v>
      </c>
      <c r="D2" s="60"/>
      <c r="E2" s="60" t="s">
        <v>88</v>
      </c>
      <c r="F2" s="60"/>
    </row>
    <row r="3" spans="1:6" ht="27.75" thickBot="1" x14ac:dyDescent="0.3">
      <c r="A3" s="59"/>
      <c r="B3" s="59"/>
      <c r="C3" s="29" t="s">
        <v>21</v>
      </c>
      <c r="D3" s="28" t="s">
        <v>65</v>
      </c>
      <c r="E3" s="29" t="s">
        <v>21</v>
      </c>
      <c r="F3" s="28" t="s">
        <v>66</v>
      </c>
    </row>
    <row r="4" spans="1:6" ht="18.75" thickBot="1" x14ac:dyDescent="0.3">
      <c r="A4" s="23">
        <v>503</v>
      </c>
      <c r="B4" s="30" t="s">
        <v>67</v>
      </c>
      <c r="C4" s="26">
        <v>230</v>
      </c>
      <c r="D4" s="26">
        <v>3</v>
      </c>
      <c r="E4" s="26">
        <v>891</v>
      </c>
      <c r="F4" s="27">
        <v>11</v>
      </c>
    </row>
    <row r="5" spans="1:6" ht="15.75" thickBot="1" x14ac:dyDescent="0.3">
      <c r="A5" s="23">
        <v>504</v>
      </c>
      <c r="B5" s="30" t="s">
        <v>68</v>
      </c>
      <c r="C5" s="25">
        <v>1012</v>
      </c>
      <c r="D5" s="26">
        <v>11</v>
      </c>
      <c r="E5" s="25">
        <v>1587</v>
      </c>
      <c r="F5" s="27">
        <v>18</v>
      </c>
    </row>
    <row r="6" spans="1:6" ht="15.75" thickBot="1" x14ac:dyDescent="0.3">
      <c r="A6" s="23" t="s">
        <v>69</v>
      </c>
      <c r="B6" s="30" t="s">
        <v>70</v>
      </c>
      <c r="C6" s="25">
        <v>1146</v>
      </c>
      <c r="D6" s="26">
        <v>14</v>
      </c>
      <c r="E6" s="25">
        <v>2068</v>
      </c>
      <c r="F6" s="27">
        <v>24</v>
      </c>
    </row>
    <row r="7" spans="1:6" ht="27.75" thickBot="1" x14ac:dyDescent="0.3">
      <c r="A7" s="36" t="s">
        <v>18</v>
      </c>
      <c r="B7" s="28" t="s">
        <v>19</v>
      </c>
      <c r="C7" s="29" t="s">
        <v>21</v>
      </c>
      <c r="D7" s="28" t="s">
        <v>71</v>
      </c>
      <c r="E7" s="29" t="s">
        <v>21</v>
      </c>
      <c r="F7" s="28" t="s">
        <v>72</v>
      </c>
    </row>
    <row r="8" spans="1:6" ht="15.75" thickBot="1" x14ac:dyDescent="0.3">
      <c r="A8" s="23">
        <v>507</v>
      </c>
      <c r="B8" s="30" t="s">
        <v>73</v>
      </c>
      <c r="C8" s="25">
        <v>26386</v>
      </c>
      <c r="D8" s="26">
        <v>100.7</v>
      </c>
      <c r="E8" s="25">
        <v>30878</v>
      </c>
      <c r="F8" s="27">
        <v>117.9</v>
      </c>
    </row>
    <row r="9" spans="1:6" ht="15.75" thickBot="1" x14ac:dyDescent="0.3">
      <c r="A9" s="23" t="s">
        <v>74</v>
      </c>
      <c r="B9" s="30" t="s">
        <v>75</v>
      </c>
      <c r="C9" s="26">
        <v>183</v>
      </c>
      <c r="D9" s="26">
        <v>0.7</v>
      </c>
      <c r="E9" s="26">
        <v>190</v>
      </c>
      <c r="F9" s="27">
        <v>0.73</v>
      </c>
    </row>
    <row r="10" spans="1:6" ht="15.75" thickBot="1" x14ac:dyDescent="0.3">
      <c r="A10" s="36" t="s">
        <v>18</v>
      </c>
      <c r="B10" s="28" t="s">
        <v>19</v>
      </c>
      <c r="C10" s="60" t="s">
        <v>76</v>
      </c>
      <c r="D10" s="60"/>
      <c r="E10" s="60" t="s">
        <v>76</v>
      </c>
      <c r="F10" s="60"/>
    </row>
    <row r="11" spans="1:6" ht="29.25" customHeight="1" thickBot="1" x14ac:dyDescent="0.3">
      <c r="A11" s="23" t="s">
        <v>77</v>
      </c>
      <c r="B11" s="30" t="s">
        <v>78</v>
      </c>
      <c r="C11" s="61">
        <v>4</v>
      </c>
      <c r="D11" s="61"/>
      <c r="E11" s="62">
        <v>4</v>
      </c>
      <c r="F11" s="62"/>
    </row>
    <row r="14" spans="1:6" x14ac:dyDescent="0.25">
      <c r="A14" s="31"/>
      <c r="B14" s="31" t="s">
        <v>100</v>
      </c>
      <c r="C14" s="31" t="s">
        <v>122</v>
      </c>
    </row>
    <row r="15" spans="1:6" x14ac:dyDescent="0.25">
      <c r="A15" s="32">
        <v>503</v>
      </c>
      <c r="B15" s="35">
        <v>3</v>
      </c>
      <c r="C15" s="33">
        <v>11</v>
      </c>
    </row>
    <row r="16" spans="1:6" x14ac:dyDescent="0.25">
      <c r="A16" s="32">
        <v>504</v>
      </c>
      <c r="B16" s="35">
        <v>11</v>
      </c>
      <c r="C16" s="33">
        <v>18</v>
      </c>
    </row>
    <row r="17" spans="1:3" x14ac:dyDescent="0.25">
      <c r="A17" s="32" t="s">
        <v>69</v>
      </c>
      <c r="B17" s="35">
        <v>14</v>
      </c>
      <c r="C17" s="33">
        <v>24</v>
      </c>
    </row>
    <row r="18" spans="1:3" x14ac:dyDescent="0.25">
      <c r="A18" s="32">
        <v>507</v>
      </c>
      <c r="B18" s="35">
        <v>100.7</v>
      </c>
      <c r="C18" s="33">
        <v>117.9</v>
      </c>
    </row>
    <row r="19" spans="1:3" x14ac:dyDescent="0.25">
      <c r="A19" s="32" t="s">
        <v>74</v>
      </c>
      <c r="B19" s="35">
        <v>0.7</v>
      </c>
      <c r="C19" s="33">
        <v>0.73</v>
      </c>
    </row>
    <row r="20" spans="1:3" x14ac:dyDescent="0.25">
      <c r="A20" s="32" t="s">
        <v>77</v>
      </c>
      <c r="B20" s="38">
        <v>4</v>
      </c>
      <c r="C20" s="34">
        <v>4</v>
      </c>
    </row>
  </sheetData>
  <mergeCells count="9">
    <mergeCell ref="C11:D11"/>
    <mergeCell ref="E11:F11"/>
    <mergeCell ref="A1:F1"/>
    <mergeCell ref="A2:A3"/>
    <mergeCell ref="B2:B3"/>
    <mergeCell ref="C2:D2"/>
    <mergeCell ref="E2:F2"/>
    <mergeCell ref="C10:D10"/>
    <mergeCell ref="E10:F10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opLeftCell="A10" workbookViewId="0">
      <selection activeCell="G10" sqref="G10"/>
    </sheetView>
  </sheetViews>
  <sheetFormatPr baseColWidth="10" defaultRowHeight="15" x14ac:dyDescent="0.25"/>
  <cols>
    <col min="2" max="2" width="21.28515625" customWidth="1"/>
    <col min="3" max="3" width="14.28515625" customWidth="1"/>
    <col min="5" max="5" width="13.42578125" customWidth="1"/>
  </cols>
  <sheetData>
    <row r="1" spans="1:6" ht="15.75" thickBot="1" x14ac:dyDescent="0.3">
      <c r="A1" s="57" t="s">
        <v>17</v>
      </c>
      <c r="B1" s="57"/>
      <c r="C1" s="57"/>
      <c r="D1" s="57"/>
      <c r="E1" s="57"/>
      <c r="F1" s="57"/>
    </row>
    <row r="2" spans="1:6" ht="15.75" thickBot="1" x14ac:dyDescent="0.3">
      <c r="A2" s="63" t="s">
        <v>18</v>
      </c>
      <c r="B2" s="63" t="s">
        <v>19</v>
      </c>
      <c r="C2" s="65" t="s">
        <v>20</v>
      </c>
      <c r="D2" s="65"/>
      <c r="E2" s="65" t="s">
        <v>88</v>
      </c>
      <c r="F2" s="65"/>
    </row>
    <row r="3" spans="1:6" ht="15.75" thickBot="1" x14ac:dyDescent="0.3">
      <c r="A3" s="64"/>
      <c r="B3" s="64"/>
      <c r="C3" s="40" t="s">
        <v>21</v>
      </c>
      <c r="D3" s="39" t="s">
        <v>79</v>
      </c>
      <c r="E3" s="40" t="s">
        <v>21</v>
      </c>
      <c r="F3" s="39" t="s">
        <v>80</v>
      </c>
    </row>
    <row r="4" spans="1:6" ht="15.75" thickBot="1" x14ac:dyDescent="0.3">
      <c r="A4" s="23">
        <v>505</v>
      </c>
      <c r="B4" s="24" t="s">
        <v>81</v>
      </c>
      <c r="C4" s="25">
        <v>267422</v>
      </c>
      <c r="D4" s="26">
        <v>37.299999999999997</v>
      </c>
      <c r="E4" s="26">
        <v>317.90600000000001</v>
      </c>
      <c r="F4" s="27">
        <v>44.2</v>
      </c>
    </row>
    <row r="11" spans="1:6" x14ac:dyDescent="0.25">
      <c r="A11" s="31"/>
      <c r="B11" s="31" t="s">
        <v>100</v>
      </c>
      <c r="C11" s="31" t="s">
        <v>101</v>
      </c>
    </row>
    <row r="12" spans="1:6" ht="15.75" thickBot="1" x14ac:dyDescent="0.3">
      <c r="A12" s="31" t="s">
        <v>123</v>
      </c>
      <c r="B12" s="26">
        <v>37.299999999999997</v>
      </c>
      <c r="C12" s="33">
        <v>44.2</v>
      </c>
    </row>
  </sheetData>
  <mergeCells count="5">
    <mergeCell ref="A1:F1"/>
    <mergeCell ref="A2:A3"/>
    <mergeCell ref="B2:B3"/>
    <mergeCell ref="C2:D2"/>
    <mergeCell ref="E2:F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K21" sqref="K21"/>
    </sheetView>
  </sheetViews>
  <sheetFormatPr baseColWidth="10" defaultRowHeight="15" x14ac:dyDescent="0.25"/>
  <cols>
    <col min="2" max="2" width="38.5703125" customWidth="1"/>
    <col min="3" max="3" width="13.5703125" customWidth="1"/>
    <col min="5" max="5" width="13.42578125" customWidth="1"/>
  </cols>
  <sheetData>
    <row r="1" spans="1:6" ht="15.75" thickBot="1" x14ac:dyDescent="0.3">
      <c r="A1" s="68" t="s">
        <v>17</v>
      </c>
      <c r="B1" s="68"/>
      <c r="C1" s="68"/>
      <c r="D1" s="68"/>
      <c r="E1" s="68"/>
      <c r="F1" s="68"/>
    </row>
    <row r="2" spans="1:6" ht="15.75" thickBot="1" x14ac:dyDescent="0.3">
      <c r="A2" s="69" t="s">
        <v>18</v>
      </c>
      <c r="B2" s="58" t="s">
        <v>19</v>
      </c>
      <c r="C2" s="60" t="s">
        <v>20</v>
      </c>
      <c r="D2" s="60"/>
      <c r="E2" s="60" t="s">
        <v>88</v>
      </c>
      <c r="F2" s="60"/>
    </row>
    <row r="3" spans="1:6" ht="15.75" thickBot="1" x14ac:dyDescent="0.3">
      <c r="A3" s="70"/>
      <c r="B3" s="59"/>
      <c r="C3" s="29" t="s">
        <v>21</v>
      </c>
      <c r="D3" s="28" t="s">
        <v>79</v>
      </c>
      <c r="E3" s="29" t="s">
        <v>21</v>
      </c>
      <c r="F3" s="28" t="s">
        <v>32</v>
      </c>
    </row>
    <row r="4" spans="1:6" ht="15.75" thickBot="1" x14ac:dyDescent="0.3">
      <c r="A4" s="23">
        <v>506</v>
      </c>
      <c r="B4" s="66" t="s">
        <v>82</v>
      </c>
      <c r="C4" s="66"/>
      <c r="D4" s="66"/>
      <c r="E4" s="66"/>
      <c r="F4" s="66"/>
    </row>
    <row r="5" spans="1:6" ht="15.75" thickBot="1" x14ac:dyDescent="0.3">
      <c r="A5" s="41" t="s">
        <v>83</v>
      </c>
      <c r="B5" s="67" t="s">
        <v>124</v>
      </c>
      <c r="C5" s="67"/>
      <c r="D5" s="67"/>
      <c r="E5" s="67"/>
      <c r="F5" s="67"/>
    </row>
    <row r="6" spans="1:6" ht="15.75" thickBot="1" x14ac:dyDescent="0.3">
      <c r="A6" s="41" t="s">
        <v>84</v>
      </c>
      <c r="B6" s="67" t="s">
        <v>125</v>
      </c>
      <c r="C6" s="67"/>
      <c r="D6" s="67"/>
      <c r="E6" s="67"/>
      <c r="F6" s="67"/>
    </row>
    <row r="7" spans="1:6" ht="15.75" thickBot="1" x14ac:dyDescent="0.3">
      <c r="A7" s="41" t="s">
        <v>85</v>
      </c>
      <c r="B7" s="67" t="s">
        <v>126</v>
      </c>
      <c r="C7" s="67"/>
      <c r="D7" s="67"/>
      <c r="E7" s="67"/>
      <c r="F7" s="67"/>
    </row>
    <row r="10" spans="1:6" x14ac:dyDescent="0.25">
      <c r="A10" s="31"/>
    </row>
    <row r="11" spans="1:6" x14ac:dyDescent="0.25">
      <c r="A11" s="31"/>
      <c r="B11" s="31" t="s">
        <v>100</v>
      </c>
      <c r="C11" s="31" t="s">
        <v>122</v>
      </c>
    </row>
    <row r="12" spans="1:6" x14ac:dyDescent="0.25">
      <c r="A12" s="31" t="s">
        <v>127</v>
      </c>
      <c r="B12" s="31">
        <v>53.2</v>
      </c>
      <c r="C12" s="31">
        <v>54.9</v>
      </c>
    </row>
    <row r="13" spans="1:6" x14ac:dyDescent="0.25">
      <c r="A13" s="31" t="s">
        <v>129</v>
      </c>
      <c r="B13" s="31">
        <v>40.6</v>
      </c>
      <c r="C13" s="31">
        <v>54.3</v>
      </c>
    </row>
    <row r="14" spans="1:6" x14ac:dyDescent="0.25">
      <c r="A14" s="31" t="s">
        <v>128</v>
      </c>
      <c r="B14" s="31">
        <v>46.6</v>
      </c>
      <c r="C14" s="31">
        <v>53.6</v>
      </c>
    </row>
    <row r="15" spans="1:6" x14ac:dyDescent="0.25">
      <c r="A15" s="31"/>
    </row>
  </sheetData>
  <mergeCells count="9">
    <mergeCell ref="B4:F4"/>
    <mergeCell ref="B5:F5"/>
    <mergeCell ref="B6:F6"/>
    <mergeCell ref="B7:F7"/>
    <mergeCell ref="A1:F1"/>
    <mergeCell ref="A2:A3"/>
    <mergeCell ref="B2:B3"/>
    <mergeCell ref="C2:D2"/>
    <mergeCell ref="E2:F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14" sqref="A14:D14"/>
    </sheetView>
  </sheetViews>
  <sheetFormatPr baseColWidth="10" defaultRowHeight="15" x14ac:dyDescent="0.25"/>
  <cols>
    <col min="1" max="1" width="28.140625" customWidth="1"/>
  </cols>
  <sheetData>
    <row r="1" spans="1:4" ht="30.75" thickBot="1" x14ac:dyDescent="0.3">
      <c r="A1" s="9" t="s">
        <v>3</v>
      </c>
      <c r="B1" s="10">
        <v>2022</v>
      </c>
      <c r="C1" s="10">
        <v>2023</v>
      </c>
      <c r="D1" s="10" t="s">
        <v>87</v>
      </c>
    </row>
    <row r="2" spans="1:4" ht="15.75" thickBot="1" x14ac:dyDescent="0.3">
      <c r="A2" s="11" t="s">
        <v>4</v>
      </c>
      <c r="B2" s="12"/>
      <c r="C2" s="13"/>
      <c r="D2" s="14"/>
    </row>
    <row r="3" spans="1:4" ht="15.75" thickBot="1" x14ac:dyDescent="0.3">
      <c r="A3" s="15" t="s">
        <v>5</v>
      </c>
      <c r="B3" s="42">
        <v>26455160</v>
      </c>
      <c r="C3" s="43">
        <v>25320868</v>
      </c>
      <c r="D3" s="44">
        <v>-4.2900000000000001E-2</v>
      </c>
    </row>
    <row r="4" spans="1:4" ht="15.75" thickBot="1" x14ac:dyDescent="0.3">
      <c r="A4" s="15" t="s">
        <v>6</v>
      </c>
      <c r="B4" s="42">
        <v>4220465</v>
      </c>
      <c r="C4" s="43">
        <v>3823496</v>
      </c>
      <c r="D4" s="44">
        <v>-9.4100000000000003E-2</v>
      </c>
    </row>
    <row r="5" spans="1:4" ht="15.75" thickBot="1" x14ac:dyDescent="0.3">
      <c r="A5" s="15" t="s">
        <v>7</v>
      </c>
      <c r="B5" s="42">
        <v>16055088</v>
      </c>
      <c r="C5" s="43">
        <v>15562876</v>
      </c>
      <c r="D5" s="44">
        <v>-3.0700000000000002E-2</v>
      </c>
    </row>
    <row r="6" spans="1:4" ht="15.75" thickBot="1" x14ac:dyDescent="0.3">
      <c r="A6" s="18"/>
      <c r="B6" s="17"/>
      <c r="C6" s="16"/>
      <c r="D6" s="19"/>
    </row>
    <row r="7" spans="1:4" ht="15.75" thickBot="1" x14ac:dyDescent="0.3">
      <c r="A7" s="11" t="s">
        <v>8</v>
      </c>
      <c r="B7" s="17"/>
      <c r="C7" s="16"/>
      <c r="D7" s="19"/>
    </row>
    <row r="8" spans="1:4" ht="15.75" thickBot="1" x14ac:dyDescent="0.3">
      <c r="A8" s="15" t="s">
        <v>5</v>
      </c>
      <c r="B8" s="45">
        <v>4.53</v>
      </c>
      <c r="C8" s="46">
        <v>4.25</v>
      </c>
      <c r="D8" s="44">
        <v>-6.1800000000000001E-2</v>
      </c>
    </row>
    <row r="9" spans="1:4" ht="15.75" thickBot="1" x14ac:dyDescent="0.3">
      <c r="A9" s="15" t="s">
        <v>6</v>
      </c>
      <c r="B9" s="45">
        <v>4.3600000000000003</v>
      </c>
      <c r="C9" s="46">
        <v>3.96</v>
      </c>
      <c r="D9" s="44">
        <v>-9.1700000000000004E-2</v>
      </c>
    </row>
    <row r="10" spans="1:4" ht="15.75" thickBot="1" x14ac:dyDescent="0.3">
      <c r="A10" s="15" t="s">
        <v>7</v>
      </c>
      <c r="B10" s="45">
        <v>2.36</v>
      </c>
      <c r="C10" s="46">
        <v>2.25</v>
      </c>
      <c r="D10" s="44">
        <v>-4.6600000000000003E-2</v>
      </c>
    </row>
    <row r="12" spans="1:4" x14ac:dyDescent="0.25">
      <c r="A12" s="52" t="s">
        <v>130</v>
      </c>
      <c r="B12" s="52"/>
      <c r="C12" s="52"/>
      <c r="D12" s="52"/>
    </row>
    <row r="13" spans="1:4" x14ac:dyDescent="0.25">
      <c r="A13" s="52" t="s">
        <v>131</v>
      </c>
      <c r="B13" s="52"/>
      <c r="C13" s="52"/>
      <c r="D13" s="52"/>
    </row>
    <row r="14" spans="1:4" x14ac:dyDescent="0.25">
      <c r="A14" s="52" t="s">
        <v>132</v>
      </c>
      <c r="B14" s="52"/>
      <c r="C14" s="52"/>
      <c r="D14" s="52"/>
    </row>
  </sheetData>
  <mergeCells count="3">
    <mergeCell ref="A12:D12"/>
    <mergeCell ref="A13:D13"/>
    <mergeCell ref="A14:D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21" sqref="B21"/>
    </sheetView>
  </sheetViews>
  <sheetFormatPr baseColWidth="10" defaultRowHeight="15" x14ac:dyDescent="0.25"/>
  <cols>
    <col min="1" max="1" width="26.85546875" style="3" customWidth="1"/>
  </cols>
  <sheetData>
    <row r="1" spans="1:4" ht="30.75" thickBot="1" x14ac:dyDescent="0.3">
      <c r="A1" s="9" t="s">
        <v>9</v>
      </c>
      <c r="B1" s="10">
        <v>2022</v>
      </c>
      <c r="C1" s="10">
        <v>2023</v>
      </c>
      <c r="D1" s="10" t="s">
        <v>87</v>
      </c>
    </row>
    <row r="2" spans="1:4" ht="27.75" thickBot="1" x14ac:dyDescent="0.3">
      <c r="A2" s="20" t="s">
        <v>10</v>
      </c>
      <c r="B2" s="42">
        <v>819817</v>
      </c>
      <c r="C2" s="43">
        <v>901139</v>
      </c>
      <c r="D2" s="44">
        <v>9.9199999999999997E-2</v>
      </c>
    </row>
    <row r="3" spans="1:4" ht="15.75" thickBot="1" x14ac:dyDescent="0.3">
      <c r="A3" s="20" t="s">
        <v>11</v>
      </c>
      <c r="B3" s="42">
        <v>774863</v>
      </c>
      <c r="C3" s="43">
        <v>817347</v>
      </c>
      <c r="D3" s="44">
        <v>5.4800000000000001E-2</v>
      </c>
    </row>
    <row r="4" spans="1:4" ht="15.75" thickBot="1" x14ac:dyDescent="0.3">
      <c r="A4" s="20" t="s">
        <v>12</v>
      </c>
      <c r="B4" s="42">
        <v>222887</v>
      </c>
      <c r="C4" s="43">
        <v>223638</v>
      </c>
      <c r="D4" s="44">
        <v>3.3999999999999998E-3</v>
      </c>
    </row>
    <row r="5" spans="1:4" ht="15.75" thickBot="1" x14ac:dyDescent="0.3">
      <c r="A5" s="20" t="s">
        <v>13</v>
      </c>
      <c r="B5" s="42">
        <v>729407</v>
      </c>
      <c r="C5" s="43">
        <v>748727</v>
      </c>
      <c r="D5" s="44">
        <v>2.6499999999999999E-2</v>
      </c>
    </row>
    <row r="6" spans="1:4" ht="27.75" thickBot="1" x14ac:dyDescent="0.3">
      <c r="A6" s="20" t="s">
        <v>14</v>
      </c>
      <c r="B6" s="42">
        <v>206976</v>
      </c>
      <c r="C6" s="43">
        <v>200886</v>
      </c>
      <c r="D6" s="44">
        <v>-2.9399999999999999E-2</v>
      </c>
    </row>
    <row r="7" spans="1:4" ht="27.75" thickBot="1" x14ac:dyDescent="0.3">
      <c r="A7" s="20" t="s">
        <v>15</v>
      </c>
      <c r="B7" s="42">
        <v>34112</v>
      </c>
      <c r="C7" s="43">
        <v>33459</v>
      </c>
      <c r="D7" s="44">
        <v>-1.9099999999999999E-2</v>
      </c>
    </row>
    <row r="8" spans="1:4" x14ac:dyDescent="0.25">
      <c r="A8" s="47" t="s">
        <v>130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A4" sqref="A4:D4"/>
    </sheetView>
  </sheetViews>
  <sheetFormatPr baseColWidth="10" defaultRowHeight="15" x14ac:dyDescent="0.25"/>
  <cols>
    <col min="1" max="1" width="29.5703125" style="3" customWidth="1"/>
  </cols>
  <sheetData>
    <row r="1" spans="1:4" ht="30.75" thickBot="1" x14ac:dyDescent="0.3">
      <c r="A1" s="9"/>
      <c r="B1" s="10">
        <v>2022</v>
      </c>
      <c r="C1" s="10">
        <v>2023</v>
      </c>
      <c r="D1" s="10" t="s">
        <v>87</v>
      </c>
    </row>
    <row r="2" spans="1:4" ht="15.75" thickBot="1" x14ac:dyDescent="0.3">
      <c r="A2" s="15" t="s">
        <v>133</v>
      </c>
      <c r="B2" s="42">
        <v>113129</v>
      </c>
      <c r="C2" s="43">
        <v>745422</v>
      </c>
      <c r="D2" s="45" t="s">
        <v>134</v>
      </c>
    </row>
    <row r="3" spans="1:4" ht="15.75" thickBot="1" x14ac:dyDescent="0.3">
      <c r="A3" s="53" t="s">
        <v>135</v>
      </c>
      <c r="B3" s="53"/>
      <c r="C3" s="53"/>
      <c r="D3" s="53"/>
    </row>
    <row r="4" spans="1:4" x14ac:dyDescent="0.25">
      <c r="A4" s="53" t="s">
        <v>136</v>
      </c>
      <c r="B4" s="53"/>
      <c r="C4" s="53"/>
      <c r="D4" s="53"/>
    </row>
  </sheetData>
  <mergeCells count="2">
    <mergeCell ref="A3:D3"/>
    <mergeCell ref="A4:D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A3" sqref="A3:D3"/>
    </sheetView>
  </sheetViews>
  <sheetFormatPr baseColWidth="10" defaultRowHeight="15" x14ac:dyDescent="0.25"/>
  <cols>
    <col min="1" max="1" width="29.85546875" style="4" customWidth="1"/>
  </cols>
  <sheetData>
    <row r="1" spans="1:4" ht="30.75" thickBot="1" x14ac:dyDescent="0.3">
      <c r="A1" s="9"/>
      <c r="B1" s="10">
        <v>2022</v>
      </c>
      <c r="C1" s="10">
        <v>2023</v>
      </c>
      <c r="D1" s="10" t="s">
        <v>137</v>
      </c>
    </row>
    <row r="2" spans="1:4" ht="15.75" thickBot="1" x14ac:dyDescent="0.3">
      <c r="A2" s="15" t="s">
        <v>16</v>
      </c>
      <c r="B2" s="42">
        <v>34682</v>
      </c>
      <c r="C2" s="43">
        <v>38393</v>
      </c>
      <c r="D2" s="44">
        <v>0.107</v>
      </c>
    </row>
    <row r="3" spans="1:4" x14ac:dyDescent="0.25">
      <c r="A3" s="53" t="s">
        <v>135</v>
      </c>
      <c r="B3" s="53"/>
      <c r="C3" s="53"/>
      <c r="D3" s="53"/>
    </row>
  </sheetData>
  <mergeCells count="1">
    <mergeCell ref="A3:D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F9" sqref="F9"/>
    </sheetView>
  </sheetViews>
  <sheetFormatPr baseColWidth="10" defaultRowHeight="15" x14ac:dyDescent="0.25"/>
  <sheetData>
    <row r="1" spans="1:7" ht="15.75" thickBot="1" x14ac:dyDescent="0.3">
      <c r="A1" s="71" t="s">
        <v>146</v>
      </c>
    </row>
    <row r="2" spans="1:7" ht="68.25" thickBot="1" x14ac:dyDescent="0.3">
      <c r="A2" s="72" t="s">
        <v>147</v>
      </c>
      <c r="B2" s="72" t="s">
        <v>148</v>
      </c>
      <c r="C2" s="72" t="s">
        <v>149</v>
      </c>
      <c r="D2" s="72" t="s">
        <v>150</v>
      </c>
      <c r="E2" s="72" t="s">
        <v>151</v>
      </c>
      <c r="F2" s="78" t="s">
        <v>152</v>
      </c>
      <c r="G2" s="78"/>
    </row>
    <row r="3" spans="1:7" ht="15.75" thickBot="1" x14ac:dyDescent="0.3">
      <c r="A3" s="73">
        <v>23</v>
      </c>
      <c r="B3" s="74">
        <v>8737</v>
      </c>
      <c r="C3" s="75">
        <v>1466</v>
      </c>
      <c r="D3" s="74">
        <v>36937</v>
      </c>
      <c r="E3" s="79">
        <v>27983</v>
      </c>
      <c r="F3" s="79"/>
      <c r="G3" s="76">
        <v>340</v>
      </c>
    </row>
    <row r="4" spans="1:7" x14ac:dyDescent="0.25">
      <c r="A4" s="77"/>
      <c r="B4" s="77"/>
      <c r="C4" s="77"/>
      <c r="D4" s="77"/>
      <c r="E4" s="77"/>
      <c r="F4" s="77"/>
      <c r="G4" s="77"/>
    </row>
    <row r="5" spans="1:7" x14ac:dyDescent="0.25">
      <c r="A5" s="80"/>
    </row>
  </sheetData>
  <mergeCells count="2">
    <mergeCell ref="F2:G2"/>
    <mergeCell ref="E3:F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baseColWidth="10" defaultRowHeight="15" x14ac:dyDescent="0.25"/>
  <cols>
    <col min="1" max="1" width="19.7109375" customWidth="1"/>
  </cols>
  <sheetData>
    <row r="1" spans="1:3" ht="15.75" thickBot="1" x14ac:dyDescent="0.3">
      <c r="A1" s="71" t="s">
        <v>157</v>
      </c>
    </row>
    <row r="2" spans="1:3" ht="15.75" thickBot="1" x14ac:dyDescent="0.3">
      <c r="A2" s="81"/>
      <c r="B2" s="82">
        <v>2022</v>
      </c>
      <c r="C2" s="82">
        <v>2023</v>
      </c>
    </row>
    <row r="3" spans="1:3" ht="15.75" thickBot="1" x14ac:dyDescent="0.3">
      <c r="A3" s="83" t="s">
        <v>153</v>
      </c>
      <c r="B3" s="84">
        <v>678225</v>
      </c>
      <c r="C3" s="85">
        <v>838760</v>
      </c>
    </row>
    <row r="4" spans="1:3" ht="15.75" thickBot="1" x14ac:dyDescent="0.3">
      <c r="A4" s="83" t="s">
        <v>154</v>
      </c>
      <c r="B4" s="84">
        <v>80981</v>
      </c>
      <c r="C4" s="85">
        <v>118143</v>
      </c>
    </row>
    <row r="5" spans="1:3" ht="15.75" thickBot="1" x14ac:dyDescent="0.3">
      <c r="A5" s="83" t="s">
        <v>155</v>
      </c>
      <c r="B5" s="84">
        <v>57313</v>
      </c>
      <c r="C5" s="85">
        <v>86592</v>
      </c>
    </row>
    <row r="6" spans="1:3" ht="15.75" thickBot="1" x14ac:dyDescent="0.3">
      <c r="A6" s="83" t="s">
        <v>156</v>
      </c>
      <c r="B6" s="84">
        <v>816459</v>
      </c>
      <c r="C6" s="85">
        <v>1043495</v>
      </c>
    </row>
    <row r="7" spans="1:3" x14ac:dyDescent="0.25">
      <c r="A7" s="8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7" workbookViewId="0">
      <selection activeCell="L16" sqref="L16"/>
    </sheetView>
  </sheetViews>
  <sheetFormatPr baseColWidth="10" defaultRowHeight="15" x14ac:dyDescent="0.25"/>
  <cols>
    <col min="1" max="1" width="8" customWidth="1"/>
    <col min="2" max="2" width="42.5703125" customWidth="1"/>
    <col min="3" max="3" width="14.140625" customWidth="1"/>
    <col min="5" max="5" width="14.5703125" customWidth="1"/>
  </cols>
  <sheetData>
    <row r="1" spans="1:6" ht="15.75" thickBot="1" x14ac:dyDescent="0.3">
      <c r="A1" s="54" t="s">
        <v>17</v>
      </c>
      <c r="B1" s="54"/>
      <c r="C1" s="54"/>
      <c r="D1" s="54"/>
      <c r="E1" s="54"/>
      <c r="F1" s="54"/>
    </row>
    <row r="2" spans="1:6" ht="15.75" thickBot="1" x14ac:dyDescent="0.3">
      <c r="A2" s="55" t="s">
        <v>18</v>
      </c>
      <c r="B2" s="55" t="s">
        <v>19</v>
      </c>
      <c r="C2" s="54" t="s">
        <v>20</v>
      </c>
      <c r="D2" s="54"/>
      <c r="E2" s="54" t="s">
        <v>88</v>
      </c>
      <c r="F2" s="54"/>
    </row>
    <row r="3" spans="1:6" ht="15.75" thickBot="1" x14ac:dyDescent="0.3">
      <c r="A3" s="56"/>
      <c r="B3" s="56"/>
      <c r="C3" s="22" t="s">
        <v>21</v>
      </c>
      <c r="D3" s="21" t="s">
        <v>22</v>
      </c>
      <c r="E3" s="22" t="s">
        <v>21</v>
      </c>
      <c r="F3" s="21" t="s">
        <v>23</v>
      </c>
    </row>
    <row r="4" spans="1:6" ht="15.75" thickBot="1" x14ac:dyDescent="0.3">
      <c r="A4" s="23">
        <v>101</v>
      </c>
      <c r="B4" s="24" t="s">
        <v>24</v>
      </c>
      <c r="C4" s="25">
        <v>667024</v>
      </c>
      <c r="D4" s="26">
        <v>67.599999999999994</v>
      </c>
      <c r="E4" s="25">
        <v>698147</v>
      </c>
      <c r="F4" s="27">
        <v>72.400000000000006</v>
      </c>
    </row>
    <row r="5" spans="1:6" ht="15.75" thickBot="1" x14ac:dyDescent="0.3">
      <c r="A5" s="23">
        <v>102</v>
      </c>
      <c r="B5" s="24" t="s">
        <v>25</v>
      </c>
      <c r="C5" s="25">
        <v>738594</v>
      </c>
      <c r="D5" s="26">
        <v>74.8</v>
      </c>
      <c r="E5" s="25">
        <v>764533</v>
      </c>
      <c r="F5" s="27">
        <v>79.3</v>
      </c>
    </row>
    <row r="6" spans="1:6" ht="15.75" thickBot="1" x14ac:dyDescent="0.3">
      <c r="A6" s="23">
        <v>103</v>
      </c>
      <c r="B6" s="24" t="s">
        <v>26</v>
      </c>
      <c r="C6" s="25">
        <v>306355</v>
      </c>
      <c r="D6" s="26">
        <v>83.8</v>
      </c>
      <c r="E6" s="25">
        <v>300009</v>
      </c>
      <c r="F6" s="27">
        <v>81.599999999999994</v>
      </c>
    </row>
    <row r="7" spans="1:6" ht="15.75" thickBot="1" x14ac:dyDescent="0.3">
      <c r="A7" s="23">
        <v>104</v>
      </c>
      <c r="B7" s="24" t="s">
        <v>27</v>
      </c>
      <c r="C7" s="25">
        <v>912505</v>
      </c>
      <c r="D7" s="26">
        <v>92.4</v>
      </c>
      <c r="E7" s="25">
        <v>899973</v>
      </c>
      <c r="F7" s="27">
        <v>93.4</v>
      </c>
    </row>
    <row r="8" spans="1:6" ht="15.75" thickBot="1" x14ac:dyDescent="0.3">
      <c r="A8" s="23">
        <v>105</v>
      </c>
      <c r="B8" s="24" t="s">
        <v>28</v>
      </c>
      <c r="C8" s="25">
        <v>67480</v>
      </c>
      <c r="D8" s="26">
        <v>68.400000000000006</v>
      </c>
      <c r="E8" s="25">
        <v>60098</v>
      </c>
      <c r="F8" s="27">
        <v>62.3</v>
      </c>
    </row>
    <row r="9" spans="1:6" ht="15.75" thickBot="1" x14ac:dyDescent="0.3">
      <c r="A9" s="23">
        <v>106</v>
      </c>
      <c r="B9" s="24" t="s">
        <v>29</v>
      </c>
      <c r="C9" s="25">
        <v>20793</v>
      </c>
      <c r="D9" s="26">
        <v>22.4</v>
      </c>
      <c r="E9" s="25">
        <v>21130</v>
      </c>
      <c r="F9" s="27">
        <v>23.3</v>
      </c>
    </row>
    <row r="10" spans="1:6" ht="15.75" thickBot="1" x14ac:dyDescent="0.3">
      <c r="A10" s="23">
        <v>107</v>
      </c>
      <c r="B10" s="24" t="s">
        <v>30</v>
      </c>
      <c r="C10" s="25">
        <v>100341</v>
      </c>
      <c r="D10" s="26">
        <v>13.5</v>
      </c>
      <c r="E10" s="25">
        <v>123722</v>
      </c>
      <c r="F10" s="27">
        <v>16.7</v>
      </c>
    </row>
    <row r="11" spans="1:6" ht="15.75" thickBot="1" x14ac:dyDescent="0.3">
      <c r="A11" s="23">
        <v>201</v>
      </c>
      <c r="B11" s="24" t="s">
        <v>31</v>
      </c>
      <c r="C11" s="25">
        <v>16667</v>
      </c>
      <c r="D11" s="26">
        <v>21.9</v>
      </c>
      <c r="E11" s="25">
        <v>14200</v>
      </c>
      <c r="F11" s="27">
        <v>18.2</v>
      </c>
    </row>
    <row r="13" spans="1:6" x14ac:dyDescent="0.25">
      <c r="A13" s="31"/>
      <c r="B13" s="31" t="s">
        <v>100</v>
      </c>
      <c r="C13" s="31" t="s">
        <v>101</v>
      </c>
    </row>
    <row r="14" spans="1:6" ht="15.75" thickBot="1" x14ac:dyDescent="0.3">
      <c r="A14" s="32" t="s">
        <v>138</v>
      </c>
      <c r="B14" s="26">
        <v>67.599999999999994</v>
      </c>
      <c r="C14" s="33">
        <v>72.400000000000006</v>
      </c>
    </row>
    <row r="15" spans="1:6" ht="15.75" thickBot="1" x14ac:dyDescent="0.3">
      <c r="A15" s="32" t="s">
        <v>139</v>
      </c>
      <c r="B15" s="26">
        <v>74.8</v>
      </c>
      <c r="C15" s="33">
        <v>79.3</v>
      </c>
    </row>
    <row r="16" spans="1:6" ht="15.75" thickBot="1" x14ac:dyDescent="0.3">
      <c r="A16" s="32" t="s">
        <v>140</v>
      </c>
      <c r="B16" s="26">
        <v>83.8</v>
      </c>
      <c r="C16" s="33">
        <v>81.599999999999994</v>
      </c>
    </row>
    <row r="17" spans="1:3" ht="15.75" thickBot="1" x14ac:dyDescent="0.3">
      <c r="A17" s="32" t="s">
        <v>141</v>
      </c>
      <c r="B17" s="26">
        <v>92.4</v>
      </c>
      <c r="C17" s="33">
        <v>93.4</v>
      </c>
    </row>
    <row r="18" spans="1:3" ht="15.75" thickBot="1" x14ac:dyDescent="0.3">
      <c r="A18" s="32" t="s">
        <v>142</v>
      </c>
      <c r="B18" s="26">
        <v>68.400000000000006</v>
      </c>
      <c r="C18" s="33">
        <v>62.3</v>
      </c>
    </row>
    <row r="19" spans="1:3" ht="15.75" thickBot="1" x14ac:dyDescent="0.3">
      <c r="A19" s="32" t="s">
        <v>143</v>
      </c>
      <c r="B19" s="26">
        <v>22.4</v>
      </c>
      <c r="C19" s="33">
        <v>23.3</v>
      </c>
    </row>
    <row r="20" spans="1:3" ht="15.75" thickBot="1" x14ac:dyDescent="0.3">
      <c r="A20" s="32" t="s">
        <v>144</v>
      </c>
      <c r="B20" s="26">
        <v>13.5</v>
      </c>
      <c r="C20" s="33">
        <v>16.7</v>
      </c>
    </row>
    <row r="21" spans="1:3" ht="15.75" thickBot="1" x14ac:dyDescent="0.3">
      <c r="A21" s="32" t="s">
        <v>145</v>
      </c>
      <c r="B21" s="26">
        <v>21.9</v>
      </c>
      <c r="C21" s="33">
        <v>18.2</v>
      </c>
    </row>
  </sheetData>
  <mergeCells count="5">
    <mergeCell ref="A1:F1"/>
    <mergeCell ref="A2:A3"/>
    <mergeCell ref="B2:B3"/>
    <mergeCell ref="C2:D2"/>
    <mergeCell ref="E2:F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16" workbookViewId="0">
      <selection activeCell="C13" sqref="C13"/>
    </sheetView>
  </sheetViews>
  <sheetFormatPr baseColWidth="10" defaultRowHeight="15" x14ac:dyDescent="0.25"/>
  <cols>
    <col min="2" max="2" width="44.140625" customWidth="1"/>
    <col min="3" max="3" width="18" customWidth="1"/>
    <col min="5" max="5" width="13" customWidth="1"/>
  </cols>
  <sheetData>
    <row r="1" spans="1:6" ht="15.75" thickBot="1" x14ac:dyDescent="0.3">
      <c r="A1" s="57" t="s">
        <v>17</v>
      </c>
      <c r="B1" s="57"/>
      <c r="C1" s="57"/>
      <c r="D1" s="57"/>
      <c r="E1" s="57"/>
      <c r="F1" s="57"/>
    </row>
    <row r="2" spans="1:6" ht="15.75" thickBot="1" x14ac:dyDescent="0.3">
      <c r="A2" s="58" t="s">
        <v>18</v>
      </c>
      <c r="B2" s="58" t="s">
        <v>19</v>
      </c>
      <c r="C2" s="60" t="s">
        <v>20</v>
      </c>
      <c r="D2" s="60"/>
      <c r="E2" s="60" t="s">
        <v>88</v>
      </c>
      <c r="F2" s="60"/>
    </row>
    <row r="3" spans="1:6" ht="15.75" thickBot="1" x14ac:dyDescent="0.3">
      <c r="A3" s="59"/>
      <c r="B3" s="59"/>
      <c r="C3" s="29" t="s">
        <v>21</v>
      </c>
      <c r="D3" s="28" t="s">
        <v>32</v>
      </c>
      <c r="E3" s="28" t="s">
        <v>33</v>
      </c>
      <c r="F3" s="28" t="s">
        <v>32</v>
      </c>
    </row>
    <row r="4" spans="1:6" ht="15.75" thickBot="1" x14ac:dyDescent="0.3">
      <c r="A4" s="23">
        <v>301</v>
      </c>
      <c r="B4" s="30" t="s">
        <v>34</v>
      </c>
      <c r="C4" s="25">
        <v>51917</v>
      </c>
      <c r="D4" s="26">
        <v>94.2</v>
      </c>
      <c r="E4" s="25">
        <v>53127</v>
      </c>
      <c r="F4" s="27">
        <v>96.5</v>
      </c>
    </row>
    <row r="5" spans="1:6" ht="15.75" thickBot="1" x14ac:dyDescent="0.3">
      <c r="A5" s="23">
        <v>302</v>
      </c>
      <c r="B5" s="30" t="s">
        <v>35</v>
      </c>
      <c r="C5" s="25">
        <v>19787</v>
      </c>
      <c r="D5" s="26">
        <v>35.9</v>
      </c>
      <c r="E5" s="25">
        <v>20221</v>
      </c>
      <c r="F5" s="27">
        <v>36.700000000000003</v>
      </c>
    </row>
    <row r="6" spans="1:6" ht="15.75" thickBot="1" x14ac:dyDescent="0.3">
      <c r="A6" s="23">
        <v>303</v>
      </c>
      <c r="B6" s="30" t="s">
        <v>36</v>
      </c>
      <c r="C6" s="25">
        <v>33781</v>
      </c>
      <c r="D6" s="26">
        <v>61.3</v>
      </c>
      <c r="E6" s="25">
        <v>33547</v>
      </c>
      <c r="F6" s="27">
        <v>60.9</v>
      </c>
    </row>
    <row r="7" spans="1:6" ht="15.75" thickBot="1" x14ac:dyDescent="0.3">
      <c r="A7" s="23">
        <v>304</v>
      </c>
      <c r="B7" s="30" t="s">
        <v>37</v>
      </c>
      <c r="C7" s="25">
        <v>558738</v>
      </c>
      <c r="D7" s="26">
        <v>41.9</v>
      </c>
      <c r="E7" s="25">
        <v>716518</v>
      </c>
      <c r="F7" s="27">
        <v>46.8</v>
      </c>
    </row>
    <row r="8" spans="1:6" ht="15.75" thickBot="1" x14ac:dyDescent="0.3">
      <c r="A8" s="23">
        <v>305</v>
      </c>
      <c r="B8" s="30" t="s">
        <v>38</v>
      </c>
      <c r="C8" s="25">
        <v>228893</v>
      </c>
      <c r="D8" s="26">
        <v>73.8</v>
      </c>
      <c r="E8" s="25">
        <v>236078</v>
      </c>
      <c r="F8" s="27">
        <v>76.2</v>
      </c>
    </row>
    <row r="9" spans="1:6" ht="15.75" thickBot="1" x14ac:dyDescent="0.3">
      <c r="A9" s="23">
        <v>306</v>
      </c>
      <c r="B9" s="30" t="s">
        <v>39</v>
      </c>
      <c r="C9" s="25">
        <v>217578</v>
      </c>
      <c r="D9" s="26">
        <v>39.299999999999997</v>
      </c>
      <c r="E9" s="25">
        <v>236477</v>
      </c>
      <c r="F9" s="27">
        <v>41.7</v>
      </c>
    </row>
    <row r="10" spans="1:6" ht="15.75" thickBot="1" x14ac:dyDescent="0.3">
      <c r="A10" s="23" t="s">
        <v>40</v>
      </c>
      <c r="B10" s="30" t="s">
        <v>41</v>
      </c>
      <c r="C10" s="25">
        <v>235012</v>
      </c>
      <c r="D10" s="26">
        <v>50.8</v>
      </c>
      <c r="E10" s="25">
        <v>234987</v>
      </c>
      <c r="F10" s="27">
        <v>51.5</v>
      </c>
    </row>
    <row r="11" spans="1:6" ht="15.75" thickBot="1" x14ac:dyDescent="0.3">
      <c r="A11" s="23" t="s">
        <v>42</v>
      </c>
      <c r="B11" s="30" t="s">
        <v>43</v>
      </c>
      <c r="C11" s="25">
        <v>1098468</v>
      </c>
      <c r="D11" s="26">
        <v>66.900000000000006</v>
      </c>
      <c r="E11" s="25">
        <v>1134077</v>
      </c>
      <c r="F11" s="27">
        <v>67.099999999999994</v>
      </c>
    </row>
    <row r="12" spans="1:6" ht="15.75" thickBot="1" x14ac:dyDescent="0.3">
      <c r="A12" s="23">
        <v>308</v>
      </c>
      <c r="B12" s="30" t="s">
        <v>44</v>
      </c>
      <c r="C12" s="25">
        <v>392784</v>
      </c>
      <c r="D12" s="26">
        <v>40.9</v>
      </c>
      <c r="E12" s="25">
        <v>450899</v>
      </c>
      <c r="F12" s="27">
        <v>45.7</v>
      </c>
    </row>
    <row r="16" spans="1:6" x14ac:dyDescent="0.25">
      <c r="A16" s="31"/>
      <c r="B16" s="31" t="s">
        <v>89</v>
      </c>
      <c r="C16" s="31" t="s">
        <v>90</v>
      </c>
    </row>
    <row r="17" spans="1:3" ht="15.75" thickBot="1" x14ac:dyDescent="0.3">
      <c r="A17" s="32" t="s">
        <v>91</v>
      </c>
      <c r="B17" s="26">
        <v>94.2</v>
      </c>
      <c r="C17" s="33">
        <v>96.5</v>
      </c>
    </row>
    <row r="18" spans="1:3" ht="15.75" thickBot="1" x14ac:dyDescent="0.3">
      <c r="A18" s="32" t="s">
        <v>92</v>
      </c>
      <c r="B18" s="26">
        <v>35.9</v>
      </c>
      <c r="C18" s="33">
        <v>36.700000000000003</v>
      </c>
    </row>
    <row r="19" spans="1:3" ht="15.75" thickBot="1" x14ac:dyDescent="0.3">
      <c r="A19" s="32" t="s">
        <v>93</v>
      </c>
      <c r="B19" s="26">
        <v>61.3</v>
      </c>
      <c r="C19" s="33">
        <v>60.9</v>
      </c>
    </row>
    <row r="20" spans="1:3" ht="15.75" thickBot="1" x14ac:dyDescent="0.3">
      <c r="A20" s="32" t="s">
        <v>94</v>
      </c>
      <c r="B20" s="26">
        <v>41.9</v>
      </c>
      <c r="C20" s="33">
        <v>46.8</v>
      </c>
    </row>
    <row r="21" spans="1:3" ht="15.75" thickBot="1" x14ac:dyDescent="0.3">
      <c r="A21" s="32" t="s">
        <v>95</v>
      </c>
      <c r="B21" s="26">
        <v>73.8</v>
      </c>
      <c r="C21" s="33">
        <v>76.2</v>
      </c>
    </row>
    <row r="22" spans="1:3" ht="15.75" thickBot="1" x14ac:dyDescent="0.3">
      <c r="A22" s="32" t="s">
        <v>96</v>
      </c>
      <c r="B22" s="26">
        <v>39.299999999999997</v>
      </c>
      <c r="C22" s="33">
        <v>41.7</v>
      </c>
    </row>
    <row r="23" spans="1:3" ht="15.75" thickBot="1" x14ac:dyDescent="0.3">
      <c r="A23" s="32" t="s">
        <v>97</v>
      </c>
      <c r="B23" s="26">
        <v>50.8</v>
      </c>
      <c r="C23" s="33">
        <v>51.5</v>
      </c>
    </row>
    <row r="24" spans="1:3" ht="15.75" thickBot="1" x14ac:dyDescent="0.3">
      <c r="A24" s="32" t="s">
        <v>98</v>
      </c>
      <c r="B24" s="26">
        <v>66.900000000000006</v>
      </c>
      <c r="C24" s="33">
        <v>67.099999999999994</v>
      </c>
    </row>
    <row r="25" spans="1:3" ht="15.75" thickBot="1" x14ac:dyDescent="0.3">
      <c r="A25" s="32" t="s">
        <v>99</v>
      </c>
      <c r="B25" s="26">
        <v>40.9</v>
      </c>
      <c r="C25" s="33">
        <v>45.7</v>
      </c>
    </row>
  </sheetData>
  <mergeCells count="5">
    <mergeCell ref="A1:F1"/>
    <mergeCell ref="A2:A3"/>
    <mergeCell ref="B2:B3"/>
    <mergeCell ref="C2:D2"/>
    <mergeCell ref="E2:F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Portada 4.1</vt:lpstr>
      <vt:lpstr>Actividad AP</vt:lpstr>
      <vt:lpstr>Unidades Apoyo</vt:lpstr>
      <vt:lpstr>PAC</vt:lpstr>
      <vt:lpstr>Otras Actuaciones</vt:lpstr>
      <vt:lpstr>UAR</vt:lpstr>
      <vt:lpstr>CATs</vt:lpstr>
      <vt:lpstr>CSE Niño y Adolescente</vt:lpstr>
      <vt:lpstr>CSE Mujer</vt:lpstr>
      <vt:lpstr>CSE Adulto</vt:lpstr>
      <vt:lpstr>CSE Crónicos</vt:lpstr>
      <vt:lpstr>CSEMayores.D.Cognitivo.C Paliat</vt:lpstr>
      <vt:lpstr>CSE EpS, I.Comunitaria,Maltrato</vt:lpstr>
      <vt:lpstr>CSE Otros Servicios</vt:lpstr>
      <vt:lpstr>CSE Fisioterapia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2022-02-07T11:32:22Z</dcterms:created>
  <dcterms:modified xsi:type="dcterms:W3CDTF">2024-06-24T15:32:48Z</dcterms:modified>
</cp:coreProperties>
</file>